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6195F8B-2554-424F-AEF6-66F3A064545C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Iris Dataset" sheetId="1" r:id="rId1"/>
    <sheet name="TASK 1" sheetId="3" r:id="rId2"/>
    <sheet name="TASK 2" sheetId="4" r:id="rId3"/>
    <sheet name="TASK 3" sheetId="7" r:id="rId4"/>
    <sheet name="TASK 4" sheetId="6" r:id="rId5"/>
  </sheets>
  <definedNames>
    <definedName name="_xlnm._FilterDatabase" localSheetId="0" hidden="1">'Iris Dataset'!$A$1:$L$151</definedName>
  </definedNames>
  <calcPr calcId="181029"/>
</workbook>
</file>

<file path=xl/calcChain.xml><?xml version="1.0" encoding="utf-8"?>
<calcChain xmlns="http://schemas.openxmlformats.org/spreadsheetml/2006/main">
  <c r="D61" i="7" l="1"/>
  <c r="D62" i="7" s="1"/>
  <c r="B61" i="7"/>
  <c r="B62" i="7" s="1"/>
  <c r="D60" i="7"/>
  <c r="B60" i="7"/>
  <c r="B63" i="7" l="1"/>
</calcChain>
</file>

<file path=xl/sharedStrings.xml><?xml version="1.0" encoding="utf-8"?>
<sst xmlns="http://schemas.openxmlformats.org/spreadsheetml/2006/main" count="600" uniqueCount="95">
  <si>
    <t>Id</t>
  </si>
  <si>
    <t>Sepal Length (cm)</t>
  </si>
  <si>
    <t>Sepal Width (cm)</t>
  </si>
  <si>
    <t>Petal Length (cm)</t>
  </si>
  <si>
    <t>Petal Width (cm)</t>
  </si>
  <si>
    <t>Species</t>
  </si>
  <si>
    <t>Iris-setosa</t>
  </si>
  <si>
    <t>Iris-versicolor</t>
  </si>
  <si>
    <t>Iris-virginica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</si>
  <si>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</si>
  <si>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</si>
  <si>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</si>
  <si>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</si>
  <si>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</si>
  <si>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</si>
  <si>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</si>
  <si>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</si>
  <si>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</si>
  <si>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</si>
  <si>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</si>
  <si>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</si>
  <si>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</si>
  <si>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</si>
  <si>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DESCRIPTIVE STATISTICS</t>
  </si>
  <si>
    <t>CORRELATION ANALYSIS</t>
  </si>
  <si>
    <t>Relationships: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</si>
  <si>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</si>
  <si>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</si>
  <si>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</si>
  <si>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</si>
  <si>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</si>
  <si>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</si>
  <si>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</si>
  <si>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</si>
  <si>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</si>
  <si>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</si>
  <si>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</si>
  <si>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</si>
  <si>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</si>
  <si>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</si>
  <si>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</si>
  <si>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</si>
  <si>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</si>
  <si>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</si>
  <si>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</si>
  <si>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</si>
  <si>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</si>
  <si>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</si>
  <si>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REGRESSION ANALYSIS</t>
  </si>
  <si>
    <t>Sepal length= intercept+slope of sepal width</t>
  </si>
  <si>
    <t>Sepal length= 6.481223211+(-0.20887029)</t>
  </si>
  <si>
    <t>SCATTER PLOT</t>
  </si>
  <si>
    <t>Equation:</t>
  </si>
  <si>
    <r>
      <rPr>
        <b/>
        <sz val="10"/>
        <color rgb="FF000000"/>
        <rFont val="Arial"/>
        <family val="2"/>
        <scheme val="minor"/>
      </rPr>
      <t>INTERPRETATIO</t>
    </r>
    <r>
      <rPr>
        <sz val="10"/>
        <color rgb="FF000000"/>
        <rFont val="Arial"/>
        <family val="2"/>
        <scheme val="minor"/>
      </rPr>
      <t>N:             Sepal length is negatively related with sepal width. P value &gt;0.05</t>
    </r>
  </si>
  <si>
    <t>Variance</t>
  </si>
  <si>
    <t>X2</t>
  </si>
  <si>
    <t>z-Test: Two Sample for Means</t>
  </si>
  <si>
    <t>Known Variance</t>
  </si>
  <si>
    <t>Hypothesized Mean Difference</t>
  </si>
  <si>
    <t>z</t>
  </si>
  <si>
    <t>P(Z&lt;=z) one-tail</t>
  </si>
  <si>
    <t>z Critical one-tail</t>
  </si>
  <si>
    <t>P(Z&lt;=z) two-tail</t>
  </si>
  <si>
    <t>z Critical two-tail</t>
  </si>
  <si>
    <t>t-Test: Paired Two Sample for Means</t>
  </si>
  <si>
    <t>Pearson Correlation</t>
  </si>
  <si>
    <t>P(T&lt;=t) one-tail</t>
  </si>
  <si>
    <t>t Critical one-tail</t>
  </si>
  <si>
    <t>P(T&lt;=t) two-tail</t>
  </si>
  <si>
    <t>t Critical two-tail</t>
  </si>
  <si>
    <t>t-Test: Two-Sample Assuming Unequal Variances</t>
  </si>
  <si>
    <r>
      <t>NULL HYPOTHESIS: H</t>
    </r>
    <r>
      <rPr>
        <vertAlign val="subscript"/>
        <sz val="10"/>
        <color rgb="FF000000"/>
        <rFont val="Arial"/>
        <family val="2"/>
        <scheme val="minor"/>
      </rPr>
      <t>o</t>
    </r>
    <r>
      <rPr>
        <sz val="10"/>
        <color rgb="FF000000"/>
        <rFont val="Arial"/>
        <family val="2"/>
        <scheme val="minor"/>
      </rPr>
      <t>: The mean sepal length of Iris setosa=The mean sepal length of Iris versicolor species.</t>
    </r>
  </si>
  <si>
    <r>
      <t>ALTERNATIVE HYPOTHESIS: H</t>
    </r>
    <r>
      <rPr>
        <vertAlign val="subscript"/>
        <sz val="10"/>
        <color rgb="FF000000"/>
        <rFont val="Arial"/>
        <family val="2"/>
        <scheme val="minor"/>
      </rPr>
      <t>a</t>
    </r>
    <r>
      <rPr>
        <sz val="10"/>
        <color rgb="FF000000"/>
        <rFont val="Arial"/>
        <family val="2"/>
        <scheme val="minor"/>
      </rPr>
      <t>: The mean sepal length of Iris setosa!=The mean sepal length of Iris versicolor species.</t>
    </r>
  </si>
  <si>
    <t>significance level=0.05</t>
  </si>
  <si>
    <t>x1</t>
  </si>
  <si>
    <t>means</t>
  </si>
  <si>
    <t>standard deviation</t>
  </si>
  <si>
    <t>variance</t>
  </si>
  <si>
    <t>means difference</t>
  </si>
  <si>
    <t>CONCLUSION:</t>
  </si>
  <si>
    <t>t-Test: Two-Sample Assuming Equal Variances</t>
  </si>
  <si>
    <t>Variable 1</t>
  </si>
  <si>
    <t>Variable 2</t>
  </si>
  <si>
    <t>Pooled Variance</t>
  </si>
  <si>
    <t>TESTS:</t>
  </si>
  <si>
    <t>HYPOTHESIS:</t>
  </si>
  <si>
    <t>OBSERVATIONS</t>
  </si>
  <si>
    <t>Sepal Width negatively corealted with sepal Length :</t>
  </si>
  <si>
    <t>Petal Length positively corelated with sepal Length :</t>
  </si>
  <si>
    <t xml:space="preserve">petal Length negatively corelated with </t>
  </si>
  <si>
    <t>Petal Width postively corelated with sepal length:</t>
  </si>
  <si>
    <t>petal Width negatively corelated with sepal width:</t>
  </si>
  <si>
    <t>petal width postively corelated with Petal length:</t>
  </si>
  <si>
    <t xml:space="preserve"> Sepal Width:</t>
  </si>
  <si>
    <t>Sepal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</si>
</sst>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6"/>
      <color theme="7" tint="-0.499984740745262"/>
      <name val="Times New Roman"/>
      <family val="1"/>
    </font>
    <font>
      <sz val="16"/>
      <color theme="7" tint="-0.499984740745262"/>
      <name val="Arial"/>
      <family val="2"/>
      <scheme val="minor"/>
    </font>
    <font>
      <b/>
      <sz val="14"/>
      <color rgb="FF000000"/>
      <name val="Times New Roman"/>
      <family val="1"/>
    </font>
    <font>
      <b/>
      <sz val="10"/>
      <color rgb="FF000000"/>
      <name val="Arial"/>
      <family val="2"/>
      <scheme val="minor"/>
    </font>
    <font>
      <vertAlign val="superscript"/>
      <sz val="10"/>
      <color rgb="FF000000"/>
      <name val="Arial"/>
      <family val="2"/>
      <scheme val="minor"/>
    </font>
    <font>
      <vertAlign val="subscript"/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7" fillId="3" borderId="0" xfId="0" applyFont="1" applyFill="1"/>
    <xf numFmtId="0" fontId="4" fillId="0" borderId="1" xfId="0" applyFont="1" applyBorder="1" applyAlignment="1">
      <alignment horizontal="centerContinuous"/>
    </xf>
    <xf numFmtId="0" fontId="7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4" borderId="1" xfId="0" applyFill="1" applyBorder="1"/>
    <xf numFmtId="0" fontId="5" fillId="0" borderId="0" xfId="0" applyFont="1"/>
    <xf numFmtId="0" fontId="2" fillId="0" borderId="0" xfId="0" applyFont="1"/>
    <xf numFmtId="0" fontId="8" fillId="2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/>
    <xf numFmtId="0" fontId="2" fillId="0" borderId="0" xfId="0" applyFont="1" applyAlignment="1"/>
    <xf numFmtId="0" fontId="2" fillId="4" borderId="0" xfId="0" applyFont="1" applyFill="1"/>
    <xf numFmtId="0" fontId="0" fillId="4" borderId="0" xfId="0" applyFill="1"/>
    <xf numFmtId="0" fontId="2" fillId="5" borderId="0" xfId="0" applyFont="1" applyFill="1" applyAlignment="1"/>
    <xf numFmtId="0" fontId="0" fillId="6" borderId="1" xfId="0" applyFill="1" applyBorder="1"/>
    <xf numFmtId="0" fontId="4" fillId="0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0" fillId="7" borderId="1" xfId="0" applyFill="1" applyBorder="1"/>
    <xf numFmtId="0" fontId="2" fillId="7" borderId="0" xfId="0" applyFont="1" applyFill="1"/>
    <xf numFmtId="0" fontId="2" fillId="7" borderId="0" xfId="0" applyFont="1" applyFill="1" applyAlignment="1">
      <alignment wrapText="1"/>
    </xf>
    <xf numFmtId="0" fontId="2" fillId="8" borderId="0" xfId="0" applyFont="1" applyFill="1"/>
    <xf numFmtId="0" fontId="2" fillId="6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14" fillId="0" borderId="4" xfId="0" applyFont="1" applyBorder="1"/>
    <xf numFmtId="0" fontId="14" fillId="0" borderId="2" xfId="0" applyFont="1" applyBorder="1"/>
    <xf numFmtId="0" fontId="14" fillId="0" borderId="5" xfId="0" applyFont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2" fillId="0" borderId="4" xfId="0" applyFont="1" applyBorder="1"/>
    <xf numFmtId="0" fontId="0" fillId="0" borderId="2" xfId="0" applyBorder="1"/>
    <xf numFmtId="0" fontId="7" fillId="0" borderId="10" xfId="0" applyFont="1" applyBorder="1"/>
    <xf numFmtId="0" fontId="2" fillId="0" borderId="6" xfId="0" applyFont="1" applyBorder="1"/>
    <xf numFmtId="0" fontId="2" fillId="0" borderId="0" xfId="0" applyFont="1" applyBorder="1"/>
    <xf numFmtId="0" fontId="7" fillId="0" borderId="11" xfId="0" applyFont="1" applyBorder="1"/>
    <xf numFmtId="0" fontId="2" fillId="0" borderId="8" xfId="0" applyFont="1" applyBorder="1"/>
    <xf numFmtId="0" fontId="7" fillId="0" borderId="12" xfId="0" applyFont="1" applyBorder="1"/>
    <xf numFmtId="0" fontId="0" fillId="10" borderId="1" xfId="0" applyFill="1" applyBorder="1" applyAlignment="1"/>
    <xf numFmtId="164" fontId="0" fillId="10" borderId="1" xfId="0" applyNumberFormat="1" applyFill="1" applyBorder="1" applyAlignment="1"/>
    <xf numFmtId="0" fontId="0" fillId="9" borderId="1" xfId="0" applyFill="1" applyBorder="1" applyAlignment="1"/>
    <xf numFmtId="164" fontId="0" fillId="9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458853649840421"/>
          <c:y val="7.1794871794871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0848658238506"/>
          <c:y val="0.19921717477622994"/>
          <c:w val="0.79774166527056456"/>
          <c:h val="0.65589743589743588"/>
        </c:manualLayout>
      </c:layout>
      <c:scatterChart>
        <c:scatterStyle val="lineMarker"/>
        <c:varyColors val="0"/>
        <c:ser>
          <c:idx val="0"/>
          <c:order val="0"/>
          <c:tx>
            <c:strRef>
              <c:f>'Iris Dataset'!$C$1</c:f>
              <c:strCache>
                <c:ptCount val="1"/>
                <c:pt idx="0">
                  <c:v>Sepal Length (cm)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'Iris Dataset'!$B$2:$B$151</c:f>
            </c:numRef>
          </c:xVal>
          <c:yVal>
            <c:numRef>
              <c:f>'Iris Dataset'!$C$2:$C$151</c:f>
              <c:numCache>
                <c:formatCode>General</c:formatCode>
                <c:ptCount val="50"/>
                <c:pt idx="0">
                  <c:v>5.0999999999999996</c:v>
                </c:pt>
                <c:pt idx="1">
                  <c:v>4.9000000000000004</c:v>
                </c:pt>
                <c:pt idx="2">
                  <c:v>4.7</c:v>
                </c:pt>
                <c:pt idx="3">
                  <c:v>4.5999999999999996</c:v>
                </c:pt>
                <c:pt idx="4">
                  <c:v>5</c:v>
                </c:pt>
                <c:pt idx="5">
                  <c:v>5.4</c:v>
                </c:pt>
                <c:pt idx="6">
                  <c:v>4.5999999999999996</c:v>
                </c:pt>
                <c:pt idx="7">
                  <c:v>5</c:v>
                </c:pt>
                <c:pt idx="8">
                  <c:v>4.4000000000000004</c:v>
                </c:pt>
                <c:pt idx="9">
                  <c:v>4.9000000000000004</c:v>
                </c:pt>
                <c:pt idx="10">
                  <c:v>5.4</c:v>
                </c:pt>
                <c:pt idx="11">
                  <c:v>4.8</c:v>
                </c:pt>
                <c:pt idx="12">
                  <c:v>4.8</c:v>
                </c:pt>
                <c:pt idx="13">
                  <c:v>4.3</c:v>
                </c:pt>
                <c:pt idx="14">
                  <c:v>5.8</c:v>
                </c:pt>
                <c:pt idx="15">
                  <c:v>5.7</c:v>
                </c:pt>
                <c:pt idx="16">
                  <c:v>5.4</c:v>
                </c:pt>
                <c:pt idx="17">
                  <c:v>5.0999999999999996</c:v>
                </c:pt>
                <c:pt idx="18">
                  <c:v>5.7</c:v>
                </c:pt>
                <c:pt idx="19">
                  <c:v>5.0999999999999996</c:v>
                </c:pt>
                <c:pt idx="20">
                  <c:v>5.4</c:v>
                </c:pt>
                <c:pt idx="21">
                  <c:v>5.0999999999999996</c:v>
                </c:pt>
                <c:pt idx="22">
                  <c:v>4.5999999999999996</c:v>
                </c:pt>
                <c:pt idx="23">
                  <c:v>5.0999999999999996</c:v>
                </c:pt>
                <c:pt idx="24">
                  <c:v>4.8</c:v>
                </c:pt>
                <c:pt idx="25">
                  <c:v>5</c:v>
                </c:pt>
                <c:pt idx="26">
                  <c:v>5</c:v>
                </c:pt>
                <c:pt idx="27">
                  <c:v>5.2</c:v>
                </c:pt>
                <c:pt idx="28">
                  <c:v>5.2</c:v>
                </c:pt>
                <c:pt idx="29">
                  <c:v>4.7</c:v>
                </c:pt>
                <c:pt idx="30">
                  <c:v>4.8</c:v>
                </c:pt>
                <c:pt idx="31">
                  <c:v>5.4</c:v>
                </c:pt>
                <c:pt idx="32">
                  <c:v>5.2</c:v>
                </c:pt>
                <c:pt idx="33">
                  <c:v>5.5</c:v>
                </c:pt>
                <c:pt idx="34">
                  <c:v>4.9000000000000004</c:v>
                </c:pt>
                <c:pt idx="35">
                  <c:v>5</c:v>
                </c:pt>
                <c:pt idx="36">
                  <c:v>5.5</c:v>
                </c:pt>
                <c:pt idx="37">
                  <c:v>4.9000000000000004</c:v>
                </c:pt>
                <c:pt idx="38">
                  <c:v>4.4000000000000004</c:v>
                </c:pt>
                <c:pt idx="39">
                  <c:v>5.0999999999999996</c:v>
                </c:pt>
                <c:pt idx="40">
                  <c:v>5</c:v>
                </c:pt>
                <c:pt idx="41">
                  <c:v>4.5</c:v>
                </c:pt>
                <c:pt idx="42">
                  <c:v>4.4000000000000004</c:v>
                </c:pt>
                <c:pt idx="43">
                  <c:v>5</c:v>
                </c:pt>
                <c:pt idx="44">
                  <c:v>5.0999999999999996</c:v>
                </c:pt>
                <c:pt idx="45">
                  <c:v>4.8</c:v>
                </c:pt>
                <c:pt idx="46">
                  <c:v>5.0999999999999996</c:v>
                </c:pt>
                <c:pt idx="47">
                  <c:v>4.5999999999999996</c:v>
                </c:pt>
                <c:pt idx="48">
                  <c:v>5.3</c:v>
                </c:pt>
                <c:pt idx="4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26-4484-81F9-0C60BAD7E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2559"/>
        <c:axId val="1899675743"/>
      </c:scatterChart>
      <c:valAx>
        <c:axId val="1862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sepal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675743"/>
        <c:crosses val="autoZero"/>
        <c:crossBetween val="midCat"/>
      </c:valAx>
      <c:valAx>
        <c:axId val="189967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sepal width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547044</xdr:colOff>
      <xdr:row>28</xdr:row>
      <xdr:rowOff>29862</xdr:rowOff>
    </xdr:from>
    <xdr:to>
      <xdr:col>8</xdr:col>
      <xdr:colOff>407258</xdr:colOff>
      <xdr:row>52</xdr:row>
      <xdr:rowOff>27029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0D014C-52FC-4F47-9B35-CF53FC6432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L151"/>
  <sheetViews>
    <sheetView zoomScale="142" zoomScaleNormal="142" workbookViewId="0">
      <selection activeCell="F21" sqref="F1:F1048576"/>
    </sheetView>
  </sheetViews>
  <sheetFormatPr defaultColWidth="12.5703125" defaultRowHeight="15.75" customHeight="1" x14ac:dyDescent="0.2"/>
  <cols>
    <col min="2" max="2" width="18.140625" hidden="1" customWidth="1"/>
    <col min="3" max="3" width="19.5703125" bestFit="1" customWidth="1"/>
    <col min="4" max="4" width="18.140625" hidden="1" customWidth="1"/>
    <col min="5" max="5" width="19" hidden="1" customWidth="1"/>
    <col min="6" max="6" width="17.5703125" hidden="1" customWidth="1"/>
    <col min="7" max="7" width="11.7109375" bestFit="1" customWidth="1"/>
    <col min="9" max="11" width="0" hidden="1" customWidth="1"/>
  </cols>
  <sheetData>
    <row r="1" spans="1:12" ht="15.75" customHeight="1" x14ac:dyDescent="0.25">
      <c r="A1" s="2" t="s">
        <v>0</v>
      </c>
      <c r="B1" s="2" t="s">
        <v>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</row>
    <row r="2" spans="1:12" ht="12.75" x14ac:dyDescent="0.2">
      <c r="A2" s="1">
        <v>1</v>
      </c>
      <c r="B2" s="1">
        <v>3.5</v>
      </c>
      <c r="C2" s="1">
        <v>5.0999999999999996</v>
      </c>
      <c r="D2" s="1">
        <v>3.5</v>
      </c>
      <c r="E2" s="1">
        <v>1.4</v>
      </c>
      <c r="F2" s="1">
        <v>0.2</v>
      </c>
      <c r="G2" s="1" t="s">
        <v>6</v>
      </c>
      <c r="H2" s="1">
        <v>5.0999999999999996</v>
      </c>
      <c r="I2" s="1">
        <v>3.5</v>
      </c>
      <c r="J2" s="1">
        <v>1.4</v>
      </c>
      <c r="K2" s="1">
        <v>0.2</v>
      </c>
      <c r="L2" s="1" t="s">
        <v>6</v>
      </c>
    </row>
    <row r="3" spans="1:12" ht="12.75" x14ac:dyDescent="0.2">
      <c r="A3" s="1">
        <v>2</v>
      </c>
      <c r="B3" s="1">
        <v>3</v>
      </c>
      <c r="C3" s="1">
        <v>4.9000000000000004</v>
      </c>
      <c r="D3" s="1">
        <v>3</v>
      </c>
      <c r="E3" s="1">
        <v>1.4</v>
      </c>
      <c r="F3" s="1">
        <v>0.2</v>
      </c>
      <c r="G3" s="1" t="s">
        <v>6</v>
      </c>
      <c r="H3" s="1">
        <v>4.9000000000000004</v>
      </c>
      <c r="I3" s="1">
        <v>3</v>
      </c>
      <c r="J3" s="1">
        <v>1.4</v>
      </c>
      <c r="K3" s="1">
        <v>0.2</v>
      </c>
      <c r="L3" s="1" t="s">
        <v>6</v>
      </c>
    </row>
    <row r="4" spans="1:12" ht="12.75" x14ac:dyDescent="0.2">
      <c r="A4" s="1">
        <v>3</v>
      </c>
      <c r="B4" s="1">
        <v>3.2</v>
      </c>
      <c r="C4" s="1">
        <v>4.7</v>
      </c>
      <c r="D4" s="1">
        <v>3.2</v>
      </c>
      <c r="E4" s="1">
        <v>1.3</v>
      </c>
      <c r="F4" s="1">
        <v>0.2</v>
      </c>
      <c r="G4" s="1" t="s">
        <v>6</v>
      </c>
      <c r="H4" s="1">
        <v>4.7</v>
      </c>
      <c r="I4" s="1">
        <v>3.2</v>
      </c>
      <c r="J4" s="1">
        <v>1.3</v>
      </c>
      <c r="K4" s="1">
        <v>0.2</v>
      </c>
      <c r="L4" s="1" t="s">
        <v>6</v>
      </c>
    </row>
    <row r="5" spans="1:12" ht="12.75" x14ac:dyDescent="0.2">
      <c r="A5" s="1">
        <v>4</v>
      </c>
      <c r="B5" s="1">
        <v>3.1</v>
      </c>
      <c r="C5" s="1">
        <v>4.5999999999999996</v>
      </c>
      <c r="D5" s="1">
        <v>3.1</v>
      </c>
      <c r="E5" s="1">
        <v>1.5</v>
      </c>
      <c r="F5" s="1">
        <v>0.2</v>
      </c>
      <c r="G5" s="1" t="s">
        <v>6</v>
      </c>
      <c r="H5" s="1">
        <v>4.5999999999999996</v>
      </c>
      <c r="I5" s="1">
        <v>3.1</v>
      </c>
      <c r="J5" s="1">
        <v>1.5</v>
      </c>
      <c r="K5" s="1">
        <v>0.2</v>
      </c>
      <c r="L5" s="1" t="s">
        <v>6</v>
      </c>
    </row>
    <row r="6" spans="1:12" ht="12.75" x14ac:dyDescent="0.2">
      <c r="A6" s="1">
        <v>5</v>
      </c>
      <c r="B6" s="1">
        <v>3.6</v>
      </c>
      <c r="C6" s="1">
        <v>5</v>
      </c>
      <c r="D6" s="1">
        <v>3.6</v>
      </c>
      <c r="E6" s="1">
        <v>1.4</v>
      </c>
      <c r="F6" s="1">
        <v>0.2</v>
      </c>
      <c r="G6" s="1" t="s">
        <v>6</v>
      </c>
      <c r="H6" s="1">
        <v>5</v>
      </c>
      <c r="I6" s="1">
        <v>3.6</v>
      </c>
      <c r="J6" s="1">
        <v>1.4</v>
      </c>
      <c r="K6" s="1">
        <v>0.2</v>
      </c>
      <c r="L6" s="1" t="s">
        <v>6</v>
      </c>
    </row>
    <row r="7" spans="1:12" ht="12.75" x14ac:dyDescent="0.2">
      <c r="A7" s="1">
        <v>6</v>
      </c>
      <c r="B7" s="1">
        <v>3.9</v>
      </c>
      <c r="C7" s="1">
        <v>5.4</v>
      </c>
      <c r="D7" s="1">
        <v>3.9</v>
      </c>
      <c r="E7" s="1">
        <v>1.7</v>
      </c>
      <c r="F7" s="1">
        <v>0.4</v>
      </c>
      <c r="G7" s="1" t="s">
        <v>6</v>
      </c>
      <c r="H7" s="1">
        <v>5.4</v>
      </c>
      <c r="I7" s="1">
        <v>3.9</v>
      </c>
      <c r="J7" s="1">
        <v>1.7</v>
      </c>
      <c r="K7" s="1">
        <v>0.4</v>
      </c>
      <c r="L7" s="1" t="s">
        <v>6</v>
      </c>
    </row>
    <row r="8" spans="1:12" ht="12.75" x14ac:dyDescent="0.2">
      <c r="A8" s="1">
        <v>7</v>
      </c>
      <c r="B8" s="1">
        <v>3.4</v>
      </c>
      <c r="C8" s="1">
        <v>4.5999999999999996</v>
      </c>
      <c r="D8" s="1">
        <v>3.4</v>
      </c>
      <c r="E8" s="1">
        <v>1.4</v>
      </c>
      <c r="F8" s="1">
        <v>0.3</v>
      </c>
      <c r="G8" s="1" t="s">
        <v>6</v>
      </c>
      <c r="H8" s="1">
        <v>4.5999999999999996</v>
      </c>
      <c r="I8" s="1">
        <v>3.4</v>
      </c>
      <c r="J8" s="1">
        <v>1.4</v>
      </c>
      <c r="K8" s="1">
        <v>0.3</v>
      </c>
      <c r="L8" s="1" t="s">
        <v>6</v>
      </c>
    </row>
    <row r="9" spans="1:12" ht="12.75" x14ac:dyDescent="0.2">
      <c r="A9" s="1">
        <v>8</v>
      </c>
      <c r="B9" s="1">
        <v>3.4</v>
      </c>
      <c r="C9" s="1">
        <v>5</v>
      </c>
      <c r="D9" s="1">
        <v>3.4</v>
      </c>
      <c r="E9" s="1">
        <v>1.5</v>
      </c>
      <c r="F9" s="1">
        <v>0.2</v>
      </c>
      <c r="G9" s="1" t="s">
        <v>6</v>
      </c>
      <c r="H9" s="1">
        <v>5</v>
      </c>
      <c r="I9" s="1">
        <v>3.4</v>
      </c>
      <c r="J9" s="1">
        <v>1.5</v>
      </c>
      <c r="K9" s="1">
        <v>0.2</v>
      </c>
      <c r="L9" s="1" t="s">
        <v>6</v>
      </c>
    </row>
    <row r="10" spans="1:12" ht="12.75" x14ac:dyDescent="0.2">
      <c r="A10" s="1">
        <v>9</v>
      </c>
      <c r="B10" s="1">
        <v>2.9</v>
      </c>
      <c r="C10" s="1">
        <v>4.4000000000000004</v>
      </c>
      <c r="D10" s="1">
        <v>2.9</v>
      </c>
      <c r="E10" s="1">
        <v>1.4</v>
      </c>
      <c r="F10" s="1">
        <v>0.2</v>
      </c>
      <c r="G10" s="1" t="s">
        <v>6</v>
      </c>
      <c r="H10" s="1">
        <v>4.4000000000000004</v>
      </c>
      <c r="I10" s="1">
        <v>2.9</v>
      </c>
      <c r="J10" s="1">
        <v>1.4</v>
      </c>
      <c r="K10" s="1">
        <v>0.2</v>
      </c>
      <c r="L10" s="1" t="s">
        <v>6</v>
      </c>
    </row>
    <row r="11" spans="1:12" ht="12.75" x14ac:dyDescent="0.2">
      <c r="A11" s="1">
        <v>10</v>
      </c>
      <c r="B11" s="1">
        <v>3.1</v>
      </c>
      <c r="C11" s="1">
        <v>4.9000000000000004</v>
      </c>
      <c r="D11" s="1">
        <v>3.1</v>
      </c>
      <c r="E11" s="1">
        <v>1.5</v>
      </c>
      <c r="F11" s="1">
        <v>0.1</v>
      </c>
      <c r="G11" s="1" t="s">
        <v>6</v>
      </c>
      <c r="H11" s="1">
        <v>4.9000000000000004</v>
      </c>
      <c r="I11" s="1">
        <v>3.1</v>
      </c>
      <c r="J11" s="1">
        <v>1.5</v>
      </c>
      <c r="K11" s="1">
        <v>0.1</v>
      </c>
      <c r="L11" s="1" t="s">
        <v>6</v>
      </c>
    </row>
    <row r="12" spans="1:12" ht="12.75" x14ac:dyDescent="0.2">
      <c r="A12" s="1">
        <v>11</v>
      </c>
      <c r="B12" s="1">
        <v>3.7</v>
      </c>
      <c r="C12" s="1">
        <v>5.4</v>
      </c>
      <c r="D12" s="1">
        <v>3.7</v>
      </c>
      <c r="E12" s="1">
        <v>1.5</v>
      </c>
      <c r="F12" s="1">
        <v>0.2</v>
      </c>
      <c r="G12" s="1" t="s">
        <v>6</v>
      </c>
      <c r="H12" s="1">
        <v>5.4</v>
      </c>
      <c r="I12" s="1">
        <v>3.7</v>
      </c>
      <c r="J12" s="1">
        <v>1.5</v>
      </c>
      <c r="K12" s="1">
        <v>0.2</v>
      </c>
      <c r="L12" s="1" t="s">
        <v>6</v>
      </c>
    </row>
    <row r="13" spans="1:12" ht="12.75" x14ac:dyDescent="0.2">
      <c r="A13" s="1">
        <v>12</v>
      </c>
      <c r="B13" s="1">
        <v>3.4</v>
      </c>
      <c r="C13" s="1">
        <v>4.8</v>
      </c>
      <c r="D13" s="1">
        <v>3.4</v>
      </c>
      <c r="E13" s="1">
        <v>1.6</v>
      </c>
      <c r="F13" s="1">
        <v>0.2</v>
      </c>
      <c r="G13" s="1" t="s">
        <v>6</v>
      </c>
      <c r="H13" s="1">
        <v>4.8</v>
      </c>
      <c r="I13" s="1">
        <v>3.4</v>
      </c>
      <c r="J13" s="1">
        <v>1.6</v>
      </c>
      <c r="K13" s="1">
        <v>0.2</v>
      </c>
      <c r="L13" s="1" t="s">
        <v>6</v>
      </c>
    </row>
    <row r="14" spans="1:12" ht="12.75" x14ac:dyDescent="0.2">
      <c r="A14" s="1">
        <v>13</v>
      </c>
      <c r="B14" s="1">
        <v>3</v>
      </c>
      <c r="C14" s="1">
        <v>4.8</v>
      </c>
      <c r="D14" s="1">
        <v>3</v>
      </c>
      <c r="E14" s="1">
        <v>1.4</v>
      </c>
      <c r="F14" s="1">
        <v>0.1</v>
      </c>
      <c r="G14" s="1" t="s">
        <v>6</v>
      </c>
      <c r="H14" s="1">
        <v>4.8</v>
      </c>
      <c r="I14" s="1">
        <v>3</v>
      </c>
      <c r="J14" s="1">
        <v>1.4</v>
      </c>
      <c r="K14" s="1">
        <v>0.1</v>
      </c>
      <c r="L14" s="1" t="s">
        <v>6</v>
      </c>
    </row>
    <row r="15" spans="1:12" ht="12.75" x14ac:dyDescent="0.2">
      <c r="A15" s="1">
        <v>14</v>
      </c>
      <c r="B15" s="1">
        <v>3</v>
      </c>
      <c r="C15" s="1">
        <v>4.3</v>
      </c>
      <c r="D15" s="1">
        <v>3</v>
      </c>
      <c r="E15" s="1">
        <v>1.1000000000000001</v>
      </c>
      <c r="F15" s="1">
        <v>0.1</v>
      </c>
      <c r="G15" s="1" t="s">
        <v>6</v>
      </c>
      <c r="H15" s="1">
        <v>4.3</v>
      </c>
      <c r="I15" s="1">
        <v>3</v>
      </c>
      <c r="J15" s="1">
        <v>1.1000000000000001</v>
      </c>
      <c r="K15" s="1">
        <v>0.1</v>
      </c>
      <c r="L15" s="1" t="s">
        <v>6</v>
      </c>
    </row>
    <row r="16" spans="1:12" ht="12.75" x14ac:dyDescent="0.2">
      <c r="A16" s="1">
        <v>15</v>
      </c>
      <c r="B16" s="1">
        <v>4</v>
      </c>
      <c r="C16" s="1">
        <v>5.8</v>
      </c>
      <c r="D16" s="1">
        <v>4</v>
      </c>
      <c r="E16" s="1">
        <v>1.2</v>
      </c>
      <c r="F16" s="1">
        <v>0.2</v>
      </c>
      <c r="G16" s="1" t="s">
        <v>6</v>
      </c>
      <c r="H16" s="1">
        <v>5.8</v>
      </c>
      <c r="I16" s="1">
        <v>4</v>
      </c>
      <c r="J16" s="1">
        <v>1.2</v>
      </c>
      <c r="K16" s="1">
        <v>0.2</v>
      </c>
      <c r="L16" s="1" t="s">
        <v>6</v>
      </c>
    </row>
    <row r="17" spans="1:12" ht="12.75" x14ac:dyDescent="0.2">
      <c r="A17" s="1">
        <v>16</v>
      </c>
      <c r="B17" s="1">
        <v>4.4000000000000004</v>
      </c>
      <c r="C17" s="1">
        <v>5.7</v>
      </c>
      <c r="D17" s="1">
        <v>4.4000000000000004</v>
      </c>
      <c r="E17" s="1">
        <v>1.5</v>
      </c>
      <c r="F17" s="1">
        <v>0.4</v>
      </c>
      <c r="G17" s="1" t="s">
        <v>6</v>
      </c>
      <c r="H17" s="1">
        <v>5.7</v>
      </c>
      <c r="I17" s="1">
        <v>4.4000000000000004</v>
      </c>
      <c r="J17" s="1">
        <v>1.5</v>
      </c>
      <c r="K17" s="1">
        <v>0.4</v>
      </c>
      <c r="L17" s="1" t="s">
        <v>6</v>
      </c>
    </row>
    <row r="18" spans="1:12" ht="12.75" x14ac:dyDescent="0.2">
      <c r="A18" s="1">
        <v>17</v>
      </c>
      <c r="B18" s="1">
        <v>3.9</v>
      </c>
      <c r="C18" s="1">
        <v>5.4</v>
      </c>
      <c r="D18" s="1">
        <v>3.9</v>
      </c>
      <c r="E18" s="1">
        <v>1.3</v>
      </c>
      <c r="F18" s="1">
        <v>0.4</v>
      </c>
      <c r="G18" s="1" t="s">
        <v>6</v>
      </c>
      <c r="H18" s="1">
        <v>5.4</v>
      </c>
      <c r="I18" s="1">
        <v>3.9</v>
      </c>
      <c r="J18" s="1">
        <v>1.3</v>
      </c>
      <c r="K18" s="1">
        <v>0.4</v>
      </c>
      <c r="L18" s="1" t="s">
        <v>6</v>
      </c>
    </row>
    <row r="19" spans="1:12" ht="12.75" x14ac:dyDescent="0.2">
      <c r="A19" s="1">
        <v>18</v>
      </c>
      <c r="B19" s="1">
        <v>3.5</v>
      </c>
      <c r="C19" s="1">
        <v>5.0999999999999996</v>
      </c>
      <c r="D19" s="1">
        <v>3.5</v>
      </c>
      <c r="E19" s="1">
        <v>1.4</v>
      </c>
      <c r="F19" s="1">
        <v>0.3</v>
      </c>
      <c r="G19" s="1" t="s">
        <v>6</v>
      </c>
      <c r="H19" s="1">
        <v>5.0999999999999996</v>
      </c>
      <c r="I19" s="1">
        <v>3.5</v>
      </c>
      <c r="J19" s="1">
        <v>1.4</v>
      </c>
      <c r="K19" s="1">
        <v>0.3</v>
      </c>
      <c r="L19" s="1" t="s">
        <v>6</v>
      </c>
    </row>
    <row r="20" spans="1:12" ht="12.75" x14ac:dyDescent="0.2">
      <c r="A20" s="1">
        <v>19</v>
      </c>
      <c r="B20" s="1">
        <v>3.8</v>
      </c>
      <c r="C20" s="1">
        <v>5.7</v>
      </c>
      <c r="D20" s="1">
        <v>3.8</v>
      </c>
      <c r="E20" s="1">
        <v>1.7</v>
      </c>
      <c r="F20" s="1">
        <v>0.3</v>
      </c>
      <c r="G20" s="1" t="s">
        <v>6</v>
      </c>
      <c r="H20" s="1">
        <v>5.7</v>
      </c>
      <c r="I20" s="1">
        <v>3.8</v>
      </c>
      <c r="J20" s="1">
        <v>1.7</v>
      </c>
      <c r="K20" s="1">
        <v>0.3</v>
      </c>
      <c r="L20" s="1" t="s">
        <v>6</v>
      </c>
    </row>
    <row r="21" spans="1:12" ht="12.75" x14ac:dyDescent="0.2">
      <c r="A21" s="1">
        <v>20</v>
      </c>
      <c r="B21" s="1">
        <v>3.8</v>
      </c>
      <c r="C21" s="1">
        <v>5.0999999999999996</v>
      </c>
      <c r="D21" s="1">
        <v>3.8</v>
      </c>
      <c r="E21" s="1">
        <v>1.5</v>
      </c>
      <c r="F21" s="1">
        <v>0.3</v>
      </c>
      <c r="G21" s="1" t="s">
        <v>6</v>
      </c>
      <c r="H21" s="1">
        <v>5.0999999999999996</v>
      </c>
      <c r="I21" s="1">
        <v>3.8</v>
      </c>
      <c r="J21" s="1">
        <v>1.5</v>
      </c>
      <c r="K21" s="1">
        <v>0.3</v>
      </c>
      <c r="L21" s="1" t="s">
        <v>6</v>
      </c>
    </row>
    <row r="22" spans="1:12" ht="12.75" x14ac:dyDescent="0.2">
      <c r="A22" s="1">
        <v>21</v>
      </c>
      <c r="B22" s="1">
        <v>3.4</v>
      </c>
      <c r="C22" s="1">
        <v>5.4</v>
      </c>
      <c r="D22" s="1">
        <v>3.4</v>
      </c>
      <c r="E22" s="1">
        <v>1.7</v>
      </c>
      <c r="F22" s="1">
        <v>0.2</v>
      </c>
      <c r="G22" s="1" t="s">
        <v>6</v>
      </c>
      <c r="H22" s="1">
        <v>5.4</v>
      </c>
      <c r="I22" s="1">
        <v>3.4</v>
      </c>
      <c r="J22" s="1">
        <v>1.7</v>
      </c>
      <c r="K22" s="1">
        <v>0.2</v>
      </c>
      <c r="L22" s="1" t="s">
        <v>6</v>
      </c>
    </row>
    <row r="23" spans="1:12" ht="12.75" x14ac:dyDescent="0.2">
      <c r="A23" s="1">
        <v>22</v>
      </c>
      <c r="B23" s="1">
        <v>3.7</v>
      </c>
      <c r="C23" s="1">
        <v>5.0999999999999996</v>
      </c>
      <c r="D23" s="1">
        <v>3.7</v>
      </c>
      <c r="E23" s="1">
        <v>1.5</v>
      </c>
      <c r="F23" s="1">
        <v>0.4</v>
      </c>
      <c r="G23" s="1" t="s">
        <v>6</v>
      </c>
      <c r="H23" s="1">
        <v>5.0999999999999996</v>
      </c>
      <c r="I23" s="1">
        <v>3.7</v>
      </c>
      <c r="J23" s="1">
        <v>1.5</v>
      </c>
      <c r="K23" s="1">
        <v>0.4</v>
      </c>
      <c r="L23" s="1" t="s">
        <v>6</v>
      </c>
    </row>
    <row r="24" spans="1:12" ht="12.75" x14ac:dyDescent="0.2">
      <c r="A24" s="1">
        <v>23</v>
      </c>
      <c r="B24" s="1">
        <v>3.6</v>
      </c>
      <c r="C24" s="1">
        <v>4.5999999999999996</v>
      </c>
      <c r="D24" s="1">
        <v>3.6</v>
      </c>
      <c r="E24" s="1">
        <v>1</v>
      </c>
      <c r="F24" s="1">
        <v>0.2</v>
      </c>
      <c r="G24" s="1" t="s">
        <v>6</v>
      </c>
      <c r="H24" s="1">
        <v>4.5999999999999996</v>
      </c>
      <c r="I24" s="1">
        <v>3.6</v>
      </c>
      <c r="J24" s="1">
        <v>1</v>
      </c>
      <c r="K24" s="1">
        <v>0.2</v>
      </c>
      <c r="L24" s="1" t="s">
        <v>6</v>
      </c>
    </row>
    <row r="25" spans="1:12" ht="12.75" x14ac:dyDescent="0.2">
      <c r="A25" s="1">
        <v>24</v>
      </c>
      <c r="B25" s="1">
        <v>3.3</v>
      </c>
      <c r="C25" s="1">
        <v>5.0999999999999996</v>
      </c>
      <c r="D25" s="1">
        <v>3.3</v>
      </c>
      <c r="E25" s="1">
        <v>1.7</v>
      </c>
      <c r="F25" s="1">
        <v>0.5</v>
      </c>
      <c r="G25" s="1" t="s">
        <v>6</v>
      </c>
      <c r="H25" s="1">
        <v>5.0999999999999996</v>
      </c>
      <c r="I25" s="1">
        <v>3.3</v>
      </c>
      <c r="J25" s="1">
        <v>1.7</v>
      </c>
      <c r="K25" s="1">
        <v>0.5</v>
      </c>
      <c r="L25" s="1" t="s">
        <v>6</v>
      </c>
    </row>
    <row r="26" spans="1:12" ht="12.75" x14ac:dyDescent="0.2">
      <c r="A26" s="1">
        <v>25</v>
      </c>
      <c r="B26" s="1">
        <v>3.4</v>
      </c>
      <c r="C26" s="1">
        <v>4.8</v>
      </c>
      <c r="D26" s="1">
        <v>3.4</v>
      </c>
      <c r="E26" s="1">
        <v>1.9</v>
      </c>
      <c r="F26" s="1">
        <v>0.2</v>
      </c>
      <c r="G26" s="1" t="s">
        <v>6</v>
      </c>
      <c r="H26" s="1">
        <v>4.8</v>
      </c>
      <c r="I26" s="1">
        <v>3.4</v>
      </c>
      <c r="J26" s="1">
        <v>1.9</v>
      </c>
      <c r="K26" s="1">
        <v>0.2</v>
      </c>
      <c r="L26" s="1" t="s">
        <v>6</v>
      </c>
    </row>
    <row r="27" spans="1:12" ht="12.75" x14ac:dyDescent="0.2">
      <c r="A27" s="1">
        <v>26</v>
      </c>
      <c r="B27" s="1">
        <v>3</v>
      </c>
      <c r="C27" s="1">
        <v>5</v>
      </c>
      <c r="D27" s="1">
        <v>3</v>
      </c>
      <c r="E27" s="1">
        <v>1.6</v>
      </c>
      <c r="F27" s="1">
        <v>0.2</v>
      </c>
      <c r="G27" s="1" t="s">
        <v>6</v>
      </c>
      <c r="H27" s="1">
        <v>5</v>
      </c>
      <c r="I27" s="1">
        <v>3</v>
      </c>
      <c r="J27" s="1">
        <v>1.6</v>
      </c>
      <c r="K27" s="1">
        <v>0.2</v>
      </c>
      <c r="L27" s="1" t="s">
        <v>6</v>
      </c>
    </row>
    <row r="28" spans="1:12" ht="12.75" x14ac:dyDescent="0.2">
      <c r="A28" s="1">
        <v>27</v>
      </c>
      <c r="B28" s="1">
        <v>3.4</v>
      </c>
      <c r="C28" s="1">
        <v>5</v>
      </c>
      <c r="D28" s="1">
        <v>3.4</v>
      </c>
      <c r="E28" s="1">
        <v>1.6</v>
      </c>
      <c r="F28" s="1">
        <v>0.4</v>
      </c>
      <c r="G28" s="1" t="s">
        <v>6</v>
      </c>
      <c r="H28" s="1">
        <v>5</v>
      </c>
      <c r="I28" s="1">
        <v>3.4</v>
      </c>
      <c r="J28" s="1">
        <v>1.6</v>
      </c>
      <c r="K28" s="1">
        <v>0.4</v>
      </c>
      <c r="L28" s="1" t="s">
        <v>6</v>
      </c>
    </row>
    <row r="29" spans="1:12" ht="12.75" x14ac:dyDescent="0.2">
      <c r="A29" s="1">
        <v>28</v>
      </c>
      <c r="B29" s="1">
        <v>3.5</v>
      </c>
      <c r="C29" s="1">
        <v>5.2</v>
      </c>
      <c r="D29" s="1">
        <v>3.5</v>
      </c>
      <c r="E29" s="1">
        <v>1.5</v>
      </c>
      <c r="F29" s="1">
        <v>0.2</v>
      </c>
      <c r="G29" s="1" t="s">
        <v>6</v>
      </c>
      <c r="H29" s="1">
        <v>5.2</v>
      </c>
      <c r="I29" s="1">
        <v>3.5</v>
      </c>
      <c r="J29" s="1">
        <v>1.5</v>
      </c>
      <c r="K29" s="1">
        <v>0.2</v>
      </c>
      <c r="L29" s="1" t="s">
        <v>6</v>
      </c>
    </row>
    <row r="30" spans="1:12" ht="12.75" x14ac:dyDescent="0.2">
      <c r="A30" s="1">
        <v>29</v>
      </c>
      <c r="B30" s="1">
        <v>3.4</v>
      </c>
      <c r="C30" s="1">
        <v>5.2</v>
      </c>
      <c r="D30" s="1">
        <v>3.4</v>
      </c>
      <c r="E30" s="1">
        <v>1.4</v>
      </c>
      <c r="F30" s="1">
        <v>0.2</v>
      </c>
      <c r="G30" s="1" t="s">
        <v>6</v>
      </c>
      <c r="H30" s="1">
        <v>5.2</v>
      </c>
      <c r="I30" s="1">
        <v>3.4</v>
      </c>
      <c r="J30" s="1">
        <v>1.4</v>
      </c>
      <c r="K30" s="1">
        <v>0.2</v>
      </c>
      <c r="L30" s="1" t="s">
        <v>6</v>
      </c>
    </row>
    <row r="31" spans="1:12" ht="12.75" x14ac:dyDescent="0.2">
      <c r="A31" s="1">
        <v>30</v>
      </c>
      <c r="B31" s="1">
        <v>3.2</v>
      </c>
      <c r="C31" s="1">
        <v>4.7</v>
      </c>
      <c r="D31" s="1">
        <v>3.2</v>
      </c>
      <c r="E31" s="1">
        <v>1.6</v>
      </c>
      <c r="F31" s="1">
        <v>0.2</v>
      </c>
      <c r="G31" s="1" t="s">
        <v>6</v>
      </c>
      <c r="H31" s="1">
        <v>4.7</v>
      </c>
      <c r="I31" s="1">
        <v>3.2</v>
      </c>
      <c r="J31" s="1">
        <v>1.6</v>
      </c>
      <c r="K31" s="1">
        <v>0.2</v>
      </c>
      <c r="L31" s="1" t="s">
        <v>6</v>
      </c>
    </row>
    <row r="32" spans="1:12" ht="12.75" x14ac:dyDescent="0.2">
      <c r="A32" s="1">
        <v>31</v>
      </c>
      <c r="B32" s="1">
        <v>3.1</v>
      </c>
      <c r="C32" s="1">
        <v>4.8</v>
      </c>
      <c r="D32" s="1">
        <v>3.1</v>
      </c>
      <c r="E32" s="1">
        <v>1.6</v>
      </c>
      <c r="F32" s="1">
        <v>0.2</v>
      </c>
      <c r="G32" s="1" t="s">
        <v>6</v>
      </c>
      <c r="H32" s="1">
        <v>4.8</v>
      </c>
      <c r="I32" s="1">
        <v>3.1</v>
      </c>
      <c r="J32" s="1">
        <v>1.6</v>
      </c>
      <c r="K32" s="1">
        <v>0.2</v>
      </c>
      <c r="L32" s="1" t="s">
        <v>6</v>
      </c>
    </row>
    <row r="33" spans="1:12" ht="12.75" x14ac:dyDescent="0.2">
      <c r="A33" s="1">
        <v>32</v>
      </c>
      <c r="B33" s="1">
        <v>3.4</v>
      </c>
      <c r="C33" s="1">
        <v>5.4</v>
      </c>
      <c r="D33" s="1">
        <v>3.4</v>
      </c>
      <c r="E33" s="1">
        <v>1.5</v>
      </c>
      <c r="F33" s="1">
        <v>0.4</v>
      </c>
      <c r="G33" s="1" t="s">
        <v>6</v>
      </c>
      <c r="H33" s="1">
        <v>5.4</v>
      </c>
      <c r="I33" s="1">
        <v>3.4</v>
      </c>
      <c r="J33" s="1">
        <v>1.5</v>
      </c>
      <c r="K33" s="1">
        <v>0.4</v>
      </c>
      <c r="L33" s="1" t="s">
        <v>6</v>
      </c>
    </row>
    <row r="34" spans="1:12" ht="12.75" x14ac:dyDescent="0.2">
      <c r="A34" s="1">
        <v>33</v>
      </c>
      <c r="B34" s="1">
        <v>4.0999999999999996</v>
      </c>
      <c r="C34" s="1">
        <v>5.2</v>
      </c>
      <c r="D34" s="1">
        <v>4.0999999999999996</v>
      </c>
      <c r="E34" s="1">
        <v>1.5</v>
      </c>
      <c r="F34" s="1">
        <v>0.1</v>
      </c>
      <c r="G34" s="1" t="s">
        <v>6</v>
      </c>
      <c r="H34" s="1">
        <v>5.2</v>
      </c>
      <c r="I34" s="1">
        <v>4.0999999999999996</v>
      </c>
      <c r="J34" s="1">
        <v>1.5</v>
      </c>
      <c r="K34" s="1">
        <v>0.1</v>
      </c>
      <c r="L34" s="1" t="s">
        <v>6</v>
      </c>
    </row>
    <row r="35" spans="1:12" ht="12.75" x14ac:dyDescent="0.2">
      <c r="A35" s="1">
        <v>34</v>
      </c>
      <c r="B35" s="1">
        <v>4.2</v>
      </c>
      <c r="C35" s="1">
        <v>5.5</v>
      </c>
      <c r="D35" s="1">
        <v>4.2</v>
      </c>
      <c r="E35" s="1">
        <v>1.4</v>
      </c>
      <c r="F35" s="1">
        <v>0.2</v>
      </c>
      <c r="G35" s="1" t="s">
        <v>6</v>
      </c>
      <c r="H35" s="1">
        <v>5.5</v>
      </c>
      <c r="I35" s="1">
        <v>4.2</v>
      </c>
      <c r="J35" s="1">
        <v>1.4</v>
      </c>
      <c r="K35" s="1">
        <v>0.2</v>
      </c>
      <c r="L35" s="1" t="s">
        <v>6</v>
      </c>
    </row>
    <row r="36" spans="1:12" ht="12.75" x14ac:dyDescent="0.2">
      <c r="A36" s="1">
        <v>35</v>
      </c>
      <c r="B36" s="1">
        <v>3.1</v>
      </c>
      <c r="C36" s="1">
        <v>4.9000000000000004</v>
      </c>
      <c r="D36" s="1">
        <v>3.1</v>
      </c>
      <c r="E36" s="1">
        <v>1.5</v>
      </c>
      <c r="F36" s="1">
        <v>0.1</v>
      </c>
      <c r="G36" s="1" t="s">
        <v>6</v>
      </c>
      <c r="H36" s="1">
        <v>4.9000000000000004</v>
      </c>
      <c r="I36" s="1">
        <v>3.1</v>
      </c>
      <c r="J36" s="1">
        <v>1.5</v>
      </c>
      <c r="K36" s="1">
        <v>0.1</v>
      </c>
      <c r="L36" s="1" t="s">
        <v>6</v>
      </c>
    </row>
    <row r="37" spans="1:12" ht="12.75" x14ac:dyDescent="0.2">
      <c r="A37" s="1">
        <v>36</v>
      </c>
      <c r="B37" s="1">
        <v>3.2</v>
      </c>
      <c r="C37" s="1">
        <v>5</v>
      </c>
      <c r="D37" s="1">
        <v>3.2</v>
      </c>
      <c r="E37" s="1">
        <v>1.2</v>
      </c>
      <c r="F37" s="1">
        <v>0.2</v>
      </c>
      <c r="G37" s="1" t="s">
        <v>6</v>
      </c>
      <c r="H37" s="1">
        <v>5</v>
      </c>
      <c r="I37" s="1">
        <v>3.2</v>
      </c>
      <c r="J37" s="1">
        <v>1.2</v>
      </c>
      <c r="K37" s="1">
        <v>0.2</v>
      </c>
      <c r="L37" s="1" t="s">
        <v>6</v>
      </c>
    </row>
    <row r="38" spans="1:12" ht="12.75" x14ac:dyDescent="0.2">
      <c r="A38" s="1">
        <v>37</v>
      </c>
      <c r="B38" s="1">
        <v>3.5</v>
      </c>
      <c r="C38" s="1">
        <v>5.5</v>
      </c>
      <c r="D38" s="1">
        <v>3.5</v>
      </c>
      <c r="E38" s="1">
        <v>1.3</v>
      </c>
      <c r="F38" s="1">
        <v>0.2</v>
      </c>
      <c r="G38" s="1" t="s">
        <v>6</v>
      </c>
      <c r="H38" s="1">
        <v>5.5</v>
      </c>
      <c r="I38" s="1">
        <v>3.5</v>
      </c>
      <c r="J38" s="1">
        <v>1.3</v>
      </c>
      <c r="K38" s="1">
        <v>0.2</v>
      </c>
      <c r="L38" s="1" t="s">
        <v>6</v>
      </c>
    </row>
    <row r="39" spans="1:12" ht="12.75" x14ac:dyDescent="0.2">
      <c r="A39" s="1">
        <v>38</v>
      </c>
      <c r="B39" s="1">
        <v>3.1</v>
      </c>
      <c r="C39" s="1">
        <v>4.9000000000000004</v>
      </c>
      <c r="D39" s="1">
        <v>3.1</v>
      </c>
      <c r="E39" s="1">
        <v>1.5</v>
      </c>
      <c r="F39" s="1">
        <v>0.1</v>
      </c>
      <c r="G39" s="1" t="s">
        <v>6</v>
      </c>
      <c r="H39" s="1">
        <v>4.9000000000000004</v>
      </c>
      <c r="I39" s="1">
        <v>3.1</v>
      </c>
      <c r="J39" s="1">
        <v>1.5</v>
      </c>
      <c r="K39" s="1">
        <v>0.1</v>
      </c>
      <c r="L39" s="1" t="s">
        <v>6</v>
      </c>
    </row>
    <row r="40" spans="1:12" ht="12.75" x14ac:dyDescent="0.2">
      <c r="A40" s="1">
        <v>39</v>
      </c>
      <c r="B40" s="1">
        <v>3</v>
      </c>
      <c r="C40" s="1">
        <v>4.4000000000000004</v>
      </c>
      <c r="D40" s="1">
        <v>3</v>
      </c>
      <c r="E40" s="1">
        <v>1.3</v>
      </c>
      <c r="F40" s="1">
        <v>0.2</v>
      </c>
      <c r="G40" s="1" t="s">
        <v>6</v>
      </c>
      <c r="H40" s="1">
        <v>4.4000000000000004</v>
      </c>
      <c r="I40" s="1">
        <v>3</v>
      </c>
      <c r="J40" s="1">
        <v>1.3</v>
      </c>
      <c r="K40" s="1">
        <v>0.2</v>
      </c>
      <c r="L40" s="1" t="s">
        <v>6</v>
      </c>
    </row>
    <row r="41" spans="1:12" ht="12.75" x14ac:dyDescent="0.2">
      <c r="A41" s="1">
        <v>40</v>
      </c>
      <c r="B41" s="1">
        <v>3.4</v>
      </c>
      <c r="C41" s="1">
        <v>5.0999999999999996</v>
      </c>
      <c r="D41" s="1">
        <v>3.4</v>
      </c>
      <c r="E41" s="1">
        <v>1.5</v>
      </c>
      <c r="F41" s="1">
        <v>0.2</v>
      </c>
      <c r="G41" s="1" t="s">
        <v>6</v>
      </c>
      <c r="H41" s="1">
        <v>5.0999999999999996</v>
      </c>
      <c r="I41" s="1">
        <v>3.4</v>
      </c>
      <c r="J41" s="1">
        <v>1.5</v>
      </c>
      <c r="K41" s="1">
        <v>0.2</v>
      </c>
      <c r="L41" s="1" t="s">
        <v>6</v>
      </c>
    </row>
    <row r="42" spans="1:12" ht="12.75" x14ac:dyDescent="0.2">
      <c r="A42" s="1">
        <v>41</v>
      </c>
      <c r="B42" s="1">
        <v>3.5</v>
      </c>
      <c r="C42" s="1">
        <v>5</v>
      </c>
      <c r="D42" s="1">
        <v>3.5</v>
      </c>
      <c r="E42" s="1">
        <v>1.3</v>
      </c>
      <c r="F42" s="1">
        <v>0.3</v>
      </c>
      <c r="G42" s="1" t="s">
        <v>6</v>
      </c>
      <c r="H42" s="1">
        <v>5</v>
      </c>
      <c r="I42" s="1">
        <v>3.5</v>
      </c>
      <c r="J42" s="1">
        <v>1.3</v>
      </c>
      <c r="K42" s="1">
        <v>0.3</v>
      </c>
      <c r="L42" s="1" t="s">
        <v>6</v>
      </c>
    </row>
    <row r="43" spans="1:12" ht="12.75" x14ac:dyDescent="0.2">
      <c r="A43" s="1">
        <v>42</v>
      </c>
      <c r="B43" s="1">
        <v>2.2999999999999998</v>
      </c>
      <c r="C43" s="1">
        <v>4.5</v>
      </c>
      <c r="D43" s="1">
        <v>2.2999999999999998</v>
      </c>
      <c r="E43" s="1">
        <v>1.3</v>
      </c>
      <c r="F43" s="1">
        <v>0.3</v>
      </c>
      <c r="G43" s="1" t="s">
        <v>6</v>
      </c>
      <c r="H43" s="1">
        <v>4.5</v>
      </c>
      <c r="I43" s="1">
        <v>2.2999999999999998</v>
      </c>
      <c r="J43" s="1">
        <v>1.3</v>
      </c>
      <c r="K43" s="1">
        <v>0.3</v>
      </c>
      <c r="L43" s="1" t="s">
        <v>6</v>
      </c>
    </row>
    <row r="44" spans="1:12" ht="12.75" x14ac:dyDescent="0.2">
      <c r="A44" s="1">
        <v>43</v>
      </c>
      <c r="B44" s="1">
        <v>3.2</v>
      </c>
      <c r="C44" s="1">
        <v>4.4000000000000004</v>
      </c>
      <c r="D44" s="1">
        <v>3.2</v>
      </c>
      <c r="E44" s="1">
        <v>1.3</v>
      </c>
      <c r="F44" s="1">
        <v>0.2</v>
      </c>
      <c r="G44" s="1" t="s">
        <v>6</v>
      </c>
      <c r="H44" s="1">
        <v>4.4000000000000004</v>
      </c>
      <c r="I44" s="1">
        <v>3.2</v>
      </c>
      <c r="J44" s="1">
        <v>1.3</v>
      </c>
      <c r="K44" s="1">
        <v>0.2</v>
      </c>
      <c r="L44" s="1" t="s">
        <v>6</v>
      </c>
    </row>
    <row r="45" spans="1:12" ht="12.75" x14ac:dyDescent="0.2">
      <c r="A45" s="1">
        <v>44</v>
      </c>
      <c r="B45" s="1">
        <v>3.5</v>
      </c>
      <c r="C45" s="1">
        <v>5</v>
      </c>
      <c r="D45" s="1">
        <v>3.5</v>
      </c>
      <c r="E45" s="1">
        <v>1.6</v>
      </c>
      <c r="F45" s="1">
        <v>0.6</v>
      </c>
      <c r="G45" s="1" t="s">
        <v>6</v>
      </c>
      <c r="H45" s="1">
        <v>5</v>
      </c>
      <c r="I45" s="1">
        <v>3.5</v>
      </c>
      <c r="J45" s="1">
        <v>1.6</v>
      </c>
      <c r="K45" s="1">
        <v>0.6</v>
      </c>
      <c r="L45" s="1" t="s">
        <v>6</v>
      </c>
    </row>
    <row r="46" spans="1:12" ht="12.75" x14ac:dyDescent="0.2">
      <c r="A46" s="1">
        <v>45</v>
      </c>
      <c r="B46" s="1">
        <v>3.8</v>
      </c>
      <c r="C46" s="1">
        <v>5.0999999999999996</v>
      </c>
      <c r="D46" s="1">
        <v>3.8</v>
      </c>
      <c r="E46" s="1">
        <v>1.9</v>
      </c>
      <c r="F46" s="1">
        <v>0.4</v>
      </c>
      <c r="G46" s="1" t="s">
        <v>6</v>
      </c>
      <c r="H46" s="1">
        <v>5.0999999999999996</v>
      </c>
      <c r="I46" s="1">
        <v>3.8</v>
      </c>
      <c r="J46" s="1">
        <v>1.9</v>
      </c>
      <c r="K46" s="1">
        <v>0.4</v>
      </c>
      <c r="L46" s="1" t="s">
        <v>6</v>
      </c>
    </row>
    <row r="47" spans="1:12" ht="12.75" x14ac:dyDescent="0.2">
      <c r="A47" s="1">
        <v>46</v>
      </c>
      <c r="B47" s="1">
        <v>3</v>
      </c>
      <c r="C47" s="1">
        <v>4.8</v>
      </c>
      <c r="D47" s="1">
        <v>3</v>
      </c>
      <c r="E47" s="1">
        <v>1.4</v>
      </c>
      <c r="F47" s="1">
        <v>0.3</v>
      </c>
      <c r="G47" s="1" t="s">
        <v>6</v>
      </c>
      <c r="H47" s="1">
        <v>4.8</v>
      </c>
      <c r="I47" s="1">
        <v>3</v>
      </c>
      <c r="J47" s="1">
        <v>1.4</v>
      </c>
      <c r="K47" s="1">
        <v>0.3</v>
      </c>
      <c r="L47" s="1" t="s">
        <v>6</v>
      </c>
    </row>
    <row r="48" spans="1:12" ht="12.75" x14ac:dyDescent="0.2">
      <c r="A48" s="1">
        <v>47</v>
      </c>
      <c r="B48" s="1">
        <v>3.8</v>
      </c>
      <c r="C48" s="1">
        <v>5.0999999999999996</v>
      </c>
      <c r="D48" s="1">
        <v>3.8</v>
      </c>
      <c r="E48" s="1">
        <v>1.6</v>
      </c>
      <c r="F48" s="1">
        <v>0.2</v>
      </c>
      <c r="G48" s="1" t="s">
        <v>6</v>
      </c>
      <c r="H48" s="1">
        <v>5.0999999999999996</v>
      </c>
      <c r="I48" s="1">
        <v>3.8</v>
      </c>
      <c r="J48" s="1">
        <v>1.6</v>
      </c>
      <c r="K48" s="1">
        <v>0.2</v>
      </c>
      <c r="L48" s="1" t="s">
        <v>6</v>
      </c>
    </row>
    <row r="49" spans="1:12" ht="12.75" x14ac:dyDescent="0.2">
      <c r="A49" s="1">
        <v>48</v>
      </c>
      <c r="B49" s="1">
        <v>3.2</v>
      </c>
      <c r="C49" s="1">
        <v>4.5999999999999996</v>
      </c>
      <c r="D49" s="1">
        <v>3.2</v>
      </c>
      <c r="E49" s="1">
        <v>1.4</v>
      </c>
      <c r="F49" s="1">
        <v>0.2</v>
      </c>
      <c r="G49" s="1" t="s">
        <v>6</v>
      </c>
      <c r="H49" s="1">
        <v>4.5999999999999996</v>
      </c>
      <c r="I49" s="1">
        <v>3.2</v>
      </c>
      <c r="J49" s="1">
        <v>1.4</v>
      </c>
      <c r="K49" s="1">
        <v>0.2</v>
      </c>
      <c r="L49" s="1" t="s">
        <v>6</v>
      </c>
    </row>
    <row r="50" spans="1:12" ht="12.75" x14ac:dyDescent="0.2">
      <c r="A50" s="1">
        <v>49</v>
      </c>
      <c r="B50" s="1">
        <v>3.7</v>
      </c>
      <c r="C50" s="1">
        <v>5.3</v>
      </c>
      <c r="D50" s="1">
        <v>3.7</v>
      </c>
      <c r="E50" s="1">
        <v>1.5</v>
      </c>
      <c r="F50" s="1">
        <v>0.2</v>
      </c>
      <c r="G50" s="1" t="s">
        <v>6</v>
      </c>
      <c r="H50" s="1">
        <v>5.3</v>
      </c>
      <c r="I50" s="1">
        <v>3.7</v>
      </c>
      <c r="J50" s="1">
        <v>1.5</v>
      </c>
      <c r="K50" s="1">
        <v>0.2</v>
      </c>
      <c r="L50" s="1" t="s">
        <v>6</v>
      </c>
    </row>
    <row r="51" spans="1:12" ht="12.75" x14ac:dyDescent="0.2">
      <c r="A51" s="1">
        <v>50</v>
      </c>
      <c r="B51" s="1">
        <v>3.3</v>
      </c>
      <c r="C51" s="1">
        <v>5</v>
      </c>
      <c r="D51" s="1">
        <v>3.3</v>
      </c>
      <c r="E51" s="1">
        <v>1.4</v>
      </c>
      <c r="F51" s="1">
        <v>0.2</v>
      </c>
      <c r="G51" s="1" t="s">
        <v>6</v>
      </c>
      <c r="H51" s="1">
        <v>5</v>
      </c>
      <c r="I51" s="1">
        <v>3.3</v>
      </c>
      <c r="J51" s="1">
        <v>1.4</v>
      </c>
      <c r="K51" s="1">
        <v>0.2</v>
      </c>
      <c r="L51" s="1" t="s">
        <v>6</v>
      </c>
    </row>
    <row r="52" spans="1:12" ht="12.75" hidden="1" x14ac:dyDescent="0.2">
      <c r="A52" s="1">
        <v>51</v>
      </c>
      <c r="B52" s="1">
        <v>3.2</v>
      </c>
      <c r="C52" s="1">
        <v>7</v>
      </c>
      <c r="D52" s="1">
        <v>3.2</v>
      </c>
      <c r="E52" s="1">
        <v>4.7</v>
      </c>
      <c r="F52" s="1">
        <v>1.4</v>
      </c>
      <c r="G52" s="1" t="s">
        <v>7</v>
      </c>
      <c r="H52" s="1">
        <v>7</v>
      </c>
      <c r="I52" s="1">
        <v>3.2</v>
      </c>
      <c r="J52" s="1">
        <v>4.7</v>
      </c>
      <c r="K52" s="1">
        <v>1.4</v>
      </c>
      <c r="L52" s="1" t="s">
        <v>7</v>
      </c>
    </row>
    <row r="53" spans="1:12" ht="12.75" hidden="1" x14ac:dyDescent="0.2">
      <c r="A53" s="1">
        <v>52</v>
      </c>
      <c r="B53" s="1">
        <v>3.2</v>
      </c>
      <c r="C53" s="1">
        <v>6.4</v>
      </c>
      <c r="D53" s="1">
        <v>3.2</v>
      </c>
      <c r="E53" s="1">
        <v>4.5</v>
      </c>
      <c r="F53" s="1">
        <v>1.5</v>
      </c>
      <c r="G53" s="1" t="s">
        <v>7</v>
      </c>
      <c r="H53" s="1">
        <v>6.4</v>
      </c>
      <c r="I53" s="1">
        <v>3.2</v>
      </c>
      <c r="J53" s="1">
        <v>4.5</v>
      </c>
      <c r="K53" s="1">
        <v>1.5</v>
      </c>
      <c r="L53" s="1" t="s">
        <v>7</v>
      </c>
    </row>
    <row r="54" spans="1:12" ht="12.75" hidden="1" x14ac:dyDescent="0.2">
      <c r="A54" s="1">
        <v>53</v>
      </c>
      <c r="B54" s="1">
        <v>3.1</v>
      </c>
      <c r="C54" s="1">
        <v>6.9</v>
      </c>
      <c r="D54" s="1">
        <v>3.1</v>
      </c>
      <c r="E54" s="1">
        <v>4.9000000000000004</v>
      </c>
      <c r="F54" s="1">
        <v>1.5</v>
      </c>
      <c r="G54" s="1" t="s">
        <v>7</v>
      </c>
      <c r="H54" s="1">
        <v>6.9</v>
      </c>
      <c r="I54" s="1">
        <v>3.1</v>
      </c>
      <c r="J54" s="1">
        <v>4.9000000000000004</v>
      </c>
      <c r="K54" s="1">
        <v>1.5</v>
      </c>
      <c r="L54" s="1" t="s">
        <v>7</v>
      </c>
    </row>
    <row r="55" spans="1:12" ht="12.75" hidden="1" x14ac:dyDescent="0.2">
      <c r="A55" s="1">
        <v>54</v>
      </c>
      <c r="B55" s="1">
        <v>2.2999999999999998</v>
      </c>
      <c r="C55" s="1">
        <v>5.5</v>
      </c>
      <c r="D55" s="1">
        <v>2.2999999999999998</v>
      </c>
      <c r="E55" s="1">
        <v>4</v>
      </c>
      <c r="F55" s="1">
        <v>1.3</v>
      </c>
      <c r="G55" s="1" t="s">
        <v>7</v>
      </c>
      <c r="H55" s="1">
        <v>5.5</v>
      </c>
      <c r="I55" s="1">
        <v>2.2999999999999998</v>
      </c>
      <c r="J55" s="1">
        <v>4</v>
      </c>
      <c r="K55" s="1">
        <v>1.3</v>
      </c>
      <c r="L55" s="1" t="s">
        <v>7</v>
      </c>
    </row>
    <row r="56" spans="1:12" ht="12.75" hidden="1" x14ac:dyDescent="0.2">
      <c r="A56" s="1">
        <v>55</v>
      </c>
      <c r="B56" s="1">
        <v>2.8</v>
      </c>
      <c r="C56" s="1">
        <v>6.5</v>
      </c>
      <c r="D56" s="1">
        <v>2.8</v>
      </c>
      <c r="E56" s="1">
        <v>4.5999999999999996</v>
      </c>
      <c r="F56" s="1">
        <v>1.5</v>
      </c>
      <c r="G56" s="1" t="s">
        <v>7</v>
      </c>
      <c r="H56" s="1">
        <v>6.5</v>
      </c>
      <c r="I56" s="1">
        <v>2.8</v>
      </c>
      <c r="J56" s="1">
        <v>4.5999999999999996</v>
      </c>
      <c r="K56" s="1">
        <v>1.5</v>
      </c>
      <c r="L56" s="1" t="s">
        <v>7</v>
      </c>
    </row>
    <row r="57" spans="1:12" ht="12.75" hidden="1" x14ac:dyDescent="0.2">
      <c r="A57" s="1">
        <v>56</v>
      </c>
      <c r="B57" s="1">
        <v>2.8</v>
      </c>
      <c r="C57" s="1">
        <v>5.7</v>
      </c>
      <c r="D57" s="1">
        <v>2.8</v>
      </c>
      <c r="E57" s="1">
        <v>4.5</v>
      </c>
      <c r="F57" s="1">
        <v>1.3</v>
      </c>
      <c r="G57" s="1" t="s">
        <v>7</v>
      </c>
      <c r="H57" s="1">
        <v>5.7</v>
      </c>
      <c r="I57" s="1">
        <v>2.8</v>
      </c>
      <c r="J57" s="1">
        <v>4.5</v>
      </c>
      <c r="K57" s="1">
        <v>1.3</v>
      </c>
      <c r="L57" s="1" t="s">
        <v>7</v>
      </c>
    </row>
    <row r="58" spans="1:12" ht="12.75" hidden="1" x14ac:dyDescent="0.2">
      <c r="A58" s="1">
        <v>57</v>
      </c>
      <c r="B58" s="1">
        <v>3.3</v>
      </c>
      <c r="C58" s="1">
        <v>6.3</v>
      </c>
      <c r="D58" s="1">
        <v>3.3</v>
      </c>
      <c r="E58" s="1">
        <v>4.7</v>
      </c>
      <c r="F58" s="1">
        <v>1.6</v>
      </c>
      <c r="G58" s="1" t="s">
        <v>7</v>
      </c>
      <c r="H58" s="1">
        <v>6.3</v>
      </c>
      <c r="I58" s="1">
        <v>3.3</v>
      </c>
      <c r="J58" s="1">
        <v>4.7</v>
      </c>
      <c r="K58" s="1">
        <v>1.6</v>
      </c>
      <c r="L58" s="1" t="s">
        <v>7</v>
      </c>
    </row>
    <row r="59" spans="1:12" ht="12.75" hidden="1" x14ac:dyDescent="0.2">
      <c r="A59" s="1">
        <v>58</v>
      </c>
      <c r="B59" s="1">
        <v>2.4</v>
      </c>
      <c r="C59" s="1">
        <v>4.9000000000000004</v>
      </c>
      <c r="D59" s="1">
        <v>2.4</v>
      </c>
      <c r="E59" s="1">
        <v>3.3</v>
      </c>
      <c r="F59" s="1">
        <v>1</v>
      </c>
      <c r="G59" s="1" t="s">
        <v>7</v>
      </c>
      <c r="H59" s="1">
        <v>4.9000000000000004</v>
      </c>
      <c r="I59" s="1">
        <v>2.4</v>
      </c>
      <c r="J59" s="1">
        <v>3.3</v>
      </c>
      <c r="K59" s="1">
        <v>1</v>
      </c>
      <c r="L59" s="1" t="s">
        <v>7</v>
      </c>
    </row>
    <row r="60" spans="1:12" ht="12.75" hidden="1" x14ac:dyDescent="0.2">
      <c r="A60" s="1">
        <v>59</v>
      </c>
      <c r="B60" s="1">
        <v>2.9</v>
      </c>
      <c r="C60" s="1">
        <v>6.6</v>
      </c>
      <c r="D60" s="1">
        <v>2.9</v>
      </c>
      <c r="E60" s="1">
        <v>4.5999999999999996</v>
      </c>
      <c r="F60" s="1">
        <v>1.3</v>
      </c>
      <c r="G60" s="1" t="s">
        <v>7</v>
      </c>
      <c r="H60" s="1">
        <v>6.6</v>
      </c>
      <c r="I60" s="1">
        <v>2.9</v>
      </c>
      <c r="J60" s="1">
        <v>4.5999999999999996</v>
      </c>
      <c r="K60" s="1">
        <v>1.3</v>
      </c>
      <c r="L60" s="1" t="s">
        <v>7</v>
      </c>
    </row>
    <row r="61" spans="1:12" ht="12.75" hidden="1" x14ac:dyDescent="0.2">
      <c r="A61" s="1">
        <v>60</v>
      </c>
      <c r="B61" s="1">
        <v>2.7</v>
      </c>
      <c r="C61" s="1">
        <v>5.2</v>
      </c>
      <c r="D61" s="1">
        <v>2.7</v>
      </c>
      <c r="E61" s="1">
        <v>3.9</v>
      </c>
      <c r="F61" s="1">
        <v>1.4</v>
      </c>
      <c r="G61" s="1" t="s">
        <v>7</v>
      </c>
      <c r="H61" s="1">
        <v>5.2</v>
      </c>
      <c r="I61" s="1">
        <v>2.7</v>
      </c>
      <c r="J61" s="1">
        <v>3.9</v>
      </c>
      <c r="K61" s="1">
        <v>1.4</v>
      </c>
      <c r="L61" s="1" t="s">
        <v>7</v>
      </c>
    </row>
    <row r="62" spans="1:12" ht="12.75" hidden="1" x14ac:dyDescent="0.2">
      <c r="A62" s="1">
        <v>61</v>
      </c>
      <c r="B62" s="1">
        <v>2</v>
      </c>
      <c r="C62" s="1">
        <v>5</v>
      </c>
      <c r="D62" s="1">
        <v>2</v>
      </c>
      <c r="E62" s="1">
        <v>3.5</v>
      </c>
      <c r="F62" s="1">
        <v>1</v>
      </c>
      <c r="G62" s="1" t="s">
        <v>7</v>
      </c>
      <c r="H62" s="1">
        <v>5</v>
      </c>
      <c r="I62" s="1">
        <v>2</v>
      </c>
      <c r="J62" s="1">
        <v>3.5</v>
      </c>
      <c r="K62" s="1">
        <v>1</v>
      </c>
      <c r="L62" s="1" t="s">
        <v>7</v>
      </c>
    </row>
    <row r="63" spans="1:12" ht="12.75" hidden="1" x14ac:dyDescent="0.2">
      <c r="A63" s="1">
        <v>62</v>
      </c>
      <c r="B63" s="1">
        <v>3</v>
      </c>
      <c r="C63" s="1">
        <v>5.9</v>
      </c>
      <c r="D63" s="1">
        <v>3</v>
      </c>
      <c r="E63" s="1">
        <v>4.2</v>
      </c>
      <c r="F63" s="1">
        <v>1.5</v>
      </c>
      <c r="G63" s="1" t="s">
        <v>7</v>
      </c>
      <c r="H63" s="1">
        <v>5.9</v>
      </c>
      <c r="I63" s="1">
        <v>3</v>
      </c>
      <c r="J63" s="1">
        <v>4.2</v>
      </c>
      <c r="K63" s="1">
        <v>1.5</v>
      </c>
      <c r="L63" s="1" t="s">
        <v>7</v>
      </c>
    </row>
    <row r="64" spans="1:12" ht="12.75" hidden="1" x14ac:dyDescent="0.2">
      <c r="A64" s="1">
        <v>63</v>
      </c>
      <c r="B64" s="1">
        <v>2.2000000000000002</v>
      </c>
      <c r="C64" s="1">
        <v>6</v>
      </c>
      <c r="D64" s="1">
        <v>2.2000000000000002</v>
      </c>
      <c r="E64" s="1">
        <v>4</v>
      </c>
      <c r="F64" s="1">
        <v>1</v>
      </c>
      <c r="G64" s="1" t="s">
        <v>7</v>
      </c>
      <c r="H64" s="1">
        <v>6</v>
      </c>
      <c r="I64" s="1">
        <v>2.2000000000000002</v>
      </c>
      <c r="J64" s="1">
        <v>4</v>
      </c>
      <c r="K64" s="1">
        <v>1</v>
      </c>
      <c r="L64" s="1" t="s">
        <v>7</v>
      </c>
    </row>
    <row r="65" spans="1:12" ht="12.75" hidden="1" x14ac:dyDescent="0.2">
      <c r="A65" s="1">
        <v>64</v>
      </c>
      <c r="B65" s="1">
        <v>2.9</v>
      </c>
      <c r="C65" s="1">
        <v>6.1</v>
      </c>
      <c r="D65" s="1">
        <v>2.9</v>
      </c>
      <c r="E65" s="1">
        <v>4.7</v>
      </c>
      <c r="F65" s="1">
        <v>1.4</v>
      </c>
      <c r="G65" s="1" t="s">
        <v>7</v>
      </c>
      <c r="H65" s="1">
        <v>6.1</v>
      </c>
      <c r="I65" s="1">
        <v>2.9</v>
      </c>
      <c r="J65" s="1">
        <v>4.7</v>
      </c>
      <c r="K65" s="1">
        <v>1.4</v>
      </c>
      <c r="L65" s="1" t="s">
        <v>7</v>
      </c>
    </row>
    <row r="66" spans="1:12" ht="12.75" hidden="1" x14ac:dyDescent="0.2">
      <c r="A66" s="1">
        <v>65</v>
      </c>
      <c r="B66" s="1">
        <v>2.9</v>
      </c>
      <c r="C66" s="1">
        <v>5.6</v>
      </c>
      <c r="D66" s="1">
        <v>2.9</v>
      </c>
      <c r="E66" s="1">
        <v>3.6</v>
      </c>
      <c r="F66" s="1">
        <v>1.3</v>
      </c>
      <c r="G66" s="1" t="s">
        <v>7</v>
      </c>
      <c r="H66" s="1">
        <v>5.6</v>
      </c>
      <c r="I66" s="1">
        <v>2.9</v>
      </c>
      <c r="J66" s="1">
        <v>3.6</v>
      </c>
      <c r="K66" s="1">
        <v>1.3</v>
      </c>
      <c r="L66" s="1" t="s">
        <v>7</v>
      </c>
    </row>
    <row r="67" spans="1:12" ht="12.75" hidden="1" x14ac:dyDescent="0.2">
      <c r="A67" s="1">
        <v>66</v>
      </c>
      <c r="B67" s="1">
        <v>3.1</v>
      </c>
      <c r="C67" s="1">
        <v>6.7</v>
      </c>
      <c r="D67" s="1">
        <v>3.1</v>
      </c>
      <c r="E67" s="1">
        <v>4.4000000000000004</v>
      </c>
      <c r="F67" s="1">
        <v>1.4</v>
      </c>
      <c r="G67" s="1" t="s">
        <v>7</v>
      </c>
      <c r="H67" s="1">
        <v>6.7</v>
      </c>
      <c r="I67" s="1">
        <v>3.1</v>
      </c>
      <c r="J67" s="1">
        <v>4.4000000000000004</v>
      </c>
      <c r="K67" s="1">
        <v>1.4</v>
      </c>
      <c r="L67" s="1" t="s">
        <v>7</v>
      </c>
    </row>
    <row r="68" spans="1:12" ht="12.75" hidden="1" x14ac:dyDescent="0.2">
      <c r="A68" s="1">
        <v>67</v>
      </c>
      <c r="B68" s="1">
        <v>3</v>
      </c>
      <c r="C68" s="1">
        <v>5.6</v>
      </c>
      <c r="D68" s="1">
        <v>3</v>
      </c>
      <c r="E68" s="1">
        <v>4.5</v>
      </c>
      <c r="F68" s="1">
        <v>1.5</v>
      </c>
      <c r="G68" s="1" t="s">
        <v>7</v>
      </c>
      <c r="H68" s="1">
        <v>5.6</v>
      </c>
      <c r="I68" s="1">
        <v>3</v>
      </c>
      <c r="J68" s="1">
        <v>4.5</v>
      </c>
      <c r="K68" s="1">
        <v>1.5</v>
      </c>
      <c r="L68" s="1" t="s">
        <v>7</v>
      </c>
    </row>
    <row r="69" spans="1:12" ht="12.75" hidden="1" x14ac:dyDescent="0.2">
      <c r="A69" s="1">
        <v>68</v>
      </c>
      <c r="B69" s="1">
        <v>2.7</v>
      </c>
      <c r="C69" s="1">
        <v>5.8</v>
      </c>
      <c r="D69" s="1">
        <v>2.7</v>
      </c>
      <c r="E69" s="1">
        <v>4.0999999999999996</v>
      </c>
      <c r="F69" s="1">
        <v>1</v>
      </c>
      <c r="G69" s="1" t="s">
        <v>7</v>
      </c>
      <c r="H69" s="1">
        <v>5.8</v>
      </c>
      <c r="I69" s="1">
        <v>2.7</v>
      </c>
      <c r="J69" s="1">
        <v>4.0999999999999996</v>
      </c>
      <c r="K69" s="1">
        <v>1</v>
      </c>
      <c r="L69" s="1" t="s">
        <v>7</v>
      </c>
    </row>
    <row r="70" spans="1:12" ht="12.75" hidden="1" x14ac:dyDescent="0.2">
      <c r="A70" s="1">
        <v>69</v>
      </c>
      <c r="B70" s="1">
        <v>2.2000000000000002</v>
      </c>
      <c r="C70" s="1">
        <v>6.2</v>
      </c>
      <c r="D70" s="1">
        <v>2.2000000000000002</v>
      </c>
      <c r="E70" s="1">
        <v>4.5</v>
      </c>
      <c r="F70" s="1">
        <v>1.5</v>
      </c>
      <c r="G70" s="1" t="s">
        <v>7</v>
      </c>
      <c r="H70" s="1">
        <v>6.2</v>
      </c>
      <c r="I70" s="1">
        <v>2.2000000000000002</v>
      </c>
      <c r="J70" s="1">
        <v>4.5</v>
      </c>
      <c r="K70" s="1">
        <v>1.5</v>
      </c>
      <c r="L70" s="1" t="s">
        <v>7</v>
      </c>
    </row>
    <row r="71" spans="1:12" ht="12.75" hidden="1" x14ac:dyDescent="0.2">
      <c r="A71" s="1">
        <v>70</v>
      </c>
      <c r="B71" s="1">
        <v>2.5</v>
      </c>
      <c r="C71" s="1">
        <v>5.6</v>
      </c>
      <c r="D71" s="1">
        <v>2.5</v>
      </c>
      <c r="E71" s="1">
        <v>3.9</v>
      </c>
      <c r="F71" s="1">
        <v>1.1000000000000001</v>
      </c>
      <c r="G71" s="1" t="s">
        <v>7</v>
      </c>
      <c r="H71" s="1">
        <v>5.6</v>
      </c>
      <c r="I71" s="1">
        <v>2.5</v>
      </c>
      <c r="J71" s="1">
        <v>3.9</v>
      </c>
      <c r="K71" s="1">
        <v>1.1000000000000001</v>
      </c>
      <c r="L71" s="1" t="s">
        <v>7</v>
      </c>
    </row>
    <row r="72" spans="1:12" ht="12.75" hidden="1" x14ac:dyDescent="0.2">
      <c r="A72" s="1">
        <v>71</v>
      </c>
      <c r="B72" s="1">
        <v>3.2</v>
      </c>
      <c r="C72" s="1">
        <v>5.9</v>
      </c>
      <c r="D72" s="1">
        <v>3.2</v>
      </c>
      <c r="E72" s="1">
        <v>4.8</v>
      </c>
      <c r="F72" s="1">
        <v>1.8</v>
      </c>
      <c r="G72" s="1" t="s">
        <v>7</v>
      </c>
      <c r="H72" s="1">
        <v>5.9</v>
      </c>
      <c r="I72" s="1">
        <v>3.2</v>
      </c>
      <c r="J72" s="1">
        <v>4.8</v>
      </c>
      <c r="K72" s="1">
        <v>1.8</v>
      </c>
      <c r="L72" s="1" t="s">
        <v>7</v>
      </c>
    </row>
    <row r="73" spans="1:12" ht="12.75" hidden="1" x14ac:dyDescent="0.2">
      <c r="A73" s="1">
        <v>72</v>
      </c>
      <c r="B73" s="1">
        <v>2.8</v>
      </c>
      <c r="C73" s="1">
        <v>6.1</v>
      </c>
      <c r="D73" s="1">
        <v>2.8</v>
      </c>
      <c r="E73" s="1">
        <v>4</v>
      </c>
      <c r="F73" s="1">
        <v>1.3</v>
      </c>
      <c r="G73" s="1" t="s">
        <v>7</v>
      </c>
      <c r="H73" s="1">
        <v>6.1</v>
      </c>
      <c r="I73" s="1">
        <v>2.8</v>
      </c>
      <c r="J73" s="1">
        <v>4</v>
      </c>
      <c r="K73" s="1">
        <v>1.3</v>
      </c>
      <c r="L73" s="1" t="s">
        <v>7</v>
      </c>
    </row>
    <row r="74" spans="1:12" ht="12.75" hidden="1" x14ac:dyDescent="0.2">
      <c r="A74" s="1">
        <v>73</v>
      </c>
      <c r="B74" s="1">
        <v>2.5</v>
      </c>
      <c r="C74" s="1">
        <v>6.3</v>
      </c>
      <c r="D74" s="1">
        <v>2.5</v>
      </c>
      <c r="E74" s="1">
        <v>4.9000000000000004</v>
      </c>
      <c r="F74" s="1">
        <v>1.5</v>
      </c>
      <c r="G74" s="1" t="s">
        <v>7</v>
      </c>
      <c r="H74" s="1">
        <v>6.3</v>
      </c>
      <c r="I74" s="1">
        <v>2.5</v>
      </c>
      <c r="J74" s="1">
        <v>4.9000000000000004</v>
      </c>
      <c r="K74" s="1">
        <v>1.5</v>
      </c>
      <c r="L74" s="1" t="s">
        <v>7</v>
      </c>
    </row>
    <row r="75" spans="1:12" ht="12.75" hidden="1" x14ac:dyDescent="0.2">
      <c r="A75" s="1">
        <v>74</v>
      </c>
      <c r="B75" s="1">
        <v>2.8</v>
      </c>
      <c r="C75" s="1">
        <v>6.1</v>
      </c>
      <c r="D75" s="1">
        <v>2.8</v>
      </c>
      <c r="E75" s="1">
        <v>4.7</v>
      </c>
      <c r="F75" s="1">
        <v>1.2</v>
      </c>
      <c r="G75" s="1" t="s">
        <v>7</v>
      </c>
      <c r="H75" s="1">
        <v>6.1</v>
      </c>
      <c r="I75" s="1">
        <v>2.8</v>
      </c>
      <c r="J75" s="1">
        <v>4.7</v>
      </c>
      <c r="K75" s="1">
        <v>1.2</v>
      </c>
      <c r="L75" s="1" t="s">
        <v>7</v>
      </c>
    </row>
    <row r="76" spans="1:12" ht="12.75" hidden="1" x14ac:dyDescent="0.2">
      <c r="A76" s="1">
        <v>75</v>
      </c>
      <c r="B76" s="1">
        <v>2.9</v>
      </c>
      <c r="C76" s="1">
        <v>6.4</v>
      </c>
      <c r="D76" s="1">
        <v>2.9</v>
      </c>
      <c r="E76" s="1">
        <v>4.3</v>
      </c>
      <c r="F76" s="1">
        <v>1.3</v>
      </c>
      <c r="G76" s="1" t="s">
        <v>7</v>
      </c>
      <c r="H76" s="1">
        <v>6.4</v>
      </c>
      <c r="I76" s="1">
        <v>2.9</v>
      </c>
      <c r="J76" s="1">
        <v>4.3</v>
      </c>
      <c r="K76" s="1">
        <v>1.3</v>
      </c>
      <c r="L76" s="1" t="s">
        <v>7</v>
      </c>
    </row>
    <row r="77" spans="1:12" ht="12.75" hidden="1" x14ac:dyDescent="0.2">
      <c r="A77" s="1">
        <v>76</v>
      </c>
      <c r="B77" s="1">
        <v>3</v>
      </c>
      <c r="C77" s="1">
        <v>6.6</v>
      </c>
      <c r="D77" s="1">
        <v>3</v>
      </c>
      <c r="E77" s="1">
        <v>4.4000000000000004</v>
      </c>
      <c r="F77" s="1">
        <v>1.4</v>
      </c>
      <c r="G77" s="1" t="s">
        <v>7</v>
      </c>
      <c r="H77" s="1">
        <v>6.6</v>
      </c>
      <c r="I77" s="1">
        <v>3</v>
      </c>
      <c r="J77" s="1">
        <v>4.4000000000000004</v>
      </c>
      <c r="K77" s="1">
        <v>1.4</v>
      </c>
      <c r="L77" s="1" t="s">
        <v>7</v>
      </c>
    </row>
    <row r="78" spans="1:12" ht="12.75" hidden="1" x14ac:dyDescent="0.2">
      <c r="A78" s="1">
        <v>77</v>
      </c>
      <c r="B78" s="1">
        <v>2.8</v>
      </c>
      <c r="C78" s="1">
        <v>6.8</v>
      </c>
      <c r="D78" s="1">
        <v>2.8</v>
      </c>
      <c r="E78" s="1">
        <v>4.8</v>
      </c>
      <c r="F78" s="1">
        <v>1.4</v>
      </c>
      <c r="G78" s="1" t="s">
        <v>7</v>
      </c>
      <c r="H78" s="1">
        <v>6.8</v>
      </c>
      <c r="I78" s="1">
        <v>2.8</v>
      </c>
      <c r="J78" s="1">
        <v>4.8</v>
      </c>
      <c r="K78" s="1">
        <v>1.4</v>
      </c>
      <c r="L78" s="1" t="s">
        <v>7</v>
      </c>
    </row>
    <row r="79" spans="1:12" ht="12.75" hidden="1" x14ac:dyDescent="0.2">
      <c r="A79" s="1">
        <v>78</v>
      </c>
      <c r="B79" s="1">
        <v>3</v>
      </c>
      <c r="C79" s="1">
        <v>6.7</v>
      </c>
      <c r="D79" s="1">
        <v>3</v>
      </c>
      <c r="E79" s="1">
        <v>5</v>
      </c>
      <c r="F79" s="1">
        <v>1.7</v>
      </c>
      <c r="G79" s="1" t="s">
        <v>7</v>
      </c>
      <c r="H79" s="1">
        <v>6.7</v>
      </c>
      <c r="I79" s="1">
        <v>3</v>
      </c>
      <c r="J79" s="1">
        <v>5</v>
      </c>
      <c r="K79" s="1">
        <v>1.7</v>
      </c>
      <c r="L79" s="1" t="s">
        <v>7</v>
      </c>
    </row>
    <row r="80" spans="1:12" ht="12.75" hidden="1" x14ac:dyDescent="0.2">
      <c r="A80" s="1">
        <v>79</v>
      </c>
      <c r="B80" s="1">
        <v>2.9</v>
      </c>
      <c r="C80" s="1">
        <v>6</v>
      </c>
      <c r="D80" s="1">
        <v>2.9</v>
      </c>
      <c r="E80" s="1">
        <v>4.5</v>
      </c>
      <c r="F80" s="1">
        <v>1.5</v>
      </c>
      <c r="G80" s="1" t="s">
        <v>7</v>
      </c>
      <c r="H80" s="1">
        <v>6</v>
      </c>
      <c r="I80" s="1">
        <v>2.9</v>
      </c>
      <c r="J80" s="1">
        <v>4.5</v>
      </c>
      <c r="K80" s="1">
        <v>1.5</v>
      </c>
      <c r="L80" s="1" t="s">
        <v>7</v>
      </c>
    </row>
    <row r="81" spans="1:12" ht="12.75" hidden="1" x14ac:dyDescent="0.2">
      <c r="A81" s="1">
        <v>80</v>
      </c>
      <c r="B81" s="1">
        <v>2.6</v>
      </c>
      <c r="C81" s="1">
        <v>5.7</v>
      </c>
      <c r="D81" s="1">
        <v>2.6</v>
      </c>
      <c r="E81" s="1">
        <v>3.5</v>
      </c>
      <c r="F81" s="1">
        <v>1</v>
      </c>
      <c r="G81" s="1" t="s">
        <v>7</v>
      </c>
      <c r="H81" s="1">
        <v>5.7</v>
      </c>
      <c r="I81" s="1">
        <v>2.6</v>
      </c>
      <c r="J81" s="1">
        <v>3.5</v>
      </c>
      <c r="K81" s="1">
        <v>1</v>
      </c>
      <c r="L81" s="1" t="s">
        <v>7</v>
      </c>
    </row>
    <row r="82" spans="1:12" ht="12.75" hidden="1" x14ac:dyDescent="0.2">
      <c r="A82" s="1">
        <v>81</v>
      </c>
      <c r="B82" s="1">
        <v>2.4</v>
      </c>
      <c r="C82" s="1">
        <v>5.5</v>
      </c>
      <c r="D82" s="1">
        <v>2.4</v>
      </c>
      <c r="E82" s="1">
        <v>3.8</v>
      </c>
      <c r="F82" s="1">
        <v>1.1000000000000001</v>
      </c>
      <c r="G82" s="1" t="s">
        <v>7</v>
      </c>
      <c r="H82" s="1">
        <v>5.5</v>
      </c>
      <c r="I82" s="1">
        <v>2.4</v>
      </c>
      <c r="J82" s="1">
        <v>3.8</v>
      </c>
      <c r="K82" s="1">
        <v>1.1000000000000001</v>
      </c>
      <c r="L82" s="1" t="s">
        <v>7</v>
      </c>
    </row>
    <row r="83" spans="1:12" ht="12.75" hidden="1" x14ac:dyDescent="0.2">
      <c r="A83" s="1">
        <v>82</v>
      </c>
      <c r="B83" s="1">
        <v>2.4</v>
      </c>
      <c r="C83" s="1">
        <v>5.5</v>
      </c>
      <c r="D83" s="1">
        <v>2.4</v>
      </c>
      <c r="E83" s="1">
        <v>3.7</v>
      </c>
      <c r="F83" s="1">
        <v>1</v>
      </c>
      <c r="G83" s="1" t="s">
        <v>7</v>
      </c>
      <c r="H83" s="1">
        <v>5.5</v>
      </c>
      <c r="I83" s="1">
        <v>2.4</v>
      </c>
      <c r="J83" s="1">
        <v>3.7</v>
      </c>
      <c r="K83" s="1">
        <v>1</v>
      </c>
      <c r="L83" s="1" t="s">
        <v>7</v>
      </c>
    </row>
    <row r="84" spans="1:12" ht="12.75" hidden="1" x14ac:dyDescent="0.2">
      <c r="A84" s="1">
        <v>83</v>
      </c>
      <c r="B84" s="1">
        <v>2.7</v>
      </c>
      <c r="C84" s="1">
        <v>5.8</v>
      </c>
      <c r="D84" s="1">
        <v>2.7</v>
      </c>
      <c r="E84" s="1">
        <v>3.9</v>
      </c>
      <c r="F84" s="1">
        <v>1.2</v>
      </c>
      <c r="G84" s="1" t="s">
        <v>7</v>
      </c>
      <c r="H84" s="1">
        <v>5.8</v>
      </c>
      <c r="I84" s="1">
        <v>2.7</v>
      </c>
      <c r="J84" s="1">
        <v>3.9</v>
      </c>
      <c r="K84" s="1">
        <v>1.2</v>
      </c>
      <c r="L84" s="1" t="s">
        <v>7</v>
      </c>
    </row>
    <row r="85" spans="1:12" ht="12.75" hidden="1" x14ac:dyDescent="0.2">
      <c r="A85" s="1">
        <v>84</v>
      </c>
      <c r="B85" s="1">
        <v>2.7</v>
      </c>
      <c r="C85" s="1">
        <v>6</v>
      </c>
      <c r="D85" s="1">
        <v>2.7</v>
      </c>
      <c r="E85" s="1">
        <v>5.0999999999999996</v>
      </c>
      <c r="F85" s="1">
        <v>1.6</v>
      </c>
      <c r="G85" s="1" t="s">
        <v>7</v>
      </c>
      <c r="H85" s="1">
        <v>6</v>
      </c>
      <c r="I85" s="1">
        <v>2.7</v>
      </c>
      <c r="J85" s="1">
        <v>5.0999999999999996</v>
      </c>
      <c r="K85" s="1">
        <v>1.6</v>
      </c>
      <c r="L85" s="1" t="s">
        <v>7</v>
      </c>
    </row>
    <row r="86" spans="1:12" ht="12.75" hidden="1" x14ac:dyDescent="0.2">
      <c r="A86" s="1">
        <v>85</v>
      </c>
      <c r="B86" s="1">
        <v>3</v>
      </c>
      <c r="C86" s="1">
        <v>5.4</v>
      </c>
      <c r="D86" s="1">
        <v>3</v>
      </c>
      <c r="E86" s="1">
        <v>4.5</v>
      </c>
      <c r="F86" s="1">
        <v>1.5</v>
      </c>
      <c r="G86" s="1" t="s">
        <v>7</v>
      </c>
      <c r="H86" s="1">
        <v>5.4</v>
      </c>
      <c r="I86" s="1">
        <v>3</v>
      </c>
      <c r="J86" s="1">
        <v>4.5</v>
      </c>
      <c r="K86" s="1">
        <v>1.5</v>
      </c>
      <c r="L86" s="1" t="s">
        <v>7</v>
      </c>
    </row>
    <row r="87" spans="1:12" ht="12.75" hidden="1" x14ac:dyDescent="0.2">
      <c r="A87" s="1">
        <v>86</v>
      </c>
      <c r="B87" s="1">
        <v>3.4</v>
      </c>
      <c r="C87" s="1">
        <v>6</v>
      </c>
      <c r="D87" s="1">
        <v>3.4</v>
      </c>
      <c r="E87" s="1">
        <v>4.5</v>
      </c>
      <c r="F87" s="1">
        <v>1.6</v>
      </c>
      <c r="G87" s="1" t="s">
        <v>7</v>
      </c>
      <c r="H87" s="1">
        <v>6</v>
      </c>
      <c r="I87" s="1">
        <v>3.4</v>
      </c>
      <c r="J87" s="1">
        <v>4.5</v>
      </c>
      <c r="K87" s="1">
        <v>1.6</v>
      </c>
      <c r="L87" s="1" t="s">
        <v>7</v>
      </c>
    </row>
    <row r="88" spans="1:12" ht="12.75" hidden="1" x14ac:dyDescent="0.2">
      <c r="A88" s="1">
        <v>87</v>
      </c>
      <c r="B88" s="1">
        <v>3.1</v>
      </c>
      <c r="C88" s="1">
        <v>6.7</v>
      </c>
      <c r="D88" s="1">
        <v>3.1</v>
      </c>
      <c r="E88" s="1">
        <v>4.7</v>
      </c>
      <c r="F88" s="1">
        <v>1.5</v>
      </c>
      <c r="G88" s="1" t="s">
        <v>7</v>
      </c>
      <c r="H88" s="1">
        <v>6.7</v>
      </c>
      <c r="I88" s="1">
        <v>3.1</v>
      </c>
      <c r="J88" s="1">
        <v>4.7</v>
      </c>
      <c r="K88" s="1">
        <v>1.5</v>
      </c>
      <c r="L88" s="1" t="s">
        <v>7</v>
      </c>
    </row>
    <row r="89" spans="1:12" ht="12.75" hidden="1" x14ac:dyDescent="0.2">
      <c r="A89" s="1">
        <v>88</v>
      </c>
      <c r="B89" s="1">
        <v>2.2999999999999998</v>
      </c>
      <c r="C89" s="1">
        <v>6.3</v>
      </c>
      <c r="D89" s="1">
        <v>2.2999999999999998</v>
      </c>
      <c r="E89" s="1">
        <v>4.4000000000000004</v>
      </c>
      <c r="F89" s="1">
        <v>1.3</v>
      </c>
      <c r="G89" s="1" t="s">
        <v>7</v>
      </c>
      <c r="H89" s="1">
        <v>6.3</v>
      </c>
      <c r="I89" s="1">
        <v>2.2999999999999998</v>
      </c>
      <c r="J89" s="1">
        <v>4.4000000000000004</v>
      </c>
      <c r="K89" s="1">
        <v>1.3</v>
      </c>
      <c r="L89" s="1" t="s">
        <v>7</v>
      </c>
    </row>
    <row r="90" spans="1:12" ht="12.75" hidden="1" x14ac:dyDescent="0.2">
      <c r="A90" s="1">
        <v>89</v>
      </c>
      <c r="B90" s="1">
        <v>3</v>
      </c>
      <c r="C90" s="1">
        <v>5.6</v>
      </c>
      <c r="D90" s="1">
        <v>3</v>
      </c>
      <c r="E90" s="1">
        <v>4.0999999999999996</v>
      </c>
      <c r="F90" s="1">
        <v>1.3</v>
      </c>
      <c r="G90" s="1" t="s">
        <v>7</v>
      </c>
      <c r="H90" s="1">
        <v>5.6</v>
      </c>
      <c r="I90" s="1">
        <v>3</v>
      </c>
      <c r="J90" s="1">
        <v>4.0999999999999996</v>
      </c>
      <c r="K90" s="1">
        <v>1.3</v>
      </c>
      <c r="L90" s="1" t="s">
        <v>7</v>
      </c>
    </row>
    <row r="91" spans="1:12" ht="12.75" hidden="1" x14ac:dyDescent="0.2">
      <c r="A91" s="1">
        <v>90</v>
      </c>
      <c r="B91" s="1">
        <v>2.5</v>
      </c>
      <c r="C91" s="1">
        <v>5.5</v>
      </c>
      <c r="D91" s="1">
        <v>2.5</v>
      </c>
      <c r="E91" s="1">
        <v>4</v>
      </c>
      <c r="F91" s="1">
        <v>1.3</v>
      </c>
      <c r="G91" s="1" t="s">
        <v>7</v>
      </c>
      <c r="H91" s="1">
        <v>5.5</v>
      </c>
      <c r="I91" s="1">
        <v>2.5</v>
      </c>
      <c r="J91" s="1">
        <v>4</v>
      </c>
      <c r="K91" s="1">
        <v>1.3</v>
      </c>
      <c r="L91" s="1" t="s">
        <v>7</v>
      </c>
    </row>
    <row r="92" spans="1:12" ht="12.75" hidden="1" x14ac:dyDescent="0.2">
      <c r="A92" s="1">
        <v>91</v>
      </c>
      <c r="B92" s="1">
        <v>2.6</v>
      </c>
      <c r="C92" s="1">
        <v>5.5</v>
      </c>
      <c r="D92" s="1">
        <v>2.6</v>
      </c>
      <c r="E92" s="1">
        <v>4.4000000000000004</v>
      </c>
      <c r="F92" s="1">
        <v>1.2</v>
      </c>
      <c r="G92" s="1" t="s">
        <v>7</v>
      </c>
      <c r="H92" s="1">
        <v>5.5</v>
      </c>
      <c r="I92" s="1">
        <v>2.6</v>
      </c>
      <c r="J92" s="1">
        <v>4.4000000000000004</v>
      </c>
      <c r="K92" s="1">
        <v>1.2</v>
      </c>
      <c r="L92" s="1" t="s">
        <v>7</v>
      </c>
    </row>
    <row r="93" spans="1:12" ht="12.75" hidden="1" x14ac:dyDescent="0.2">
      <c r="A93" s="1">
        <v>92</v>
      </c>
      <c r="B93" s="1">
        <v>3</v>
      </c>
      <c r="C93" s="1">
        <v>6.1</v>
      </c>
      <c r="D93" s="1">
        <v>3</v>
      </c>
      <c r="E93" s="1">
        <v>4.5999999999999996</v>
      </c>
      <c r="F93" s="1">
        <v>1.4</v>
      </c>
      <c r="G93" s="1" t="s">
        <v>7</v>
      </c>
      <c r="H93" s="1">
        <v>6.1</v>
      </c>
      <c r="I93" s="1">
        <v>3</v>
      </c>
      <c r="J93" s="1">
        <v>4.5999999999999996</v>
      </c>
      <c r="K93" s="1">
        <v>1.4</v>
      </c>
      <c r="L93" s="1" t="s">
        <v>7</v>
      </c>
    </row>
    <row r="94" spans="1:12" ht="12.75" hidden="1" x14ac:dyDescent="0.2">
      <c r="A94" s="1">
        <v>93</v>
      </c>
      <c r="B94" s="1">
        <v>2.6</v>
      </c>
      <c r="C94" s="1">
        <v>5.8</v>
      </c>
      <c r="D94" s="1">
        <v>2.6</v>
      </c>
      <c r="E94" s="1">
        <v>4</v>
      </c>
      <c r="F94" s="1">
        <v>1.2</v>
      </c>
      <c r="G94" s="1" t="s">
        <v>7</v>
      </c>
      <c r="H94" s="1">
        <v>5.8</v>
      </c>
      <c r="I94" s="1">
        <v>2.6</v>
      </c>
      <c r="J94" s="1">
        <v>4</v>
      </c>
      <c r="K94" s="1">
        <v>1.2</v>
      </c>
      <c r="L94" s="1" t="s">
        <v>7</v>
      </c>
    </row>
    <row r="95" spans="1:12" ht="12.75" hidden="1" x14ac:dyDescent="0.2">
      <c r="A95" s="1">
        <v>94</v>
      </c>
      <c r="B95" s="1">
        <v>2.2999999999999998</v>
      </c>
      <c r="C95" s="1">
        <v>5</v>
      </c>
      <c r="D95" s="1">
        <v>2.2999999999999998</v>
      </c>
      <c r="E95" s="1">
        <v>3.3</v>
      </c>
      <c r="F95" s="1">
        <v>1</v>
      </c>
      <c r="G95" s="1" t="s">
        <v>7</v>
      </c>
      <c r="H95" s="1">
        <v>5</v>
      </c>
      <c r="I95" s="1">
        <v>2.2999999999999998</v>
      </c>
      <c r="J95" s="1">
        <v>3.3</v>
      </c>
      <c r="K95" s="1">
        <v>1</v>
      </c>
      <c r="L95" s="1" t="s">
        <v>7</v>
      </c>
    </row>
    <row r="96" spans="1:12" ht="12.75" hidden="1" x14ac:dyDescent="0.2">
      <c r="A96" s="1">
        <v>95</v>
      </c>
      <c r="B96" s="1">
        <v>2.7</v>
      </c>
      <c r="C96" s="1">
        <v>5.6</v>
      </c>
      <c r="D96" s="1">
        <v>2.7</v>
      </c>
      <c r="E96" s="1">
        <v>4.2</v>
      </c>
      <c r="F96" s="1">
        <v>1.3</v>
      </c>
      <c r="G96" s="1" t="s">
        <v>7</v>
      </c>
      <c r="H96" s="1">
        <v>5.6</v>
      </c>
      <c r="I96" s="1">
        <v>2.7</v>
      </c>
      <c r="J96" s="1">
        <v>4.2</v>
      </c>
      <c r="K96" s="1">
        <v>1.3</v>
      </c>
      <c r="L96" s="1" t="s">
        <v>7</v>
      </c>
    </row>
    <row r="97" spans="1:12" ht="12.75" hidden="1" x14ac:dyDescent="0.2">
      <c r="A97" s="1">
        <v>96</v>
      </c>
      <c r="B97" s="1">
        <v>3</v>
      </c>
      <c r="C97" s="1">
        <v>5.7</v>
      </c>
      <c r="D97" s="1">
        <v>3</v>
      </c>
      <c r="E97" s="1">
        <v>4.2</v>
      </c>
      <c r="F97" s="1">
        <v>1.2</v>
      </c>
      <c r="G97" s="1" t="s">
        <v>7</v>
      </c>
      <c r="H97" s="1">
        <v>5.7</v>
      </c>
      <c r="I97" s="1">
        <v>3</v>
      </c>
      <c r="J97" s="1">
        <v>4.2</v>
      </c>
      <c r="K97" s="1">
        <v>1.2</v>
      </c>
      <c r="L97" s="1" t="s">
        <v>7</v>
      </c>
    </row>
    <row r="98" spans="1:12" ht="12.75" hidden="1" x14ac:dyDescent="0.2">
      <c r="A98" s="1">
        <v>97</v>
      </c>
      <c r="B98" s="1">
        <v>2.9</v>
      </c>
      <c r="C98" s="1">
        <v>5.7</v>
      </c>
      <c r="D98" s="1">
        <v>2.9</v>
      </c>
      <c r="E98" s="1">
        <v>4.2</v>
      </c>
      <c r="F98" s="1">
        <v>1.3</v>
      </c>
      <c r="G98" s="1" t="s">
        <v>7</v>
      </c>
      <c r="H98" s="1">
        <v>5.7</v>
      </c>
      <c r="I98" s="1">
        <v>2.9</v>
      </c>
      <c r="J98" s="1">
        <v>4.2</v>
      </c>
      <c r="K98" s="1">
        <v>1.3</v>
      </c>
      <c r="L98" s="1" t="s">
        <v>7</v>
      </c>
    </row>
    <row r="99" spans="1:12" ht="12.75" hidden="1" x14ac:dyDescent="0.2">
      <c r="A99" s="1">
        <v>98</v>
      </c>
      <c r="B99" s="1">
        <v>2.9</v>
      </c>
      <c r="C99" s="1">
        <v>6.2</v>
      </c>
      <c r="D99" s="1">
        <v>2.9</v>
      </c>
      <c r="E99" s="1">
        <v>4.3</v>
      </c>
      <c r="F99" s="1">
        <v>1.3</v>
      </c>
      <c r="G99" s="1" t="s">
        <v>7</v>
      </c>
      <c r="H99" s="1">
        <v>6.2</v>
      </c>
      <c r="I99" s="1">
        <v>2.9</v>
      </c>
      <c r="J99" s="1">
        <v>4.3</v>
      </c>
      <c r="K99" s="1">
        <v>1.3</v>
      </c>
      <c r="L99" s="1" t="s">
        <v>7</v>
      </c>
    </row>
    <row r="100" spans="1:12" ht="12.75" hidden="1" x14ac:dyDescent="0.2">
      <c r="A100" s="1">
        <v>99</v>
      </c>
      <c r="B100" s="1">
        <v>2.5</v>
      </c>
      <c r="C100" s="1">
        <v>5.0999999999999996</v>
      </c>
      <c r="D100" s="1">
        <v>2.5</v>
      </c>
      <c r="E100" s="1">
        <v>3</v>
      </c>
      <c r="F100" s="1">
        <v>1.1000000000000001</v>
      </c>
      <c r="G100" s="1" t="s">
        <v>7</v>
      </c>
      <c r="H100" s="1">
        <v>5.0999999999999996</v>
      </c>
      <c r="I100" s="1">
        <v>2.5</v>
      </c>
      <c r="J100" s="1">
        <v>3</v>
      </c>
      <c r="K100" s="1">
        <v>1.1000000000000001</v>
      </c>
      <c r="L100" s="1" t="s">
        <v>7</v>
      </c>
    </row>
    <row r="101" spans="1:12" ht="12.75" hidden="1" x14ac:dyDescent="0.2">
      <c r="A101" s="1">
        <v>100</v>
      </c>
      <c r="B101" s="1">
        <v>2.8</v>
      </c>
      <c r="C101" s="1">
        <v>5.7</v>
      </c>
      <c r="D101" s="1">
        <v>2.8</v>
      </c>
      <c r="E101" s="1">
        <v>4.0999999999999996</v>
      </c>
      <c r="F101" s="1">
        <v>1.3</v>
      </c>
      <c r="G101" s="1" t="s">
        <v>7</v>
      </c>
      <c r="H101" s="1">
        <v>5.7</v>
      </c>
      <c r="I101" s="1">
        <v>2.8</v>
      </c>
      <c r="J101" s="1">
        <v>4.0999999999999996</v>
      </c>
      <c r="K101" s="1">
        <v>1.3</v>
      </c>
      <c r="L101" s="1" t="s">
        <v>7</v>
      </c>
    </row>
    <row r="102" spans="1:12" ht="12.75" hidden="1" x14ac:dyDescent="0.2">
      <c r="A102" s="1">
        <v>101</v>
      </c>
      <c r="B102" s="1">
        <v>3.3</v>
      </c>
      <c r="C102" s="1">
        <v>6.3</v>
      </c>
      <c r="D102" s="1">
        <v>3.3</v>
      </c>
      <c r="E102" s="1">
        <v>6</v>
      </c>
      <c r="F102" s="1">
        <v>2.5</v>
      </c>
      <c r="G102" s="1" t="s">
        <v>8</v>
      </c>
      <c r="H102" s="1">
        <v>6.3</v>
      </c>
      <c r="I102" s="1">
        <v>3.3</v>
      </c>
      <c r="J102" s="1">
        <v>6</v>
      </c>
      <c r="K102" s="1">
        <v>2.5</v>
      </c>
      <c r="L102" s="1" t="s">
        <v>8</v>
      </c>
    </row>
    <row r="103" spans="1:12" ht="12.75" hidden="1" x14ac:dyDescent="0.2">
      <c r="A103" s="1">
        <v>102</v>
      </c>
      <c r="B103" s="1">
        <v>2.7</v>
      </c>
      <c r="C103" s="1">
        <v>5.8</v>
      </c>
      <c r="D103" s="1">
        <v>2.7</v>
      </c>
      <c r="E103" s="1">
        <v>5.0999999999999996</v>
      </c>
      <c r="F103" s="1">
        <v>1.9</v>
      </c>
      <c r="G103" s="1" t="s">
        <v>8</v>
      </c>
      <c r="H103" s="1">
        <v>5.8</v>
      </c>
      <c r="I103" s="1">
        <v>2.7</v>
      </c>
      <c r="J103" s="1">
        <v>5.0999999999999996</v>
      </c>
      <c r="K103" s="1">
        <v>1.9</v>
      </c>
      <c r="L103" s="1" t="s">
        <v>8</v>
      </c>
    </row>
    <row r="104" spans="1:12" ht="12.75" hidden="1" x14ac:dyDescent="0.2">
      <c r="A104" s="1">
        <v>103</v>
      </c>
      <c r="B104" s="1">
        <v>3</v>
      </c>
      <c r="C104" s="1">
        <v>7.1</v>
      </c>
      <c r="D104" s="1">
        <v>3</v>
      </c>
      <c r="E104" s="1">
        <v>5.9</v>
      </c>
      <c r="F104" s="1">
        <v>2.1</v>
      </c>
      <c r="G104" s="1" t="s">
        <v>8</v>
      </c>
      <c r="H104" s="1">
        <v>7.1</v>
      </c>
      <c r="I104" s="1">
        <v>3</v>
      </c>
      <c r="J104" s="1">
        <v>5.9</v>
      </c>
      <c r="K104" s="1">
        <v>2.1</v>
      </c>
      <c r="L104" s="1" t="s">
        <v>8</v>
      </c>
    </row>
    <row r="105" spans="1:12" ht="12.75" hidden="1" x14ac:dyDescent="0.2">
      <c r="A105" s="1">
        <v>104</v>
      </c>
      <c r="B105" s="1">
        <v>2.9</v>
      </c>
      <c r="C105" s="1">
        <v>6.3</v>
      </c>
      <c r="D105" s="1">
        <v>2.9</v>
      </c>
      <c r="E105" s="1">
        <v>5.6</v>
      </c>
      <c r="F105" s="1">
        <v>1.8</v>
      </c>
      <c r="G105" s="1" t="s">
        <v>8</v>
      </c>
      <c r="H105" s="1">
        <v>6.3</v>
      </c>
      <c r="I105" s="1">
        <v>2.9</v>
      </c>
      <c r="J105" s="1">
        <v>5.6</v>
      </c>
      <c r="K105" s="1">
        <v>1.8</v>
      </c>
      <c r="L105" s="1" t="s">
        <v>8</v>
      </c>
    </row>
    <row r="106" spans="1:12" ht="12.75" hidden="1" x14ac:dyDescent="0.2">
      <c r="A106" s="1">
        <v>105</v>
      </c>
      <c r="B106" s="1">
        <v>3</v>
      </c>
      <c r="C106" s="1">
        <v>6.5</v>
      </c>
      <c r="D106" s="1">
        <v>3</v>
      </c>
      <c r="E106" s="1">
        <v>5.8</v>
      </c>
      <c r="F106" s="1">
        <v>2.2000000000000002</v>
      </c>
      <c r="G106" s="1" t="s">
        <v>8</v>
      </c>
      <c r="H106" s="1">
        <v>6.5</v>
      </c>
      <c r="I106" s="1">
        <v>3</v>
      </c>
      <c r="J106" s="1">
        <v>5.8</v>
      </c>
      <c r="K106" s="1">
        <v>2.2000000000000002</v>
      </c>
      <c r="L106" s="1" t="s">
        <v>8</v>
      </c>
    </row>
    <row r="107" spans="1:12" ht="12.75" hidden="1" x14ac:dyDescent="0.2">
      <c r="A107" s="1">
        <v>106</v>
      </c>
      <c r="B107" s="1">
        <v>3</v>
      </c>
      <c r="C107" s="1">
        <v>7.6</v>
      </c>
      <c r="D107" s="1">
        <v>3</v>
      </c>
      <c r="E107" s="1">
        <v>6.6</v>
      </c>
      <c r="F107" s="1">
        <v>2.1</v>
      </c>
      <c r="G107" s="1" t="s">
        <v>8</v>
      </c>
      <c r="H107" s="1">
        <v>7.6</v>
      </c>
      <c r="I107" s="1">
        <v>3</v>
      </c>
      <c r="J107" s="1">
        <v>6.6</v>
      </c>
      <c r="K107" s="1">
        <v>2.1</v>
      </c>
      <c r="L107" s="1" t="s">
        <v>8</v>
      </c>
    </row>
    <row r="108" spans="1:12" ht="12.75" hidden="1" x14ac:dyDescent="0.2">
      <c r="A108" s="1">
        <v>107</v>
      </c>
      <c r="B108" s="1">
        <v>2.5</v>
      </c>
      <c r="C108" s="1">
        <v>4.9000000000000004</v>
      </c>
      <c r="D108" s="1">
        <v>2.5</v>
      </c>
      <c r="E108" s="1">
        <v>4.5</v>
      </c>
      <c r="F108" s="1">
        <v>1.7</v>
      </c>
      <c r="G108" s="1" t="s">
        <v>8</v>
      </c>
      <c r="H108" s="1">
        <v>4.9000000000000004</v>
      </c>
      <c r="I108" s="1">
        <v>2.5</v>
      </c>
      <c r="J108" s="1">
        <v>4.5</v>
      </c>
      <c r="K108" s="1">
        <v>1.7</v>
      </c>
      <c r="L108" s="1" t="s">
        <v>8</v>
      </c>
    </row>
    <row r="109" spans="1:12" ht="12.75" hidden="1" x14ac:dyDescent="0.2">
      <c r="A109" s="1">
        <v>108</v>
      </c>
      <c r="B109" s="1">
        <v>2.9</v>
      </c>
      <c r="C109" s="1">
        <v>7.3</v>
      </c>
      <c r="D109" s="1">
        <v>2.9</v>
      </c>
      <c r="E109" s="1">
        <v>6.3</v>
      </c>
      <c r="F109" s="1">
        <v>1.8</v>
      </c>
      <c r="G109" s="1" t="s">
        <v>8</v>
      </c>
      <c r="H109" s="1">
        <v>7.3</v>
      </c>
      <c r="I109" s="1">
        <v>2.9</v>
      </c>
      <c r="J109" s="1">
        <v>6.3</v>
      </c>
      <c r="K109" s="1">
        <v>1.8</v>
      </c>
      <c r="L109" s="1" t="s">
        <v>8</v>
      </c>
    </row>
    <row r="110" spans="1:12" ht="12.75" hidden="1" x14ac:dyDescent="0.2">
      <c r="A110" s="1">
        <v>109</v>
      </c>
      <c r="B110" s="1">
        <v>2.5</v>
      </c>
      <c r="C110" s="1">
        <v>6.7</v>
      </c>
      <c r="D110" s="1">
        <v>2.5</v>
      </c>
      <c r="E110" s="1">
        <v>5.8</v>
      </c>
      <c r="F110" s="1">
        <v>1.8</v>
      </c>
      <c r="G110" s="1" t="s">
        <v>8</v>
      </c>
      <c r="H110" s="1">
        <v>6.7</v>
      </c>
      <c r="I110" s="1">
        <v>2.5</v>
      </c>
      <c r="J110" s="1">
        <v>5.8</v>
      </c>
      <c r="K110" s="1">
        <v>1.8</v>
      </c>
      <c r="L110" s="1" t="s">
        <v>8</v>
      </c>
    </row>
    <row r="111" spans="1:12" ht="12.75" hidden="1" x14ac:dyDescent="0.2">
      <c r="A111" s="1">
        <v>110</v>
      </c>
      <c r="B111" s="1">
        <v>3.6</v>
      </c>
      <c r="C111" s="1">
        <v>7.2</v>
      </c>
      <c r="D111" s="1">
        <v>3.6</v>
      </c>
      <c r="E111" s="1">
        <v>6.1</v>
      </c>
      <c r="F111" s="1">
        <v>2.5</v>
      </c>
      <c r="G111" s="1" t="s">
        <v>8</v>
      </c>
      <c r="H111" s="1">
        <v>7.2</v>
      </c>
      <c r="I111" s="1">
        <v>3.6</v>
      </c>
      <c r="J111" s="1">
        <v>6.1</v>
      </c>
      <c r="K111" s="1">
        <v>2.5</v>
      </c>
      <c r="L111" s="1" t="s">
        <v>8</v>
      </c>
    </row>
    <row r="112" spans="1:12" ht="12.75" hidden="1" x14ac:dyDescent="0.2">
      <c r="A112" s="1">
        <v>111</v>
      </c>
      <c r="B112" s="1">
        <v>3.2</v>
      </c>
      <c r="C112" s="1">
        <v>6.5</v>
      </c>
      <c r="D112" s="1">
        <v>3.2</v>
      </c>
      <c r="E112" s="1">
        <v>5.0999999999999996</v>
      </c>
      <c r="F112" s="1">
        <v>2</v>
      </c>
      <c r="G112" s="1" t="s">
        <v>8</v>
      </c>
      <c r="H112" s="1">
        <v>6.5</v>
      </c>
      <c r="I112" s="1">
        <v>3.2</v>
      </c>
      <c r="J112" s="1">
        <v>5.0999999999999996</v>
      </c>
      <c r="K112" s="1">
        <v>2</v>
      </c>
      <c r="L112" s="1" t="s">
        <v>8</v>
      </c>
    </row>
    <row r="113" spans="1:12" ht="12.75" hidden="1" x14ac:dyDescent="0.2">
      <c r="A113" s="1">
        <v>112</v>
      </c>
      <c r="B113" s="1">
        <v>2.7</v>
      </c>
      <c r="C113" s="1">
        <v>6.4</v>
      </c>
      <c r="D113" s="1">
        <v>2.7</v>
      </c>
      <c r="E113" s="1">
        <v>5.3</v>
      </c>
      <c r="F113" s="1">
        <v>1.9</v>
      </c>
      <c r="G113" s="1" t="s">
        <v>8</v>
      </c>
      <c r="H113" s="1">
        <v>6.4</v>
      </c>
      <c r="I113" s="1">
        <v>2.7</v>
      </c>
      <c r="J113" s="1">
        <v>5.3</v>
      </c>
      <c r="K113" s="1">
        <v>1.9</v>
      </c>
      <c r="L113" s="1" t="s">
        <v>8</v>
      </c>
    </row>
    <row r="114" spans="1:12" ht="12.75" hidden="1" x14ac:dyDescent="0.2">
      <c r="A114" s="1">
        <v>113</v>
      </c>
      <c r="B114" s="1">
        <v>3</v>
      </c>
      <c r="C114" s="1">
        <v>6.8</v>
      </c>
      <c r="D114" s="1">
        <v>3</v>
      </c>
      <c r="E114" s="1">
        <v>5.5</v>
      </c>
      <c r="F114" s="1">
        <v>2.1</v>
      </c>
      <c r="G114" s="1" t="s">
        <v>8</v>
      </c>
      <c r="H114" s="1">
        <v>6.8</v>
      </c>
      <c r="I114" s="1">
        <v>3</v>
      </c>
      <c r="J114" s="1">
        <v>5.5</v>
      </c>
      <c r="K114" s="1">
        <v>2.1</v>
      </c>
      <c r="L114" s="1" t="s">
        <v>8</v>
      </c>
    </row>
    <row r="115" spans="1:12" ht="12.75" hidden="1" x14ac:dyDescent="0.2">
      <c r="A115" s="1">
        <v>114</v>
      </c>
      <c r="B115" s="1">
        <v>2.5</v>
      </c>
      <c r="C115" s="1">
        <v>5.7</v>
      </c>
      <c r="D115" s="1">
        <v>2.5</v>
      </c>
      <c r="E115" s="1">
        <v>5</v>
      </c>
      <c r="F115" s="1">
        <v>2</v>
      </c>
      <c r="G115" s="1" t="s">
        <v>8</v>
      </c>
      <c r="H115" s="1">
        <v>5.7</v>
      </c>
      <c r="I115" s="1">
        <v>2.5</v>
      </c>
      <c r="J115" s="1">
        <v>5</v>
      </c>
      <c r="K115" s="1">
        <v>2</v>
      </c>
      <c r="L115" s="1" t="s">
        <v>8</v>
      </c>
    </row>
    <row r="116" spans="1:12" ht="12.75" hidden="1" x14ac:dyDescent="0.2">
      <c r="A116" s="1">
        <v>115</v>
      </c>
      <c r="B116" s="1">
        <v>2.8</v>
      </c>
      <c r="C116" s="1">
        <v>5.8</v>
      </c>
      <c r="D116" s="1">
        <v>2.8</v>
      </c>
      <c r="E116" s="1">
        <v>5.0999999999999996</v>
      </c>
      <c r="F116" s="1">
        <v>2.4</v>
      </c>
      <c r="G116" s="1" t="s">
        <v>8</v>
      </c>
      <c r="H116" s="1">
        <v>5.8</v>
      </c>
      <c r="I116" s="1">
        <v>2.8</v>
      </c>
      <c r="J116" s="1">
        <v>5.0999999999999996</v>
      </c>
      <c r="K116" s="1">
        <v>2.4</v>
      </c>
      <c r="L116" s="1" t="s">
        <v>8</v>
      </c>
    </row>
    <row r="117" spans="1:12" ht="12.75" hidden="1" x14ac:dyDescent="0.2">
      <c r="A117" s="1">
        <v>116</v>
      </c>
      <c r="B117" s="1">
        <v>3.2</v>
      </c>
      <c r="C117" s="1">
        <v>6.4</v>
      </c>
      <c r="D117" s="1">
        <v>3.2</v>
      </c>
      <c r="E117" s="1">
        <v>5.3</v>
      </c>
      <c r="F117" s="1">
        <v>2.2999999999999998</v>
      </c>
      <c r="G117" s="1" t="s">
        <v>8</v>
      </c>
      <c r="H117" s="1">
        <v>6.4</v>
      </c>
      <c r="I117" s="1">
        <v>3.2</v>
      </c>
      <c r="J117" s="1">
        <v>5.3</v>
      </c>
      <c r="K117" s="1">
        <v>2.2999999999999998</v>
      </c>
      <c r="L117" s="1" t="s">
        <v>8</v>
      </c>
    </row>
    <row r="118" spans="1:12" ht="12.75" hidden="1" x14ac:dyDescent="0.2">
      <c r="A118" s="1">
        <v>117</v>
      </c>
      <c r="B118" s="1">
        <v>3</v>
      </c>
      <c r="C118" s="1">
        <v>6.5</v>
      </c>
      <c r="D118" s="1">
        <v>3</v>
      </c>
      <c r="E118" s="1">
        <v>5.5</v>
      </c>
      <c r="F118" s="1">
        <v>1.8</v>
      </c>
      <c r="G118" s="1" t="s">
        <v>8</v>
      </c>
      <c r="H118" s="1">
        <v>6.5</v>
      </c>
      <c r="I118" s="1">
        <v>3</v>
      </c>
      <c r="J118" s="1">
        <v>5.5</v>
      </c>
      <c r="K118" s="1">
        <v>1.8</v>
      </c>
      <c r="L118" s="1" t="s">
        <v>8</v>
      </c>
    </row>
    <row r="119" spans="1:12" ht="12.75" hidden="1" x14ac:dyDescent="0.2">
      <c r="A119" s="1">
        <v>118</v>
      </c>
      <c r="B119" s="1">
        <v>3.8</v>
      </c>
      <c r="C119" s="1">
        <v>7.7</v>
      </c>
      <c r="D119" s="1">
        <v>3.8</v>
      </c>
      <c r="E119" s="1">
        <v>6.7</v>
      </c>
      <c r="F119" s="1">
        <v>2.2000000000000002</v>
      </c>
      <c r="G119" s="1" t="s">
        <v>8</v>
      </c>
      <c r="H119" s="1">
        <v>7.7</v>
      </c>
      <c r="I119" s="1">
        <v>3.8</v>
      </c>
      <c r="J119" s="1">
        <v>6.7</v>
      </c>
      <c r="K119" s="1">
        <v>2.2000000000000002</v>
      </c>
      <c r="L119" s="1" t="s">
        <v>8</v>
      </c>
    </row>
    <row r="120" spans="1:12" ht="12.75" hidden="1" x14ac:dyDescent="0.2">
      <c r="A120" s="1">
        <v>119</v>
      </c>
      <c r="B120" s="1">
        <v>2.6</v>
      </c>
      <c r="C120" s="1">
        <v>7.7</v>
      </c>
      <c r="D120" s="1">
        <v>2.6</v>
      </c>
      <c r="E120" s="1">
        <v>6.9</v>
      </c>
      <c r="F120" s="1">
        <v>2.2999999999999998</v>
      </c>
      <c r="G120" s="1" t="s">
        <v>8</v>
      </c>
      <c r="H120" s="1">
        <v>7.7</v>
      </c>
      <c r="I120" s="1">
        <v>2.6</v>
      </c>
      <c r="J120" s="1">
        <v>6.9</v>
      </c>
      <c r="K120" s="1">
        <v>2.2999999999999998</v>
      </c>
      <c r="L120" s="1" t="s">
        <v>8</v>
      </c>
    </row>
    <row r="121" spans="1:12" ht="12.75" hidden="1" x14ac:dyDescent="0.2">
      <c r="A121" s="1">
        <v>120</v>
      </c>
      <c r="B121" s="1">
        <v>2.2000000000000002</v>
      </c>
      <c r="C121" s="1">
        <v>6</v>
      </c>
      <c r="D121" s="1">
        <v>2.2000000000000002</v>
      </c>
      <c r="E121" s="1">
        <v>5</v>
      </c>
      <c r="F121" s="1">
        <v>1.5</v>
      </c>
      <c r="G121" s="1" t="s">
        <v>8</v>
      </c>
      <c r="H121" s="1">
        <v>6</v>
      </c>
      <c r="I121" s="1">
        <v>2.2000000000000002</v>
      </c>
      <c r="J121" s="1">
        <v>5</v>
      </c>
      <c r="K121" s="1">
        <v>1.5</v>
      </c>
      <c r="L121" s="1" t="s">
        <v>8</v>
      </c>
    </row>
    <row r="122" spans="1:12" ht="12.75" hidden="1" x14ac:dyDescent="0.2">
      <c r="A122" s="1">
        <v>121</v>
      </c>
      <c r="B122" s="1">
        <v>3.2</v>
      </c>
      <c r="C122" s="1">
        <v>6.9</v>
      </c>
      <c r="D122" s="1">
        <v>3.2</v>
      </c>
      <c r="E122" s="1">
        <v>5.7</v>
      </c>
      <c r="F122" s="1">
        <v>2.2999999999999998</v>
      </c>
      <c r="G122" s="1" t="s">
        <v>8</v>
      </c>
      <c r="H122" s="1">
        <v>6.9</v>
      </c>
      <c r="I122" s="1">
        <v>3.2</v>
      </c>
      <c r="J122" s="1">
        <v>5.7</v>
      </c>
      <c r="K122" s="1">
        <v>2.2999999999999998</v>
      </c>
      <c r="L122" s="1" t="s">
        <v>8</v>
      </c>
    </row>
    <row r="123" spans="1:12" ht="12.75" hidden="1" x14ac:dyDescent="0.2">
      <c r="A123" s="1">
        <v>122</v>
      </c>
      <c r="B123" s="1">
        <v>2.8</v>
      </c>
      <c r="C123" s="1">
        <v>5.6</v>
      </c>
      <c r="D123" s="1">
        <v>2.8</v>
      </c>
      <c r="E123" s="1">
        <v>4.9000000000000004</v>
      </c>
      <c r="F123" s="1">
        <v>2</v>
      </c>
      <c r="G123" s="1" t="s">
        <v>8</v>
      </c>
      <c r="H123" s="1">
        <v>5.6</v>
      </c>
      <c r="I123" s="1">
        <v>2.8</v>
      </c>
      <c r="J123" s="1">
        <v>4.9000000000000004</v>
      </c>
      <c r="K123" s="1">
        <v>2</v>
      </c>
      <c r="L123" s="1" t="s">
        <v>8</v>
      </c>
    </row>
    <row r="124" spans="1:12" ht="12.75" hidden="1" x14ac:dyDescent="0.2">
      <c r="A124" s="1">
        <v>123</v>
      </c>
      <c r="B124" s="1">
        <v>2.8</v>
      </c>
      <c r="C124" s="1">
        <v>7.7</v>
      </c>
      <c r="D124" s="1">
        <v>2.8</v>
      </c>
      <c r="E124" s="1">
        <v>6.7</v>
      </c>
      <c r="F124" s="1">
        <v>2</v>
      </c>
      <c r="G124" s="1" t="s">
        <v>8</v>
      </c>
      <c r="H124" s="1">
        <v>7.7</v>
      </c>
      <c r="I124" s="1">
        <v>2.8</v>
      </c>
      <c r="J124" s="1">
        <v>6.7</v>
      </c>
      <c r="K124" s="1">
        <v>2</v>
      </c>
      <c r="L124" s="1" t="s">
        <v>8</v>
      </c>
    </row>
    <row r="125" spans="1:12" ht="12.75" hidden="1" x14ac:dyDescent="0.2">
      <c r="A125" s="1">
        <v>124</v>
      </c>
      <c r="B125" s="1">
        <v>2.7</v>
      </c>
      <c r="C125" s="1">
        <v>6.3</v>
      </c>
      <c r="D125" s="1">
        <v>2.7</v>
      </c>
      <c r="E125" s="1">
        <v>4.9000000000000004</v>
      </c>
      <c r="F125" s="1">
        <v>1.8</v>
      </c>
      <c r="G125" s="1" t="s">
        <v>8</v>
      </c>
      <c r="H125" s="1">
        <v>6.3</v>
      </c>
      <c r="I125" s="1">
        <v>2.7</v>
      </c>
      <c r="J125" s="1">
        <v>4.9000000000000004</v>
      </c>
      <c r="K125" s="1">
        <v>1.8</v>
      </c>
      <c r="L125" s="1" t="s">
        <v>8</v>
      </c>
    </row>
    <row r="126" spans="1:12" ht="12.75" hidden="1" x14ac:dyDescent="0.2">
      <c r="A126" s="1">
        <v>125</v>
      </c>
      <c r="B126" s="1">
        <v>3.3</v>
      </c>
      <c r="C126" s="1">
        <v>6.7</v>
      </c>
      <c r="D126" s="1">
        <v>3.3</v>
      </c>
      <c r="E126" s="1">
        <v>5.7</v>
      </c>
      <c r="F126" s="1">
        <v>2.1</v>
      </c>
      <c r="G126" s="1" t="s">
        <v>8</v>
      </c>
      <c r="H126" s="1">
        <v>6.7</v>
      </c>
      <c r="I126" s="1">
        <v>3.3</v>
      </c>
      <c r="J126" s="1">
        <v>5.7</v>
      </c>
      <c r="K126" s="1">
        <v>2.1</v>
      </c>
      <c r="L126" s="1" t="s">
        <v>8</v>
      </c>
    </row>
    <row r="127" spans="1:12" ht="12.75" hidden="1" x14ac:dyDescent="0.2">
      <c r="A127" s="1">
        <v>126</v>
      </c>
      <c r="B127" s="1">
        <v>3.2</v>
      </c>
      <c r="C127" s="1">
        <v>7.2</v>
      </c>
      <c r="D127" s="1">
        <v>3.2</v>
      </c>
      <c r="E127" s="1">
        <v>6</v>
      </c>
      <c r="F127" s="1">
        <v>1.8</v>
      </c>
      <c r="G127" s="1" t="s">
        <v>8</v>
      </c>
      <c r="H127" s="1">
        <v>7.2</v>
      </c>
      <c r="I127" s="1">
        <v>3.2</v>
      </c>
      <c r="J127" s="1">
        <v>6</v>
      </c>
      <c r="K127" s="1">
        <v>1.8</v>
      </c>
      <c r="L127" s="1" t="s">
        <v>8</v>
      </c>
    </row>
    <row r="128" spans="1:12" ht="12.75" hidden="1" x14ac:dyDescent="0.2">
      <c r="A128" s="1">
        <v>127</v>
      </c>
      <c r="B128" s="1">
        <v>2.8</v>
      </c>
      <c r="C128" s="1">
        <v>6.2</v>
      </c>
      <c r="D128" s="1">
        <v>2.8</v>
      </c>
      <c r="E128" s="1">
        <v>4.8</v>
      </c>
      <c r="F128" s="1">
        <v>1.8</v>
      </c>
      <c r="G128" s="1" t="s">
        <v>8</v>
      </c>
      <c r="H128" s="1">
        <v>6.2</v>
      </c>
      <c r="I128" s="1">
        <v>2.8</v>
      </c>
      <c r="J128" s="1">
        <v>4.8</v>
      </c>
      <c r="K128" s="1">
        <v>1.8</v>
      </c>
      <c r="L128" s="1" t="s">
        <v>8</v>
      </c>
    </row>
    <row r="129" spans="1:12" ht="12.75" hidden="1" x14ac:dyDescent="0.2">
      <c r="A129" s="1">
        <v>128</v>
      </c>
      <c r="B129" s="1">
        <v>3</v>
      </c>
      <c r="C129" s="1">
        <v>6.1</v>
      </c>
      <c r="D129" s="1">
        <v>3</v>
      </c>
      <c r="E129" s="1">
        <v>4.9000000000000004</v>
      </c>
      <c r="F129" s="1">
        <v>1.8</v>
      </c>
      <c r="G129" s="1" t="s">
        <v>8</v>
      </c>
      <c r="H129" s="1">
        <v>6.1</v>
      </c>
      <c r="I129" s="1">
        <v>3</v>
      </c>
      <c r="J129" s="1">
        <v>4.9000000000000004</v>
      </c>
      <c r="K129" s="1">
        <v>1.8</v>
      </c>
      <c r="L129" s="1" t="s">
        <v>8</v>
      </c>
    </row>
    <row r="130" spans="1:12" ht="12.75" hidden="1" x14ac:dyDescent="0.2">
      <c r="A130" s="1">
        <v>129</v>
      </c>
      <c r="B130" s="1">
        <v>2.8</v>
      </c>
      <c r="C130" s="1">
        <v>6.4</v>
      </c>
      <c r="D130" s="1">
        <v>2.8</v>
      </c>
      <c r="E130" s="1">
        <v>5.6</v>
      </c>
      <c r="F130" s="1">
        <v>2.1</v>
      </c>
      <c r="G130" s="1" t="s">
        <v>8</v>
      </c>
      <c r="H130" s="1">
        <v>6.4</v>
      </c>
      <c r="I130" s="1">
        <v>2.8</v>
      </c>
      <c r="J130" s="1">
        <v>5.6</v>
      </c>
      <c r="K130" s="1">
        <v>2.1</v>
      </c>
      <c r="L130" s="1" t="s">
        <v>8</v>
      </c>
    </row>
    <row r="131" spans="1:12" ht="12.75" hidden="1" x14ac:dyDescent="0.2">
      <c r="A131" s="1">
        <v>130</v>
      </c>
      <c r="B131" s="1">
        <v>3</v>
      </c>
      <c r="C131" s="1">
        <v>7.2</v>
      </c>
      <c r="D131" s="1">
        <v>3</v>
      </c>
      <c r="E131" s="1">
        <v>5.8</v>
      </c>
      <c r="F131" s="1">
        <v>1.6</v>
      </c>
      <c r="G131" s="1" t="s">
        <v>8</v>
      </c>
      <c r="H131" s="1">
        <v>7.2</v>
      </c>
      <c r="I131" s="1">
        <v>3</v>
      </c>
      <c r="J131" s="1">
        <v>5.8</v>
      </c>
      <c r="K131" s="1">
        <v>1.6</v>
      </c>
      <c r="L131" s="1" t="s">
        <v>8</v>
      </c>
    </row>
    <row r="132" spans="1:12" ht="12.75" hidden="1" x14ac:dyDescent="0.2">
      <c r="A132" s="1">
        <v>131</v>
      </c>
      <c r="B132" s="1">
        <v>2.8</v>
      </c>
      <c r="C132" s="1">
        <v>7.4</v>
      </c>
      <c r="D132" s="1">
        <v>2.8</v>
      </c>
      <c r="E132" s="1">
        <v>6.1</v>
      </c>
      <c r="F132" s="1">
        <v>1.9</v>
      </c>
      <c r="G132" s="1" t="s">
        <v>8</v>
      </c>
      <c r="H132" s="1">
        <v>7.4</v>
      </c>
      <c r="I132" s="1">
        <v>2.8</v>
      </c>
      <c r="J132" s="1">
        <v>6.1</v>
      </c>
      <c r="K132" s="1">
        <v>1.9</v>
      </c>
      <c r="L132" s="1" t="s">
        <v>8</v>
      </c>
    </row>
    <row r="133" spans="1:12" ht="12.75" hidden="1" x14ac:dyDescent="0.2">
      <c r="A133" s="1">
        <v>132</v>
      </c>
      <c r="B133" s="1">
        <v>3.8</v>
      </c>
      <c r="C133" s="1">
        <v>7.9</v>
      </c>
      <c r="D133" s="1">
        <v>3.8</v>
      </c>
      <c r="E133" s="1">
        <v>6.4</v>
      </c>
      <c r="F133" s="1">
        <v>2</v>
      </c>
      <c r="G133" s="1" t="s">
        <v>8</v>
      </c>
      <c r="H133" s="1">
        <v>7.9</v>
      </c>
      <c r="I133" s="1">
        <v>3.8</v>
      </c>
      <c r="J133" s="1">
        <v>6.4</v>
      </c>
      <c r="K133" s="1">
        <v>2</v>
      </c>
      <c r="L133" s="1" t="s">
        <v>8</v>
      </c>
    </row>
    <row r="134" spans="1:12" ht="12.75" hidden="1" x14ac:dyDescent="0.2">
      <c r="A134" s="1">
        <v>133</v>
      </c>
      <c r="B134" s="1">
        <v>2.8</v>
      </c>
      <c r="C134" s="1">
        <v>6.4</v>
      </c>
      <c r="D134" s="1">
        <v>2.8</v>
      </c>
      <c r="E134" s="1">
        <v>5.6</v>
      </c>
      <c r="F134" s="1">
        <v>2.2000000000000002</v>
      </c>
      <c r="G134" s="1" t="s">
        <v>8</v>
      </c>
      <c r="H134" s="1">
        <v>6.4</v>
      </c>
      <c r="I134" s="1">
        <v>2.8</v>
      </c>
      <c r="J134" s="1">
        <v>5.6</v>
      </c>
      <c r="K134" s="1">
        <v>2.2000000000000002</v>
      </c>
      <c r="L134" s="1" t="s">
        <v>8</v>
      </c>
    </row>
    <row r="135" spans="1:12" ht="12.75" hidden="1" x14ac:dyDescent="0.2">
      <c r="A135" s="1">
        <v>134</v>
      </c>
      <c r="B135" s="1">
        <v>2.8</v>
      </c>
      <c r="C135" s="1">
        <v>6.3</v>
      </c>
      <c r="D135" s="1">
        <v>2.8</v>
      </c>
      <c r="E135" s="1">
        <v>5.0999999999999996</v>
      </c>
      <c r="F135" s="1">
        <v>1.5</v>
      </c>
      <c r="G135" s="1" t="s">
        <v>8</v>
      </c>
      <c r="H135" s="1">
        <v>6.3</v>
      </c>
      <c r="I135" s="1">
        <v>2.8</v>
      </c>
      <c r="J135" s="1">
        <v>5.0999999999999996</v>
      </c>
      <c r="K135" s="1">
        <v>1.5</v>
      </c>
      <c r="L135" s="1" t="s">
        <v>8</v>
      </c>
    </row>
    <row r="136" spans="1:12" ht="12.75" hidden="1" x14ac:dyDescent="0.2">
      <c r="A136" s="1">
        <v>135</v>
      </c>
      <c r="B136" s="1">
        <v>2.6</v>
      </c>
      <c r="C136" s="1">
        <v>6.1</v>
      </c>
      <c r="D136" s="1">
        <v>2.6</v>
      </c>
      <c r="E136" s="1">
        <v>5.6</v>
      </c>
      <c r="F136" s="1">
        <v>1.4</v>
      </c>
      <c r="G136" s="1" t="s">
        <v>8</v>
      </c>
      <c r="H136" s="1">
        <v>6.1</v>
      </c>
      <c r="I136" s="1">
        <v>2.6</v>
      </c>
      <c r="J136" s="1">
        <v>5.6</v>
      </c>
      <c r="K136" s="1">
        <v>1.4</v>
      </c>
      <c r="L136" s="1" t="s">
        <v>8</v>
      </c>
    </row>
    <row r="137" spans="1:12" ht="12.75" hidden="1" x14ac:dyDescent="0.2">
      <c r="A137" s="1">
        <v>136</v>
      </c>
      <c r="B137" s="1">
        <v>3</v>
      </c>
      <c r="C137" s="1">
        <v>7.7</v>
      </c>
      <c r="D137" s="1">
        <v>3</v>
      </c>
      <c r="E137" s="1">
        <v>6.1</v>
      </c>
      <c r="F137" s="1">
        <v>2.2999999999999998</v>
      </c>
      <c r="G137" s="1" t="s">
        <v>8</v>
      </c>
      <c r="H137" s="1">
        <v>7.7</v>
      </c>
      <c r="I137" s="1">
        <v>3</v>
      </c>
      <c r="J137" s="1">
        <v>6.1</v>
      </c>
      <c r="K137" s="1">
        <v>2.2999999999999998</v>
      </c>
      <c r="L137" s="1" t="s">
        <v>8</v>
      </c>
    </row>
    <row r="138" spans="1:12" ht="12.75" hidden="1" x14ac:dyDescent="0.2">
      <c r="A138" s="1">
        <v>137</v>
      </c>
      <c r="B138" s="1">
        <v>3.4</v>
      </c>
      <c r="C138" s="1">
        <v>6.3</v>
      </c>
      <c r="D138" s="1">
        <v>3.4</v>
      </c>
      <c r="E138" s="1">
        <v>5.6</v>
      </c>
      <c r="F138" s="1">
        <v>2.4</v>
      </c>
      <c r="G138" s="1" t="s">
        <v>8</v>
      </c>
      <c r="H138" s="1">
        <v>6.3</v>
      </c>
      <c r="I138" s="1">
        <v>3.4</v>
      </c>
      <c r="J138" s="1">
        <v>5.6</v>
      </c>
      <c r="K138" s="1">
        <v>2.4</v>
      </c>
      <c r="L138" s="1" t="s">
        <v>8</v>
      </c>
    </row>
    <row r="139" spans="1:12" ht="12.75" hidden="1" x14ac:dyDescent="0.2">
      <c r="A139" s="1">
        <v>138</v>
      </c>
      <c r="B139" s="1">
        <v>3.1</v>
      </c>
      <c r="C139" s="1">
        <v>6.4</v>
      </c>
      <c r="D139" s="1">
        <v>3.1</v>
      </c>
      <c r="E139" s="1">
        <v>5.5</v>
      </c>
      <c r="F139" s="1">
        <v>1.8</v>
      </c>
      <c r="G139" s="1" t="s">
        <v>8</v>
      </c>
      <c r="H139" s="1">
        <v>6.4</v>
      </c>
      <c r="I139" s="1">
        <v>3.1</v>
      </c>
      <c r="J139" s="1">
        <v>5.5</v>
      </c>
      <c r="K139" s="1">
        <v>1.8</v>
      </c>
      <c r="L139" s="1" t="s">
        <v>8</v>
      </c>
    </row>
    <row r="140" spans="1:12" ht="12.75" hidden="1" x14ac:dyDescent="0.2">
      <c r="A140" s="1">
        <v>139</v>
      </c>
      <c r="B140" s="1">
        <v>3</v>
      </c>
      <c r="C140" s="1">
        <v>6</v>
      </c>
      <c r="D140" s="1">
        <v>3</v>
      </c>
      <c r="E140" s="1">
        <v>4.8</v>
      </c>
      <c r="F140" s="1">
        <v>1.8</v>
      </c>
      <c r="G140" s="1" t="s">
        <v>8</v>
      </c>
      <c r="H140" s="1">
        <v>6</v>
      </c>
      <c r="I140" s="1">
        <v>3</v>
      </c>
      <c r="J140" s="1">
        <v>4.8</v>
      </c>
      <c r="K140" s="1">
        <v>1.8</v>
      </c>
      <c r="L140" s="1" t="s">
        <v>8</v>
      </c>
    </row>
    <row r="141" spans="1:12" ht="12.75" hidden="1" x14ac:dyDescent="0.2">
      <c r="A141" s="1">
        <v>140</v>
      </c>
      <c r="B141" s="1">
        <v>3.1</v>
      </c>
      <c r="C141" s="1">
        <v>6.9</v>
      </c>
      <c r="D141" s="1">
        <v>3.1</v>
      </c>
      <c r="E141" s="1">
        <v>5.4</v>
      </c>
      <c r="F141" s="1">
        <v>2.1</v>
      </c>
      <c r="G141" s="1" t="s">
        <v>8</v>
      </c>
      <c r="H141" s="1">
        <v>6.9</v>
      </c>
      <c r="I141" s="1">
        <v>3.1</v>
      </c>
      <c r="J141" s="1">
        <v>5.4</v>
      </c>
      <c r="K141" s="1">
        <v>2.1</v>
      </c>
      <c r="L141" s="1" t="s">
        <v>8</v>
      </c>
    </row>
    <row r="142" spans="1:12" ht="12.75" hidden="1" x14ac:dyDescent="0.2">
      <c r="A142" s="1">
        <v>141</v>
      </c>
      <c r="B142" s="1">
        <v>3.1</v>
      </c>
      <c r="C142" s="1">
        <v>6.7</v>
      </c>
      <c r="D142" s="1">
        <v>3.1</v>
      </c>
      <c r="E142" s="1">
        <v>5.6</v>
      </c>
      <c r="F142" s="1">
        <v>2.4</v>
      </c>
      <c r="G142" s="1" t="s">
        <v>8</v>
      </c>
      <c r="H142" s="1">
        <v>6.7</v>
      </c>
      <c r="I142" s="1">
        <v>3.1</v>
      </c>
      <c r="J142" s="1">
        <v>5.6</v>
      </c>
      <c r="K142" s="1">
        <v>2.4</v>
      </c>
      <c r="L142" s="1" t="s">
        <v>8</v>
      </c>
    </row>
    <row r="143" spans="1:12" ht="12.75" hidden="1" x14ac:dyDescent="0.2">
      <c r="A143" s="1">
        <v>142</v>
      </c>
      <c r="B143" s="1">
        <v>3.1</v>
      </c>
      <c r="C143" s="1">
        <v>6.9</v>
      </c>
      <c r="D143" s="1">
        <v>3.1</v>
      </c>
      <c r="E143" s="1">
        <v>5.0999999999999996</v>
      </c>
      <c r="F143" s="1">
        <v>2.2999999999999998</v>
      </c>
      <c r="G143" s="1" t="s">
        <v>8</v>
      </c>
      <c r="H143" s="1">
        <v>6.9</v>
      </c>
      <c r="I143" s="1">
        <v>3.1</v>
      </c>
      <c r="J143" s="1">
        <v>5.0999999999999996</v>
      </c>
      <c r="K143" s="1">
        <v>2.2999999999999998</v>
      </c>
      <c r="L143" s="1" t="s">
        <v>8</v>
      </c>
    </row>
    <row r="144" spans="1:12" ht="12.75" hidden="1" x14ac:dyDescent="0.2">
      <c r="A144" s="1">
        <v>143</v>
      </c>
      <c r="B144" s="1">
        <v>2.7</v>
      </c>
      <c r="C144" s="1">
        <v>5.8</v>
      </c>
      <c r="D144" s="1">
        <v>2.7</v>
      </c>
      <c r="E144" s="1">
        <v>5.0999999999999996</v>
      </c>
      <c r="F144" s="1">
        <v>1.9</v>
      </c>
      <c r="G144" s="1" t="s">
        <v>8</v>
      </c>
      <c r="H144" s="1">
        <v>5.8</v>
      </c>
      <c r="I144" s="1">
        <v>2.7</v>
      </c>
      <c r="J144" s="1">
        <v>5.0999999999999996</v>
      </c>
      <c r="K144" s="1">
        <v>1.9</v>
      </c>
      <c r="L144" s="1" t="s">
        <v>8</v>
      </c>
    </row>
    <row r="145" spans="1:12" ht="12.75" hidden="1" x14ac:dyDescent="0.2">
      <c r="A145" s="1">
        <v>144</v>
      </c>
      <c r="B145" s="1">
        <v>3.2</v>
      </c>
      <c r="C145" s="1">
        <v>6.8</v>
      </c>
      <c r="D145" s="1">
        <v>3.2</v>
      </c>
      <c r="E145" s="1">
        <v>5.9</v>
      </c>
      <c r="F145" s="1">
        <v>2.2999999999999998</v>
      </c>
      <c r="G145" s="1" t="s">
        <v>8</v>
      </c>
      <c r="H145" s="1">
        <v>6.8</v>
      </c>
      <c r="I145" s="1">
        <v>3.2</v>
      </c>
      <c r="J145" s="1">
        <v>5.9</v>
      </c>
      <c r="K145" s="1">
        <v>2.2999999999999998</v>
      </c>
      <c r="L145" s="1" t="s">
        <v>8</v>
      </c>
    </row>
    <row r="146" spans="1:12" ht="12.75" hidden="1" x14ac:dyDescent="0.2">
      <c r="A146" s="1">
        <v>145</v>
      </c>
      <c r="B146" s="1">
        <v>3.3</v>
      </c>
      <c r="C146" s="1">
        <v>6.7</v>
      </c>
      <c r="D146" s="1">
        <v>3.3</v>
      </c>
      <c r="E146" s="1">
        <v>5.7</v>
      </c>
      <c r="F146" s="1">
        <v>2.5</v>
      </c>
      <c r="G146" s="1" t="s">
        <v>8</v>
      </c>
      <c r="H146" s="1">
        <v>6.7</v>
      </c>
      <c r="I146" s="1">
        <v>3.3</v>
      </c>
      <c r="J146" s="1">
        <v>5.7</v>
      </c>
      <c r="K146" s="1">
        <v>2.5</v>
      </c>
      <c r="L146" s="1" t="s">
        <v>8</v>
      </c>
    </row>
    <row r="147" spans="1:12" ht="12.75" hidden="1" x14ac:dyDescent="0.2">
      <c r="A147" s="1">
        <v>146</v>
      </c>
      <c r="B147" s="1">
        <v>3</v>
      </c>
      <c r="C147" s="1">
        <v>6.7</v>
      </c>
      <c r="D147" s="1">
        <v>3</v>
      </c>
      <c r="E147" s="1">
        <v>5.2</v>
      </c>
      <c r="F147" s="1">
        <v>2.2999999999999998</v>
      </c>
      <c r="G147" s="1" t="s">
        <v>8</v>
      </c>
      <c r="H147" s="1">
        <v>6.7</v>
      </c>
      <c r="I147" s="1">
        <v>3</v>
      </c>
      <c r="J147" s="1">
        <v>5.2</v>
      </c>
      <c r="K147" s="1">
        <v>2.2999999999999998</v>
      </c>
      <c r="L147" s="1" t="s">
        <v>8</v>
      </c>
    </row>
    <row r="148" spans="1:12" ht="12.75" hidden="1" x14ac:dyDescent="0.2">
      <c r="A148" s="1">
        <v>147</v>
      </c>
      <c r="B148" s="1">
        <v>2.5</v>
      </c>
      <c r="C148" s="1">
        <v>6.3</v>
      </c>
      <c r="D148" s="1">
        <v>2.5</v>
      </c>
      <c r="E148" s="1">
        <v>5</v>
      </c>
      <c r="F148" s="1">
        <v>1.9</v>
      </c>
      <c r="G148" s="1" t="s">
        <v>8</v>
      </c>
      <c r="H148" s="1">
        <v>6.3</v>
      </c>
      <c r="I148" s="1">
        <v>2.5</v>
      </c>
      <c r="J148" s="1">
        <v>5</v>
      </c>
      <c r="K148" s="1">
        <v>1.9</v>
      </c>
      <c r="L148" s="1" t="s">
        <v>8</v>
      </c>
    </row>
    <row r="149" spans="1:12" ht="12.75" hidden="1" x14ac:dyDescent="0.2">
      <c r="A149" s="1">
        <v>148</v>
      </c>
      <c r="B149" s="1">
        <v>3</v>
      </c>
      <c r="C149" s="1">
        <v>6.5</v>
      </c>
      <c r="D149" s="1">
        <v>3</v>
      </c>
      <c r="E149" s="1">
        <v>5.2</v>
      </c>
      <c r="F149" s="1">
        <v>2</v>
      </c>
      <c r="G149" s="1" t="s">
        <v>8</v>
      </c>
      <c r="H149" s="1">
        <v>6.5</v>
      </c>
      <c r="I149" s="1">
        <v>3</v>
      </c>
      <c r="J149" s="1">
        <v>5.2</v>
      </c>
      <c r="K149" s="1">
        <v>2</v>
      </c>
      <c r="L149" s="1" t="s">
        <v>8</v>
      </c>
    </row>
    <row r="150" spans="1:12" ht="12.75" hidden="1" x14ac:dyDescent="0.2">
      <c r="A150" s="1">
        <v>149</v>
      </c>
      <c r="B150" s="1">
        <v>3.4</v>
      </c>
      <c r="C150" s="1">
        <v>6.2</v>
      </c>
      <c r="D150" s="1">
        <v>3.4</v>
      </c>
      <c r="E150" s="1">
        <v>5.4</v>
      </c>
      <c r="F150" s="1">
        <v>2.2999999999999998</v>
      </c>
      <c r="G150" s="1" t="s">
        <v>8</v>
      </c>
      <c r="H150" s="1">
        <v>6.2</v>
      </c>
      <c r="I150" s="1">
        <v>3.4</v>
      </c>
      <c r="J150" s="1">
        <v>5.4</v>
      </c>
      <c r="K150" s="1">
        <v>2.2999999999999998</v>
      </c>
      <c r="L150" s="1" t="s">
        <v>8</v>
      </c>
    </row>
    <row r="151" spans="1:12" ht="12.75" hidden="1" x14ac:dyDescent="0.2">
      <c r="A151" s="1">
        <v>150</v>
      </c>
      <c r="B151" s="1">
        <v>3</v>
      </c>
      <c r="C151" s="1">
        <v>5.9</v>
      </c>
      <c r="D151" s="1">
        <v>3</v>
      </c>
      <c r="E151" s="1">
        <v>5.0999999999999996</v>
      </c>
      <c r="F151" s="1">
        <v>1.8</v>
      </c>
      <c r="G151" s="1" t="s">
        <v>8</v>
      </c>
      <c r="H151" s="1">
        <v>5.9</v>
      </c>
      <c r="I151" s="1">
        <v>3</v>
      </c>
      <c r="J151" s="1">
        <v>5.0999999999999996</v>
      </c>
      <c r="K151" s="1">
        <v>1.8</v>
      </c>
      <c r="L151" s="1" t="s">
        <v>8</v>
      </c>
    </row>
  </sheetData>
  <autoFilter ref="A1:L151" xr:uid="{00000000-0001-0000-0000-000000000000}">
    <filterColumn colId="11">
      <filters>
        <filter val="Iris-setos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5C0E-FB32-486F-8EBE-DAAE216A87DB}">
  <dimension ref="A1:H17"/>
  <sheetViews>
    <sheetView zoomScale="130" zoomScaleNormal="130" workbookViewId="0">
      <selection sqref="A1:H17"/>
    </sheetView>
  </sheetViews>
  <sheetFormatPr defaultRowHeight="12.75" x14ac:dyDescent="0.2"/>
  <cols>
    <col min="1" max="1" width="21.7109375" bestFit="1" customWidth="1"/>
    <col min="2" max="2" width="12.5703125" bestFit="1" customWidth="1"/>
    <col min="3" max="3" width="21.7109375" bestFit="1" customWidth="1"/>
    <col min="4" max="4" width="12" bestFit="1" customWidth="1"/>
    <col min="5" max="5" width="21.7109375" bestFit="1" customWidth="1"/>
    <col min="6" max="6" width="12.5703125" bestFit="1" customWidth="1"/>
    <col min="7" max="7" width="21.7109375" bestFit="1" customWidth="1"/>
    <col min="8" max="8" width="12.5703125" bestFit="1" customWidth="1"/>
  </cols>
  <sheetData>
    <row r="1" spans="1:8" ht="32.25" customHeight="1" x14ac:dyDescent="0.3">
      <c r="A1" s="16" t="s">
        <v>23</v>
      </c>
      <c r="B1" s="16"/>
      <c r="C1" s="16"/>
      <c r="D1" s="16"/>
      <c r="E1" s="16"/>
      <c r="F1" s="16"/>
      <c r="G1" s="16"/>
      <c r="H1" s="16"/>
    </row>
    <row r="2" spans="1:8" x14ac:dyDescent="0.2">
      <c r="A2" s="7" t="s">
        <v>1</v>
      </c>
      <c r="B2" s="7"/>
      <c r="C2" s="7" t="s">
        <v>2</v>
      </c>
      <c r="D2" s="7"/>
      <c r="E2" s="7" t="s">
        <v>3</v>
      </c>
      <c r="F2" s="7"/>
      <c r="G2" s="7" t="s">
        <v>4</v>
      </c>
      <c r="H2" s="7"/>
    </row>
    <row r="3" spans="1:8" x14ac:dyDescent="0.2">
      <c r="A3" s="8"/>
      <c r="B3" s="8"/>
      <c r="C3" s="8"/>
      <c r="D3" s="8"/>
      <c r="E3" s="8"/>
      <c r="F3" s="8"/>
      <c r="G3" s="8"/>
      <c r="H3" s="8"/>
    </row>
    <row r="4" spans="1:8" x14ac:dyDescent="0.2">
      <c r="A4" s="11" t="s">
        <v>9</v>
      </c>
      <c r="B4" s="11">
        <v>5.8433333333333346</v>
      </c>
      <c r="C4" s="11" t="s">
        <v>9</v>
      </c>
      <c r="D4" s="11">
        <v>3.0540000000000007</v>
      </c>
      <c r="E4" s="11" t="s">
        <v>9</v>
      </c>
      <c r="F4" s="11">
        <v>3.7586666666666693</v>
      </c>
      <c r="G4" s="11" t="s">
        <v>9</v>
      </c>
      <c r="H4" s="11">
        <v>1.1986666666666672</v>
      </c>
    </row>
    <row r="5" spans="1:8" x14ac:dyDescent="0.2">
      <c r="A5" s="8" t="s">
        <v>10</v>
      </c>
      <c r="B5" s="8">
        <v>6.7611316227597001E-2</v>
      </c>
      <c r="C5" s="8" t="s">
        <v>10</v>
      </c>
      <c r="D5" s="8">
        <v>3.5402827273691526E-2</v>
      </c>
      <c r="E5" s="8" t="s">
        <v>10</v>
      </c>
      <c r="F5" s="8">
        <v>0.14406432402100811</v>
      </c>
      <c r="G5" s="8" t="s">
        <v>10</v>
      </c>
      <c r="H5" s="8">
        <v>6.2311813629700397E-2</v>
      </c>
    </row>
    <row r="6" spans="1:8" x14ac:dyDescent="0.2">
      <c r="A6" s="11" t="s">
        <v>11</v>
      </c>
      <c r="B6" s="11">
        <v>5.8</v>
      </c>
      <c r="C6" s="11" t="s">
        <v>11</v>
      </c>
      <c r="D6" s="11">
        <v>3</v>
      </c>
      <c r="E6" s="11" t="s">
        <v>11</v>
      </c>
      <c r="F6" s="11">
        <v>4.3499999999999996</v>
      </c>
      <c r="G6" s="11" t="s">
        <v>11</v>
      </c>
      <c r="H6" s="11">
        <v>1.3</v>
      </c>
    </row>
    <row r="7" spans="1:8" x14ac:dyDescent="0.2">
      <c r="A7" s="11" t="s">
        <v>12</v>
      </c>
      <c r="B7" s="11">
        <v>5</v>
      </c>
      <c r="C7" s="11" t="s">
        <v>12</v>
      </c>
      <c r="D7" s="11">
        <v>3</v>
      </c>
      <c r="E7" s="11" t="s">
        <v>12</v>
      </c>
      <c r="F7" s="11">
        <v>1.5</v>
      </c>
      <c r="G7" s="11" t="s">
        <v>12</v>
      </c>
      <c r="H7" s="11">
        <v>0.2</v>
      </c>
    </row>
    <row r="8" spans="1:8" x14ac:dyDescent="0.2">
      <c r="A8" s="11" t="s">
        <v>13</v>
      </c>
      <c r="B8" s="11">
        <v>0.82806612797784351</v>
      </c>
      <c r="C8" s="11" t="s">
        <v>13</v>
      </c>
      <c r="D8" s="11">
        <v>0.4335943113621597</v>
      </c>
      <c r="E8" s="11" t="s">
        <v>13</v>
      </c>
      <c r="F8" s="11">
        <v>1.764420419952258</v>
      </c>
      <c r="G8" s="11" t="s">
        <v>13</v>
      </c>
      <c r="H8" s="11">
        <v>0.76316074170084081</v>
      </c>
    </row>
    <row r="9" spans="1:8" x14ac:dyDescent="0.2">
      <c r="A9" s="11" t="s">
        <v>14</v>
      </c>
      <c r="B9" s="11">
        <v>0.68569351230421827</v>
      </c>
      <c r="C9" s="11" t="s">
        <v>14</v>
      </c>
      <c r="D9" s="11">
        <v>0.1880040268456255</v>
      </c>
      <c r="E9" s="11" t="s">
        <v>14</v>
      </c>
      <c r="F9" s="11">
        <v>3.1131794183445023</v>
      </c>
      <c r="G9" s="11" t="s">
        <v>14</v>
      </c>
      <c r="H9" s="11">
        <v>0.58241431767337748</v>
      </c>
    </row>
    <row r="10" spans="1:8" x14ac:dyDescent="0.2">
      <c r="A10" s="8" t="s">
        <v>15</v>
      </c>
      <c r="B10" s="8">
        <v>-0.55206404131563946</v>
      </c>
      <c r="C10" s="8" t="s">
        <v>15</v>
      </c>
      <c r="D10" s="8">
        <v>0.29078106236543011</v>
      </c>
      <c r="E10" s="8" t="s">
        <v>15</v>
      </c>
      <c r="F10" s="8">
        <v>-1.4019208006454011</v>
      </c>
      <c r="G10" s="8" t="s">
        <v>15</v>
      </c>
      <c r="H10" s="8">
        <v>-1.3397541711393457</v>
      </c>
    </row>
    <row r="11" spans="1:8" x14ac:dyDescent="0.2">
      <c r="A11" s="8" t="s">
        <v>16</v>
      </c>
      <c r="B11" s="8">
        <v>0.31491095663696905</v>
      </c>
      <c r="C11" s="8" t="s">
        <v>16</v>
      </c>
      <c r="D11" s="8">
        <v>0.33405266217208329</v>
      </c>
      <c r="E11" s="8" t="s">
        <v>16</v>
      </c>
      <c r="F11" s="8">
        <v>-0.27446425247378858</v>
      </c>
      <c r="G11" s="8" t="s">
        <v>16</v>
      </c>
      <c r="H11" s="8">
        <v>-0.10499656214412953</v>
      </c>
    </row>
    <row r="12" spans="1:8" x14ac:dyDescent="0.2">
      <c r="A12" s="8" t="s">
        <v>17</v>
      </c>
      <c r="B12" s="8">
        <v>3.6000000000000005</v>
      </c>
      <c r="C12" s="8" t="s">
        <v>17</v>
      </c>
      <c r="D12" s="8">
        <v>2.4000000000000004</v>
      </c>
      <c r="E12" s="8" t="s">
        <v>17</v>
      </c>
      <c r="F12" s="8">
        <v>5.9</v>
      </c>
      <c r="G12" s="8" t="s">
        <v>17</v>
      </c>
      <c r="H12" s="8">
        <v>2.4</v>
      </c>
    </row>
    <row r="13" spans="1:8" x14ac:dyDescent="0.2">
      <c r="A13" s="8" t="s">
        <v>18</v>
      </c>
      <c r="B13" s="8">
        <v>4.3</v>
      </c>
      <c r="C13" s="8" t="s">
        <v>18</v>
      </c>
      <c r="D13" s="8">
        <v>2</v>
      </c>
      <c r="E13" s="8" t="s">
        <v>18</v>
      </c>
      <c r="F13" s="8">
        <v>1</v>
      </c>
      <c r="G13" s="8" t="s">
        <v>18</v>
      </c>
      <c r="H13" s="8">
        <v>0.1</v>
      </c>
    </row>
    <row r="14" spans="1:8" x14ac:dyDescent="0.2">
      <c r="A14" s="8" t="s">
        <v>19</v>
      </c>
      <c r="B14" s="8">
        <v>7.9</v>
      </c>
      <c r="C14" s="8" t="s">
        <v>19</v>
      </c>
      <c r="D14" s="8">
        <v>4.4000000000000004</v>
      </c>
      <c r="E14" s="8" t="s">
        <v>19</v>
      </c>
      <c r="F14" s="8">
        <v>6.9</v>
      </c>
      <c r="G14" s="8" t="s">
        <v>19</v>
      </c>
      <c r="H14" s="8">
        <v>2.5</v>
      </c>
    </row>
    <row r="15" spans="1:8" x14ac:dyDescent="0.2">
      <c r="A15" s="8" t="s">
        <v>20</v>
      </c>
      <c r="B15" s="8">
        <v>876.50000000000023</v>
      </c>
      <c r="C15" s="8" t="s">
        <v>20</v>
      </c>
      <c r="D15" s="8">
        <v>458.10000000000014</v>
      </c>
      <c r="E15" s="8" t="s">
        <v>20</v>
      </c>
      <c r="F15" s="8">
        <v>563.80000000000041</v>
      </c>
      <c r="G15" s="8" t="s">
        <v>20</v>
      </c>
      <c r="H15" s="8">
        <v>179.8000000000001</v>
      </c>
    </row>
    <row r="16" spans="1:8" x14ac:dyDescent="0.2">
      <c r="A16" s="8" t="s">
        <v>21</v>
      </c>
      <c r="B16" s="8">
        <v>150</v>
      </c>
      <c r="C16" s="8" t="s">
        <v>21</v>
      </c>
      <c r="D16" s="8">
        <v>150</v>
      </c>
      <c r="E16" s="8" t="s">
        <v>21</v>
      </c>
      <c r="F16" s="8">
        <v>150</v>
      </c>
      <c r="G16" s="8" t="s">
        <v>21</v>
      </c>
      <c r="H16" s="8">
        <v>150</v>
      </c>
    </row>
    <row r="17" spans="1:8" x14ac:dyDescent="0.2">
      <c r="A17" s="8" t="s">
        <v>22</v>
      </c>
      <c r="B17" s="8">
        <v>0.13360085182664305</v>
      </c>
      <c r="C17" s="8" t="s">
        <v>22</v>
      </c>
      <c r="D17" s="8">
        <v>6.995645322026893E-2</v>
      </c>
      <c r="E17" s="8" t="s">
        <v>22</v>
      </c>
      <c r="F17" s="8">
        <v>0.28467300270039819</v>
      </c>
      <c r="G17" s="8" t="s">
        <v>22</v>
      </c>
      <c r="H17" s="8">
        <v>0.12312896485800123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69B0-CC6A-4541-AE17-64574E54E7D5}">
  <dimension ref="A1:E14"/>
  <sheetViews>
    <sheetView zoomScale="154" zoomScaleNormal="154" workbookViewId="0">
      <selection activeCell="K15" sqref="K15"/>
    </sheetView>
  </sheetViews>
  <sheetFormatPr defaultRowHeight="12.75" x14ac:dyDescent="0.2"/>
  <cols>
    <col min="1" max="1" width="16.28515625" bestFit="1" customWidth="1"/>
    <col min="2" max="2" width="16.85546875" bestFit="1" customWidth="1"/>
    <col min="3" max="3" width="16.140625" bestFit="1" customWidth="1"/>
    <col min="4" max="4" width="16.42578125" bestFit="1" customWidth="1"/>
    <col min="5" max="5" width="15.7109375" bestFit="1" customWidth="1"/>
  </cols>
  <sheetData>
    <row r="1" spans="1:5" ht="32.25" customHeight="1" x14ac:dyDescent="0.3">
      <c r="A1" s="17" t="s">
        <v>24</v>
      </c>
      <c r="B1" s="17"/>
      <c r="C1" s="17"/>
      <c r="D1" s="17"/>
      <c r="E1" s="17"/>
    </row>
    <row r="2" spans="1:5" x14ac:dyDescent="0.2">
      <c r="A2" s="7"/>
      <c r="B2" s="7" t="s">
        <v>1</v>
      </c>
      <c r="C2" s="7" t="s">
        <v>2</v>
      </c>
      <c r="D2" s="7" t="s">
        <v>3</v>
      </c>
      <c r="E2" s="7" t="s">
        <v>4</v>
      </c>
    </row>
    <row r="3" spans="1:5" x14ac:dyDescent="0.2">
      <c r="A3" s="8" t="s">
        <v>1</v>
      </c>
      <c r="B3" s="8">
        <v>1</v>
      </c>
      <c r="C3" s="8"/>
      <c r="D3" s="8"/>
      <c r="E3" s="8"/>
    </row>
    <row r="4" spans="1:5" x14ac:dyDescent="0.2">
      <c r="A4" s="8" t="s">
        <v>2</v>
      </c>
      <c r="B4" s="8">
        <v>-0.10936924995064935</v>
      </c>
      <c r="C4" s="8">
        <v>1</v>
      </c>
      <c r="D4" s="8"/>
      <c r="E4" s="8"/>
    </row>
    <row r="5" spans="1:5" x14ac:dyDescent="0.2">
      <c r="A5" s="8" t="s">
        <v>4</v>
      </c>
      <c r="B5" s="8">
        <v>0.87175415730487182</v>
      </c>
      <c r="C5" s="8">
        <v>-0.42051609640115495</v>
      </c>
      <c r="D5" s="8">
        <v>1</v>
      </c>
      <c r="E5" s="8"/>
    </row>
    <row r="6" spans="1:5" x14ac:dyDescent="0.2">
      <c r="A6" s="8" t="s">
        <v>4</v>
      </c>
      <c r="B6" s="8">
        <v>0.81795363336916327</v>
      </c>
      <c r="C6" s="8">
        <v>-0.35654408961380551</v>
      </c>
      <c r="D6" s="8">
        <v>0.96275709705096668</v>
      </c>
      <c r="E6" s="8">
        <v>1</v>
      </c>
    </row>
    <row r="8" spans="1:5" ht="13.5" thickBot="1" x14ac:dyDescent="0.25">
      <c r="A8" s="9" t="s">
        <v>25</v>
      </c>
    </row>
    <row r="9" spans="1:5" x14ac:dyDescent="0.2">
      <c r="B9" s="48" t="s">
        <v>87</v>
      </c>
      <c r="C9" s="49"/>
      <c r="D9" s="49"/>
      <c r="E9" s="50">
        <v>-0.10936924995064935</v>
      </c>
    </row>
    <row r="10" spans="1:5" x14ac:dyDescent="0.2">
      <c r="B10" s="51" t="s">
        <v>88</v>
      </c>
      <c r="C10" s="43"/>
      <c r="D10" s="52" t="s">
        <v>94</v>
      </c>
      <c r="E10" s="53">
        <v>0.87175415730487182</v>
      </c>
    </row>
    <row r="11" spans="1:5" x14ac:dyDescent="0.2">
      <c r="B11" s="51" t="s">
        <v>89</v>
      </c>
      <c r="C11" s="43"/>
      <c r="D11" s="52" t="s">
        <v>93</v>
      </c>
      <c r="E11" s="53">
        <v>-0.42051609640115495</v>
      </c>
    </row>
    <row r="12" spans="1:5" x14ac:dyDescent="0.2">
      <c r="B12" s="51" t="s">
        <v>90</v>
      </c>
      <c r="C12" s="43"/>
      <c r="D12" s="43"/>
      <c r="E12" s="53">
        <v>0.81795363336916327</v>
      </c>
    </row>
    <row r="13" spans="1:5" x14ac:dyDescent="0.2">
      <c r="B13" s="51" t="s">
        <v>91</v>
      </c>
      <c r="C13" s="43"/>
      <c r="D13" s="43"/>
      <c r="E13" s="53">
        <v>-0.35654408961380551</v>
      </c>
    </row>
    <row r="14" spans="1:5" ht="13.5" thickBot="1" x14ac:dyDescent="0.25">
      <c r="B14" s="54" t="s">
        <v>92</v>
      </c>
      <c r="C14" s="46"/>
      <c r="D14" s="46"/>
      <c r="E14" s="55">
        <v>0.96275709705096668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4297-9170-4F7A-B1C0-54B90364939B}">
  <dimension ref="A1:G130"/>
  <sheetViews>
    <sheetView tabSelected="1" topLeftCell="A107" zoomScale="172" zoomScaleNormal="172" workbookViewId="0">
      <selection activeCell="A129" sqref="A129:B130"/>
    </sheetView>
  </sheetViews>
  <sheetFormatPr defaultRowHeight="12.75" x14ac:dyDescent="0.2"/>
  <cols>
    <col min="1" max="1" width="43.140625" bestFit="1" customWidth="1"/>
    <col min="2" max="2" width="20" customWidth="1"/>
    <col min="3" max="3" width="17.5703125" bestFit="1" customWidth="1"/>
    <col min="4" max="4" width="21.42578125" bestFit="1" customWidth="1"/>
    <col min="5" max="5" width="10" bestFit="1" customWidth="1"/>
    <col min="6" max="6" width="43.140625" bestFit="1" customWidth="1"/>
    <col min="7" max="8" width="17.5703125" bestFit="1" customWidth="1"/>
  </cols>
  <sheetData>
    <row r="1" spans="1:7" ht="21.75" customHeight="1" x14ac:dyDescent="0.3">
      <c r="A1" s="35" t="s">
        <v>85</v>
      </c>
      <c r="B1" s="25" t="s">
        <v>71</v>
      </c>
      <c r="C1" s="25"/>
      <c r="D1" s="25"/>
      <c r="E1" s="25"/>
      <c r="F1" s="25"/>
      <c r="G1" s="22"/>
    </row>
    <row r="2" spans="1:7" ht="22.5" customHeight="1" x14ac:dyDescent="0.3">
      <c r="B2" s="25" t="s">
        <v>72</v>
      </c>
      <c r="C2" s="25"/>
      <c r="D2" s="25"/>
      <c r="E2" s="25"/>
      <c r="F2" s="25"/>
      <c r="G2" s="22"/>
    </row>
    <row r="4" spans="1:7" ht="14.25" x14ac:dyDescent="0.2">
      <c r="A4" s="33" t="s">
        <v>73</v>
      </c>
      <c r="B4" s="34"/>
      <c r="D4" s="21"/>
    </row>
    <row r="7" spans="1:7" ht="13.5" thickBot="1" x14ac:dyDescent="0.25"/>
    <row r="8" spans="1:7" ht="15.75" x14ac:dyDescent="0.25">
      <c r="A8" s="36" t="s">
        <v>86</v>
      </c>
      <c r="B8" s="39" t="s">
        <v>1</v>
      </c>
      <c r="C8" s="40" t="s">
        <v>5</v>
      </c>
      <c r="D8" s="40" t="s">
        <v>1</v>
      </c>
      <c r="E8" s="41" t="s">
        <v>5</v>
      </c>
    </row>
    <row r="9" spans="1:7" x14ac:dyDescent="0.2">
      <c r="B9" s="42">
        <v>7</v>
      </c>
      <c r="C9" s="43" t="s">
        <v>7</v>
      </c>
      <c r="D9" s="43">
        <v>5.0999999999999996</v>
      </c>
      <c r="E9" s="44" t="s">
        <v>6</v>
      </c>
    </row>
    <row r="10" spans="1:7" x14ac:dyDescent="0.2">
      <c r="B10" s="42">
        <v>6.4</v>
      </c>
      <c r="C10" s="43" t="s">
        <v>7</v>
      </c>
      <c r="D10" s="43">
        <v>4.9000000000000004</v>
      </c>
      <c r="E10" s="44" t="s">
        <v>6</v>
      </c>
    </row>
    <row r="11" spans="1:7" x14ac:dyDescent="0.2">
      <c r="B11" s="42">
        <v>6.9</v>
      </c>
      <c r="C11" s="43" t="s">
        <v>7</v>
      </c>
      <c r="D11" s="43">
        <v>4.7</v>
      </c>
      <c r="E11" s="44" t="s">
        <v>6</v>
      </c>
    </row>
    <row r="12" spans="1:7" x14ac:dyDescent="0.2">
      <c r="B12" s="42">
        <v>5.5</v>
      </c>
      <c r="C12" s="43" t="s">
        <v>7</v>
      </c>
      <c r="D12" s="43">
        <v>4.5999999999999996</v>
      </c>
      <c r="E12" s="44" t="s">
        <v>6</v>
      </c>
    </row>
    <row r="13" spans="1:7" x14ac:dyDescent="0.2">
      <c r="B13" s="42">
        <v>6.5</v>
      </c>
      <c r="C13" s="43" t="s">
        <v>7</v>
      </c>
      <c r="D13" s="43">
        <v>5</v>
      </c>
      <c r="E13" s="44" t="s">
        <v>6</v>
      </c>
    </row>
    <row r="14" spans="1:7" x14ac:dyDescent="0.2">
      <c r="B14" s="42">
        <v>5.7</v>
      </c>
      <c r="C14" s="43" t="s">
        <v>7</v>
      </c>
      <c r="D14" s="43">
        <v>5.4</v>
      </c>
      <c r="E14" s="44" t="s">
        <v>6</v>
      </c>
    </row>
    <row r="15" spans="1:7" x14ac:dyDescent="0.2">
      <c r="B15" s="42">
        <v>6.3</v>
      </c>
      <c r="C15" s="43" t="s">
        <v>7</v>
      </c>
      <c r="D15" s="43">
        <v>4.5999999999999996</v>
      </c>
      <c r="E15" s="44" t="s">
        <v>6</v>
      </c>
    </row>
    <row r="16" spans="1:7" x14ac:dyDescent="0.2">
      <c r="B16" s="42">
        <v>4.9000000000000004</v>
      </c>
      <c r="C16" s="43" t="s">
        <v>7</v>
      </c>
      <c r="D16" s="43">
        <v>5</v>
      </c>
      <c r="E16" s="44" t="s">
        <v>6</v>
      </c>
    </row>
    <row r="17" spans="2:5" x14ac:dyDescent="0.2">
      <c r="B17" s="42">
        <v>6.6</v>
      </c>
      <c r="C17" s="43" t="s">
        <v>7</v>
      </c>
      <c r="D17" s="43">
        <v>4.4000000000000004</v>
      </c>
      <c r="E17" s="44" t="s">
        <v>6</v>
      </c>
    </row>
    <row r="18" spans="2:5" x14ac:dyDescent="0.2">
      <c r="B18" s="42">
        <v>5.2</v>
      </c>
      <c r="C18" s="43" t="s">
        <v>7</v>
      </c>
      <c r="D18" s="43">
        <v>4.9000000000000004</v>
      </c>
      <c r="E18" s="44" t="s">
        <v>6</v>
      </c>
    </row>
    <row r="19" spans="2:5" x14ac:dyDescent="0.2">
      <c r="B19" s="42">
        <v>5</v>
      </c>
      <c r="C19" s="43" t="s">
        <v>7</v>
      </c>
      <c r="D19" s="43">
        <v>5.4</v>
      </c>
      <c r="E19" s="44" t="s">
        <v>6</v>
      </c>
    </row>
    <row r="20" spans="2:5" x14ac:dyDescent="0.2">
      <c r="B20" s="42">
        <v>5.9</v>
      </c>
      <c r="C20" s="43" t="s">
        <v>7</v>
      </c>
      <c r="D20" s="43">
        <v>4.8</v>
      </c>
      <c r="E20" s="44" t="s">
        <v>6</v>
      </c>
    </row>
    <row r="21" spans="2:5" x14ac:dyDescent="0.2">
      <c r="B21" s="42">
        <v>6</v>
      </c>
      <c r="C21" s="43" t="s">
        <v>7</v>
      </c>
      <c r="D21" s="43">
        <v>4.8</v>
      </c>
      <c r="E21" s="44" t="s">
        <v>6</v>
      </c>
    </row>
    <row r="22" spans="2:5" x14ac:dyDescent="0.2">
      <c r="B22" s="42">
        <v>6.1</v>
      </c>
      <c r="C22" s="43" t="s">
        <v>7</v>
      </c>
      <c r="D22" s="43">
        <v>4.3</v>
      </c>
      <c r="E22" s="44" t="s">
        <v>6</v>
      </c>
    </row>
    <row r="23" spans="2:5" x14ac:dyDescent="0.2">
      <c r="B23" s="42">
        <v>5.6</v>
      </c>
      <c r="C23" s="43" t="s">
        <v>7</v>
      </c>
      <c r="D23" s="43">
        <v>5.8</v>
      </c>
      <c r="E23" s="44" t="s">
        <v>6</v>
      </c>
    </row>
    <row r="24" spans="2:5" x14ac:dyDescent="0.2">
      <c r="B24" s="42">
        <v>6.7</v>
      </c>
      <c r="C24" s="43" t="s">
        <v>7</v>
      </c>
      <c r="D24" s="43">
        <v>5.7</v>
      </c>
      <c r="E24" s="44" t="s">
        <v>6</v>
      </c>
    </row>
    <row r="25" spans="2:5" x14ac:dyDescent="0.2">
      <c r="B25" s="42">
        <v>5.6</v>
      </c>
      <c r="C25" s="43" t="s">
        <v>7</v>
      </c>
      <c r="D25" s="43">
        <v>5.4</v>
      </c>
      <c r="E25" s="44" t="s">
        <v>6</v>
      </c>
    </row>
    <row r="26" spans="2:5" x14ac:dyDescent="0.2">
      <c r="B26" s="42">
        <v>5.8</v>
      </c>
      <c r="C26" s="43" t="s">
        <v>7</v>
      </c>
      <c r="D26" s="43">
        <v>5.0999999999999996</v>
      </c>
      <c r="E26" s="44" t="s">
        <v>6</v>
      </c>
    </row>
    <row r="27" spans="2:5" x14ac:dyDescent="0.2">
      <c r="B27" s="42">
        <v>6.2</v>
      </c>
      <c r="C27" s="43" t="s">
        <v>7</v>
      </c>
      <c r="D27" s="43">
        <v>5.7</v>
      </c>
      <c r="E27" s="44" t="s">
        <v>6</v>
      </c>
    </row>
    <row r="28" spans="2:5" x14ac:dyDescent="0.2">
      <c r="B28" s="42">
        <v>5.6</v>
      </c>
      <c r="C28" s="43" t="s">
        <v>7</v>
      </c>
      <c r="D28" s="43">
        <v>5.0999999999999996</v>
      </c>
      <c r="E28" s="44" t="s">
        <v>6</v>
      </c>
    </row>
    <row r="29" spans="2:5" x14ac:dyDescent="0.2">
      <c r="B29" s="42">
        <v>5.9</v>
      </c>
      <c r="C29" s="43" t="s">
        <v>7</v>
      </c>
      <c r="D29" s="43">
        <v>5.4</v>
      </c>
      <c r="E29" s="44" t="s">
        <v>6</v>
      </c>
    </row>
    <row r="30" spans="2:5" x14ac:dyDescent="0.2">
      <c r="B30" s="42">
        <v>6.1</v>
      </c>
      <c r="C30" s="43" t="s">
        <v>7</v>
      </c>
      <c r="D30" s="43">
        <v>5.0999999999999996</v>
      </c>
      <c r="E30" s="44" t="s">
        <v>6</v>
      </c>
    </row>
    <row r="31" spans="2:5" x14ac:dyDescent="0.2">
      <c r="B31" s="42">
        <v>6.3</v>
      </c>
      <c r="C31" s="43" t="s">
        <v>7</v>
      </c>
      <c r="D31" s="43">
        <v>4.5999999999999996</v>
      </c>
      <c r="E31" s="44" t="s">
        <v>6</v>
      </c>
    </row>
    <row r="32" spans="2:5" x14ac:dyDescent="0.2">
      <c r="B32" s="42">
        <v>6.1</v>
      </c>
      <c r="C32" s="43" t="s">
        <v>7</v>
      </c>
      <c r="D32" s="43">
        <v>5.0999999999999996</v>
      </c>
      <c r="E32" s="44" t="s">
        <v>6</v>
      </c>
    </row>
    <row r="33" spans="2:5" x14ac:dyDescent="0.2">
      <c r="B33" s="42">
        <v>6.4</v>
      </c>
      <c r="C33" s="43" t="s">
        <v>7</v>
      </c>
      <c r="D33" s="43">
        <v>4.8</v>
      </c>
      <c r="E33" s="44" t="s">
        <v>6</v>
      </c>
    </row>
    <row r="34" spans="2:5" x14ac:dyDescent="0.2">
      <c r="B34" s="42">
        <v>6.6</v>
      </c>
      <c r="C34" s="43" t="s">
        <v>7</v>
      </c>
      <c r="D34" s="43">
        <v>5</v>
      </c>
      <c r="E34" s="44" t="s">
        <v>6</v>
      </c>
    </row>
    <row r="35" spans="2:5" x14ac:dyDescent="0.2">
      <c r="B35" s="42">
        <v>6.8</v>
      </c>
      <c r="C35" s="43" t="s">
        <v>7</v>
      </c>
      <c r="D35" s="43">
        <v>5</v>
      </c>
      <c r="E35" s="44" t="s">
        <v>6</v>
      </c>
    </row>
    <row r="36" spans="2:5" x14ac:dyDescent="0.2">
      <c r="B36" s="42">
        <v>6.7</v>
      </c>
      <c r="C36" s="43" t="s">
        <v>7</v>
      </c>
      <c r="D36" s="43">
        <v>5.2</v>
      </c>
      <c r="E36" s="44" t="s">
        <v>6</v>
      </c>
    </row>
    <row r="37" spans="2:5" x14ac:dyDescent="0.2">
      <c r="B37" s="42">
        <v>6</v>
      </c>
      <c r="C37" s="43" t="s">
        <v>7</v>
      </c>
      <c r="D37" s="43">
        <v>5.2</v>
      </c>
      <c r="E37" s="44" t="s">
        <v>6</v>
      </c>
    </row>
    <row r="38" spans="2:5" x14ac:dyDescent="0.2">
      <c r="B38" s="42">
        <v>5.7</v>
      </c>
      <c r="C38" s="43" t="s">
        <v>7</v>
      </c>
      <c r="D38" s="43">
        <v>4.7</v>
      </c>
      <c r="E38" s="44" t="s">
        <v>6</v>
      </c>
    </row>
    <row r="39" spans="2:5" x14ac:dyDescent="0.2">
      <c r="B39" s="42">
        <v>5.5</v>
      </c>
      <c r="C39" s="43" t="s">
        <v>7</v>
      </c>
      <c r="D39" s="43">
        <v>4.8</v>
      </c>
      <c r="E39" s="44" t="s">
        <v>6</v>
      </c>
    </row>
    <row r="40" spans="2:5" x14ac:dyDescent="0.2">
      <c r="B40" s="42">
        <v>5.5</v>
      </c>
      <c r="C40" s="43" t="s">
        <v>7</v>
      </c>
      <c r="D40" s="43">
        <v>5.4</v>
      </c>
      <c r="E40" s="44" t="s">
        <v>6</v>
      </c>
    </row>
    <row r="41" spans="2:5" x14ac:dyDescent="0.2">
      <c r="B41" s="42">
        <v>5.8</v>
      </c>
      <c r="C41" s="43" t="s">
        <v>7</v>
      </c>
      <c r="D41" s="43">
        <v>5.2</v>
      </c>
      <c r="E41" s="44" t="s">
        <v>6</v>
      </c>
    </row>
    <row r="42" spans="2:5" x14ac:dyDescent="0.2">
      <c r="B42" s="42">
        <v>6</v>
      </c>
      <c r="C42" s="43" t="s">
        <v>7</v>
      </c>
      <c r="D42" s="43">
        <v>5.5</v>
      </c>
      <c r="E42" s="44" t="s">
        <v>6</v>
      </c>
    </row>
    <row r="43" spans="2:5" x14ac:dyDescent="0.2">
      <c r="B43" s="42">
        <v>5.4</v>
      </c>
      <c r="C43" s="43" t="s">
        <v>7</v>
      </c>
      <c r="D43" s="43">
        <v>4.9000000000000004</v>
      </c>
      <c r="E43" s="44" t="s">
        <v>6</v>
      </c>
    </row>
    <row r="44" spans="2:5" x14ac:dyDescent="0.2">
      <c r="B44" s="42">
        <v>6</v>
      </c>
      <c r="C44" s="43" t="s">
        <v>7</v>
      </c>
      <c r="D44" s="43">
        <v>5</v>
      </c>
      <c r="E44" s="44" t="s">
        <v>6</v>
      </c>
    </row>
    <row r="45" spans="2:5" x14ac:dyDescent="0.2">
      <c r="B45" s="42">
        <v>6.7</v>
      </c>
      <c r="C45" s="43" t="s">
        <v>7</v>
      </c>
      <c r="D45" s="43">
        <v>5.5</v>
      </c>
      <c r="E45" s="44" t="s">
        <v>6</v>
      </c>
    </row>
    <row r="46" spans="2:5" x14ac:dyDescent="0.2">
      <c r="B46" s="42">
        <v>6.3</v>
      </c>
      <c r="C46" s="43" t="s">
        <v>7</v>
      </c>
      <c r="D46" s="43">
        <v>4.9000000000000004</v>
      </c>
      <c r="E46" s="44" t="s">
        <v>6</v>
      </c>
    </row>
    <row r="47" spans="2:5" x14ac:dyDescent="0.2">
      <c r="B47" s="42">
        <v>5.6</v>
      </c>
      <c r="C47" s="43" t="s">
        <v>7</v>
      </c>
      <c r="D47" s="43">
        <v>4.4000000000000004</v>
      </c>
      <c r="E47" s="44" t="s">
        <v>6</v>
      </c>
    </row>
    <row r="48" spans="2:5" x14ac:dyDescent="0.2">
      <c r="B48" s="42">
        <v>5.5</v>
      </c>
      <c r="C48" s="43" t="s">
        <v>7</v>
      </c>
      <c r="D48" s="43">
        <v>5.0999999999999996</v>
      </c>
      <c r="E48" s="44" t="s">
        <v>6</v>
      </c>
    </row>
    <row r="49" spans="1:5" x14ac:dyDescent="0.2">
      <c r="B49" s="42">
        <v>5.5</v>
      </c>
      <c r="C49" s="43" t="s">
        <v>7</v>
      </c>
      <c r="D49" s="43">
        <v>5</v>
      </c>
      <c r="E49" s="44" t="s">
        <v>6</v>
      </c>
    </row>
    <row r="50" spans="1:5" x14ac:dyDescent="0.2">
      <c r="B50" s="42">
        <v>6.1</v>
      </c>
      <c r="C50" s="43" t="s">
        <v>7</v>
      </c>
      <c r="D50" s="43">
        <v>4.5</v>
      </c>
      <c r="E50" s="44" t="s">
        <v>6</v>
      </c>
    </row>
    <row r="51" spans="1:5" x14ac:dyDescent="0.2">
      <c r="B51" s="42">
        <v>5.8</v>
      </c>
      <c r="C51" s="43" t="s">
        <v>7</v>
      </c>
      <c r="D51" s="43">
        <v>4.4000000000000004</v>
      </c>
      <c r="E51" s="44" t="s">
        <v>6</v>
      </c>
    </row>
    <row r="52" spans="1:5" x14ac:dyDescent="0.2">
      <c r="B52" s="42">
        <v>5</v>
      </c>
      <c r="C52" s="43" t="s">
        <v>7</v>
      </c>
      <c r="D52" s="43">
        <v>5</v>
      </c>
      <c r="E52" s="44" t="s">
        <v>6</v>
      </c>
    </row>
    <row r="53" spans="1:5" x14ac:dyDescent="0.2">
      <c r="B53" s="42">
        <v>5.6</v>
      </c>
      <c r="C53" s="43" t="s">
        <v>7</v>
      </c>
      <c r="D53" s="43">
        <v>5.0999999999999996</v>
      </c>
      <c r="E53" s="44" t="s">
        <v>6</v>
      </c>
    </row>
    <row r="54" spans="1:5" x14ac:dyDescent="0.2">
      <c r="B54" s="42">
        <v>5.7</v>
      </c>
      <c r="C54" s="43" t="s">
        <v>7</v>
      </c>
      <c r="D54" s="43">
        <v>4.8</v>
      </c>
      <c r="E54" s="44" t="s">
        <v>6</v>
      </c>
    </row>
    <row r="55" spans="1:5" x14ac:dyDescent="0.2">
      <c r="B55" s="42">
        <v>5.7</v>
      </c>
      <c r="C55" s="43" t="s">
        <v>7</v>
      </c>
      <c r="D55" s="43">
        <v>5.0999999999999996</v>
      </c>
      <c r="E55" s="44" t="s">
        <v>6</v>
      </c>
    </row>
    <row r="56" spans="1:5" x14ac:dyDescent="0.2">
      <c r="B56" s="42">
        <v>6.2</v>
      </c>
      <c r="C56" s="43" t="s">
        <v>7</v>
      </c>
      <c r="D56" s="43">
        <v>4.5999999999999996</v>
      </c>
      <c r="E56" s="44" t="s">
        <v>6</v>
      </c>
    </row>
    <row r="57" spans="1:5" x14ac:dyDescent="0.2">
      <c r="B57" s="42">
        <v>5.0999999999999996</v>
      </c>
      <c r="C57" s="43" t="s">
        <v>7</v>
      </c>
      <c r="D57" s="43">
        <v>5.3</v>
      </c>
      <c r="E57" s="44" t="s">
        <v>6</v>
      </c>
    </row>
    <row r="58" spans="1:5" ht="13.5" thickBot="1" x14ac:dyDescent="0.25">
      <c r="B58" s="45">
        <v>5.7</v>
      </c>
      <c r="C58" s="46" t="s">
        <v>7</v>
      </c>
      <c r="D58" s="46">
        <v>5</v>
      </c>
      <c r="E58" s="47" t="s">
        <v>6</v>
      </c>
    </row>
    <row r="59" spans="1:5" x14ac:dyDescent="0.2">
      <c r="B59" s="23" t="s">
        <v>74</v>
      </c>
      <c r="C59" s="24"/>
      <c r="D59" s="23" t="s">
        <v>55</v>
      </c>
    </row>
    <row r="60" spans="1:5" x14ac:dyDescent="0.2">
      <c r="A60" s="30" t="s">
        <v>75</v>
      </c>
      <c r="B60">
        <f>AVERAGE(B9:B58)</f>
        <v>5.9359999999999999</v>
      </c>
      <c r="D60">
        <f>AVERAGE(D9:D58)</f>
        <v>5.0059999999999993</v>
      </c>
    </row>
    <row r="61" spans="1:5" ht="25.5" x14ac:dyDescent="0.2">
      <c r="A61" s="31" t="s">
        <v>76</v>
      </c>
      <c r="B61">
        <f>STDEV(B9:B58)</f>
        <v>0.51617114706386347</v>
      </c>
      <c r="D61">
        <f>STDEVA(D9:D58)</f>
        <v>0.3524896872134512</v>
      </c>
    </row>
    <row r="62" spans="1:5" x14ac:dyDescent="0.2">
      <c r="A62" s="30" t="s">
        <v>77</v>
      </c>
      <c r="B62">
        <f>(B61)^2</f>
        <v>0.26643265306122454</v>
      </c>
      <c r="D62">
        <f>D61^2</f>
        <v>0.12424897959183666</v>
      </c>
    </row>
    <row r="63" spans="1:5" ht="25.5" x14ac:dyDescent="0.2">
      <c r="A63" s="31" t="s">
        <v>78</v>
      </c>
      <c r="B63">
        <f>B60-D60</f>
        <v>0.9300000000000006</v>
      </c>
    </row>
    <row r="65" spans="1:3" x14ac:dyDescent="0.2">
      <c r="A65" s="32" t="s">
        <v>84</v>
      </c>
    </row>
    <row r="66" spans="1:3" x14ac:dyDescent="0.2">
      <c r="A66" s="37">
        <v>1</v>
      </c>
    </row>
    <row r="67" spans="1:3" x14ac:dyDescent="0.2">
      <c r="A67" s="26" t="s">
        <v>70</v>
      </c>
      <c r="B67" s="5"/>
      <c r="C67" s="5"/>
    </row>
    <row r="68" spans="1:3" x14ac:dyDescent="0.2">
      <c r="A68" s="5"/>
      <c r="B68" s="27" t="s">
        <v>81</v>
      </c>
      <c r="C68" s="27" t="s">
        <v>82</v>
      </c>
    </row>
    <row r="69" spans="1:3" x14ac:dyDescent="0.2">
      <c r="A69" s="5"/>
      <c r="B69" s="5" t="s">
        <v>1</v>
      </c>
      <c r="C69" s="5" t="s">
        <v>1</v>
      </c>
    </row>
    <row r="70" spans="1:3" x14ac:dyDescent="0.2">
      <c r="A70" s="5" t="s">
        <v>9</v>
      </c>
      <c r="B70" s="5">
        <v>5.9359999999999999</v>
      </c>
      <c r="C70" s="5">
        <v>5.0059999999999993</v>
      </c>
    </row>
    <row r="71" spans="1:3" x14ac:dyDescent="0.2">
      <c r="A71" s="5" t="s">
        <v>54</v>
      </c>
      <c r="B71" s="5">
        <v>0.2664326530612246</v>
      </c>
      <c r="C71" s="5">
        <v>0.12424897959183666</v>
      </c>
    </row>
    <row r="72" spans="1:3" x14ac:dyDescent="0.2">
      <c r="A72" s="5" t="s">
        <v>30</v>
      </c>
      <c r="B72" s="5">
        <v>50</v>
      </c>
      <c r="C72" s="5">
        <v>50</v>
      </c>
    </row>
    <row r="73" spans="1:3" x14ac:dyDescent="0.2">
      <c r="A73" s="5" t="s">
        <v>58</v>
      </c>
      <c r="B73" s="5">
        <v>0</v>
      </c>
      <c r="C73" s="5"/>
    </row>
    <row r="74" spans="1:3" x14ac:dyDescent="0.2">
      <c r="A74" s="5" t="s">
        <v>36</v>
      </c>
      <c r="B74" s="5">
        <v>87</v>
      </c>
      <c r="C74" s="5"/>
    </row>
    <row r="75" spans="1:3" x14ac:dyDescent="0.2">
      <c r="A75" s="5" t="s">
        <v>42</v>
      </c>
      <c r="B75" s="5">
        <v>10.520986267549119</v>
      </c>
      <c r="C75" s="5"/>
    </row>
    <row r="76" spans="1:3" x14ac:dyDescent="0.2">
      <c r="A76" s="5" t="s">
        <v>66</v>
      </c>
      <c r="B76" s="5">
        <v>1.7608665333356775E-17</v>
      </c>
      <c r="C76" s="5"/>
    </row>
    <row r="77" spans="1:3" x14ac:dyDescent="0.2">
      <c r="A77" s="5" t="s">
        <v>67</v>
      </c>
      <c r="B77" s="5">
        <v>1.662557349412876</v>
      </c>
      <c r="C77" s="5"/>
    </row>
    <row r="78" spans="1:3" x14ac:dyDescent="0.2">
      <c r="A78" s="5" t="s">
        <v>68</v>
      </c>
      <c r="B78" s="5">
        <v>3.5217330666713549E-17</v>
      </c>
      <c r="C78" s="5"/>
    </row>
    <row r="79" spans="1:3" x14ac:dyDescent="0.2">
      <c r="A79" s="5" t="s">
        <v>69</v>
      </c>
      <c r="B79" s="5">
        <v>1.9876082815890745</v>
      </c>
      <c r="C79" s="5"/>
    </row>
    <row r="81" spans="1:3" x14ac:dyDescent="0.2">
      <c r="A81" s="38">
        <v>2</v>
      </c>
    </row>
    <row r="82" spans="1:3" x14ac:dyDescent="0.2">
      <c r="A82" s="13" t="s">
        <v>64</v>
      </c>
      <c r="B82" s="5"/>
      <c r="C82" s="5"/>
    </row>
    <row r="83" spans="1:3" x14ac:dyDescent="0.2">
      <c r="A83" s="5"/>
      <c r="B83" s="27" t="s">
        <v>81</v>
      </c>
      <c r="C83" s="27" t="s">
        <v>82</v>
      </c>
    </row>
    <row r="84" spans="1:3" x14ac:dyDescent="0.2">
      <c r="A84" s="27"/>
      <c r="B84" s="27" t="s">
        <v>1</v>
      </c>
      <c r="C84" s="27" t="s">
        <v>1</v>
      </c>
    </row>
    <row r="85" spans="1:3" x14ac:dyDescent="0.2">
      <c r="A85" s="28" t="s">
        <v>9</v>
      </c>
      <c r="B85" s="28">
        <v>5.9359999999999999</v>
      </c>
      <c r="C85" s="28">
        <v>5.0059999999999993</v>
      </c>
    </row>
    <row r="86" spans="1:3" x14ac:dyDescent="0.2">
      <c r="A86" s="28" t="s">
        <v>54</v>
      </c>
      <c r="B86" s="28">
        <v>0.2664326530612246</v>
      </c>
      <c r="C86" s="28">
        <v>0.12424897959183666</v>
      </c>
    </row>
    <row r="87" spans="1:3" x14ac:dyDescent="0.2">
      <c r="A87" s="28" t="s">
        <v>30</v>
      </c>
      <c r="B87" s="28">
        <v>50</v>
      </c>
      <c r="C87" s="28">
        <v>50</v>
      </c>
    </row>
    <row r="88" spans="1:3" x14ac:dyDescent="0.2">
      <c r="A88" s="28" t="s">
        <v>65</v>
      </c>
      <c r="B88" s="28">
        <v>-8.0849727017570081E-2</v>
      </c>
      <c r="C88" s="28"/>
    </row>
    <row r="89" spans="1:3" x14ac:dyDescent="0.2">
      <c r="A89" s="28" t="s">
        <v>58</v>
      </c>
      <c r="B89" s="28">
        <v>0.93</v>
      </c>
      <c r="C89" s="28"/>
    </row>
    <row r="90" spans="1:3" x14ac:dyDescent="0.2">
      <c r="A90" s="28" t="s">
        <v>36</v>
      </c>
      <c r="B90" s="28">
        <v>49</v>
      </c>
      <c r="C90" s="28"/>
    </row>
    <row r="91" spans="1:3" x14ac:dyDescent="0.2">
      <c r="A91" s="28" t="s">
        <v>42</v>
      </c>
      <c r="B91" s="28">
        <v>0</v>
      </c>
      <c r="C91" s="28"/>
    </row>
    <row r="92" spans="1:3" x14ac:dyDescent="0.2">
      <c r="A92" s="28" t="s">
        <v>66</v>
      </c>
      <c r="B92" s="28">
        <v>0.5</v>
      </c>
      <c r="C92" s="28"/>
    </row>
    <row r="93" spans="1:3" x14ac:dyDescent="0.2">
      <c r="A93" s="28" t="s">
        <v>67</v>
      </c>
      <c r="B93" s="28">
        <v>1.6765508926168529</v>
      </c>
      <c r="C93" s="28"/>
    </row>
    <row r="94" spans="1:3" x14ac:dyDescent="0.2">
      <c r="A94" s="28" t="s">
        <v>68</v>
      </c>
      <c r="B94" s="28">
        <v>1</v>
      </c>
      <c r="C94" s="28"/>
    </row>
    <row r="95" spans="1:3" x14ac:dyDescent="0.2">
      <c r="A95" s="28" t="s">
        <v>69</v>
      </c>
      <c r="B95" s="28">
        <v>2.0095752371292388</v>
      </c>
      <c r="C95" s="28"/>
    </row>
    <row r="97" spans="1:3" x14ac:dyDescent="0.2">
      <c r="A97" s="38">
        <v>3</v>
      </c>
    </row>
    <row r="98" spans="1:3" x14ac:dyDescent="0.2">
      <c r="A98" s="26" t="s">
        <v>56</v>
      </c>
      <c r="B98" s="5"/>
      <c r="C98" s="5"/>
    </row>
    <row r="99" spans="1:3" x14ac:dyDescent="0.2">
      <c r="A99" s="5"/>
      <c r="B99" s="27" t="s">
        <v>81</v>
      </c>
      <c r="C99" s="27" t="s">
        <v>82</v>
      </c>
    </row>
    <row r="100" spans="1:3" x14ac:dyDescent="0.2">
      <c r="A100" s="27"/>
      <c r="B100" s="27" t="s">
        <v>1</v>
      </c>
      <c r="C100" s="27" t="s">
        <v>1</v>
      </c>
    </row>
    <row r="101" spans="1:3" x14ac:dyDescent="0.2">
      <c r="A101" s="28" t="s">
        <v>9</v>
      </c>
      <c r="B101" s="28">
        <v>5.9359999999999999</v>
      </c>
      <c r="C101" s="28">
        <v>5.0059999999999993</v>
      </c>
    </row>
    <row r="102" spans="1:3" x14ac:dyDescent="0.2">
      <c r="A102" s="28" t="s">
        <v>57</v>
      </c>
      <c r="B102" s="28">
        <v>0.26643265300000002</v>
      </c>
      <c r="C102" s="28">
        <v>0.12424897999999999</v>
      </c>
    </row>
    <row r="103" spans="1:3" x14ac:dyDescent="0.2">
      <c r="A103" s="28" t="s">
        <v>30</v>
      </c>
      <c r="B103" s="28">
        <v>50</v>
      </c>
      <c r="C103" s="28">
        <v>50</v>
      </c>
    </row>
    <row r="104" spans="1:3" x14ac:dyDescent="0.2">
      <c r="A104" s="28" t="s">
        <v>58</v>
      </c>
      <c r="B104" s="28">
        <v>0</v>
      </c>
      <c r="C104" s="28"/>
    </row>
    <row r="105" spans="1:3" x14ac:dyDescent="0.2">
      <c r="A105" s="28" t="s">
        <v>59</v>
      </c>
      <c r="B105" s="28">
        <v>10.520986262877621</v>
      </c>
      <c r="C105" s="28"/>
    </row>
    <row r="106" spans="1:3" x14ac:dyDescent="0.2">
      <c r="A106" s="28" t="s">
        <v>60</v>
      </c>
      <c r="B106" s="28">
        <v>0</v>
      </c>
      <c r="C106" s="28"/>
    </row>
    <row r="107" spans="1:3" x14ac:dyDescent="0.2">
      <c r="A107" s="28" t="s">
        <v>61</v>
      </c>
      <c r="B107" s="28">
        <v>1.6448536269514715</v>
      </c>
      <c r="C107" s="28"/>
    </row>
    <row r="108" spans="1:3" x14ac:dyDescent="0.2">
      <c r="A108" s="28" t="s">
        <v>62</v>
      </c>
      <c r="B108" s="28">
        <v>0</v>
      </c>
      <c r="C108" s="28"/>
    </row>
    <row r="109" spans="1:3" x14ac:dyDescent="0.2">
      <c r="A109" s="28" t="s">
        <v>63</v>
      </c>
      <c r="B109" s="28">
        <v>1.9599639845400536</v>
      </c>
      <c r="C109" s="28"/>
    </row>
    <row r="110" spans="1:3" x14ac:dyDescent="0.2">
      <c r="A110">
        <v>4</v>
      </c>
    </row>
    <row r="111" spans="1:3" x14ac:dyDescent="0.2">
      <c r="A111" s="29" t="s">
        <v>80</v>
      </c>
      <c r="B111" s="5"/>
      <c r="C111" s="5"/>
    </row>
    <row r="112" spans="1:3" x14ac:dyDescent="0.2">
      <c r="A112" s="5"/>
      <c r="B112" s="5"/>
      <c r="C112" s="5"/>
    </row>
    <row r="113" spans="1:3" x14ac:dyDescent="0.2">
      <c r="A113" s="27"/>
      <c r="B113" s="27" t="s">
        <v>81</v>
      </c>
      <c r="C113" s="27" t="s">
        <v>82</v>
      </c>
    </row>
    <row r="114" spans="1:3" x14ac:dyDescent="0.2">
      <c r="A114" s="28" t="s">
        <v>9</v>
      </c>
      <c r="B114" s="28">
        <v>5.9359999999999999</v>
      </c>
      <c r="C114" s="28">
        <v>5.0059999999999993</v>
      </c>
    </row>
    <row r="115" spans="1:3" x14ac:dyDescent="0.2">
      <c r="A115" s="28" t="s">
        <v>54</v>
      </c>
      <c r="B115" s="28">
        <v>0.2664326530612246</v>
      </c>
      <c r="C115" s="28">
        <v>0.12424897959183666</v>
      </c>
    </row>
    <row r="116" spans="1:3" x14ac:dyDescent="0.2">
      <c r="A116" s="28" t="s">
        <v>30</v>
      </c>
      <c r="B116" s="28">
        <v>50</v>
      </c>
      <c r="C116" s="28">
        <v>50</v>
      </c>
    </row>
    <row r="117" spans="1:3" x14ac:dyDescent="0.2">
      <c r="A117" s="28" t="s">
        <v>83</v>
      </c>
      <c r="B117" s="28">
        <v>0.19534081632653061</v>
      </c>
      <c r="C117" s="28"/>
    </row>
    <row r="118" spans="1:3" x14ac:dyDescent="0.2">
      <c r="A118" s="28" t="s">
        <v>58</v>
      </c>
      <c r="B118" s="28">
        <v>0</v>
      </c>
      <c r="C118" s="28"/>
    </row>
    <row r="119" spans="1:3" x14ac:dyDescent="0.2">
      <c r="A119" s="28" t="s">
        <v>36</v>
      </c>
      <c r="B119" s="28">
        <v>98</v>
      </c>
      <c r="C119" s="28"/>
    </row>
    <row r="120" spans="1:3" x14ac:dyDescent="0.2">
      <c r="A120" s="56" t="s">
        <v>42</v>
      </c>
      <c r="B120" s="56">
        <v>10.520986267549119</v>
      </c>
      <c r="C120" s="28"/>
    </row>
    <row r="121" spans="1:3" x14ac:dyDescent="0.2">
      <c r="A121" s="28" t="s">
        <v>66</v>
      </c>
      <c r="B121" s="28">
        <v>4.4926175187433908E-18</v>
      </c>
      <c r="C121" s="28"/>
    </row>
    <row r="122" spans="1:3" x14ac:dyDescent="0.2">
      <c r="A122" s="28" t="s">
        <v>67</v>
      </c>
      <c r="B122" s="28">
        <v>1.6605512170657302</v>
      </c>
      <c r="C122" s="28"/>
    </row>
    <row r="123" spans="1:3" x14ac:dyDescent="0.2">
      <c r="A123" s="56" t="s">
        <v>68</v>
      </c>
      <c r="B123" s="57">
        <v>8.9852350374867815E-18</v>
      </c>
      <c r="C123" s="28"/>
    </row>
    <row r="124" spans="1:3" x14ac:dyDescent="0.2">
      <c r="A124" s="28" t="s">
        <v>69</v>
      </c>
      <c r="B124" s="28">
        <v>1.9844674545084788</v>
      </c>
      <c r="C124" s="28"/>
    </row>
    <row r="128" spans="1:3" x14ac:dyDescent="0.2">
      <c r="A128" s="32" t="s">
        <v>79</v>
      </c>
    </row>
    <row r="129" spans="1:2" x14ac:dyDescent="0.2">
      <c r="A129" s="58" t="s">
        <v>42</v>
      </c>
      <c r="B129" s="58">
        <v>10.520986267549119</v>
      </c>
    </row>
    <row r="130" spans="1:2" x14ac:dyDescent="0.2">
      <c r="A130" s="58" t="s">
        <v>68</v>
      </c>
      <c r="B130" s="59">
        <v>8.9852350374867815E-18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423C-9812-4803-947C-5189A8979117}">
  <dimension ref="A1:I28"/>
  <sheetViews>
    <sheetView zoomScale="148" zoomScaleNormal="148" workbookViewId="0">
      <selection activeCell="C28" sqref="C28"/>
    </sheetView>
  </sheetViews>
  <sheetFormatPr defaultRowHeight="12.75" x14ac:dyDescent="0.2"/>
  <cols>
    <col min="1" max="1" width="18.7109375" bestFit="1" customWidth="1"/>
    <col min="2" max="2" width="12.5703125" bestFit="1" customWidth="1"/>
    <col min="3" max="3" width="13.7109375" bestFit="1" customWidth="1"/>
    <col min="4" max="4" width="12.5703125" bestFit="1" customWidth="1"/>
    <col min="5" max="5" width="12.42578125" bestFit="1" customWidth="1"/>
    <col min="6" max="6" width="13.5703125" bestFit="1" customWidth="1"/>
    <col min="7" max="7" width="12" bestFit="1" customWidth="1"/>
    <col min="8" max="8" width="12.5703125" bestFit="1" customWidth="1"/>
    <col min="9" max="9" width="12.28515625" bestFit="1" customWidth="1"/>
  </cols>
  <sheetData>
    <row r="1" spans="1:9" ht="20.25" x14ac:dyDescent="0.3">
      <c r="A1" s="19" t="s">
        <v>48</v>
      </c>
      <c r="B1" s="19"/>
      <c r="C1" s="19"/>
      <c r="D1" s="19"/>
      <c r="E1" s="19"/>
      <c r="F1" s="19"/>
      <c r="G1" s="13"/>
      <c r="H1" s="13"/>
      <c r="I1" s="13"/>
    </row>
    <row r="2" spans="1:9" x14ac:dyDescent="0.2">
      <c r="A2" s="5"/>
      <c r="B2" s="5"/>
      <c r="C2" s="5"/>
      <c r="D2" s="5"/>
      <c r="E2" s="5"/>
      <c r="F2" s="5"/>
      <c r="G2" s="5"/>
      <c r="H2" s="5"/>
      <c r="I2" s="5"/>
    </row>
    <row r="3" spans="1:9" x14ac:dyDescent="0.2">
      <c r="A3" s="10" t="s">
        <v>26</v>
      </c>
      <c r="B3" s="10"/>
      <c r="C3" s="5"/>
      <c r="D3" s="5"/>
      <c r="E3" s="5"/>
      <c r="F3" s="5"/>
      <c r="G3" s="5"/>
      <c r="H3" s="5"/>
      <c r="I3" s="5"/>
    </row>
    <row r="4" spans="1:9" x14ac:dyDescent="0.2">
      <c r="A4" s="5" t="s">
        <v>27</v>
      </c>
      <c r="B4" s="5">
        <v>0.10936924995064728</v>
      </c>
      <c r="C4" s="5"/>
      <c r="D4" s="5"/>
      <c r="E4" s="5"/>
      <c r="F4" s="5"/>
      <c r="G4" s="5"/>
      <c r="H4" s="5"/>
      <c r="I4" s="5"/>
    </row>
    <row r="5" spans="1:9" x14ac:dyDescent="0.2">
      <c r="A5" s="5" t="s">
        <v>28</v>
      </c>
      <c r="B5" s="5">
        <v>1.1961632834767161E-2</v>
      </c>
      <c r="C5" s="5"/>
      <c r="D5" s="5"/>
      <c r="E5" s="5"/>
      <c r="F5" s="5"/>
      <c r="G5" s="5"/>
      <c r="H5" s="5"/>
      <c r="I5" s="5"/>
    </row>
    <row r="6" spans="1:9" x14ac:dyDescent="0.2">
      <c r="A6" s="5" t="s">
        <v>29</v>
      </c>
      <c r="B6" s="5">
        <v>5.2856979214885615E-3</v>
      </c>
      <c r="C6" s="5"/>
      <c r="D6" s="5"/>
      <c r="E6" s="5"/>
      <c r="F6" s="5"/>
      <c r="G6" s="5"/>
      <c r="H6" s="5"/>
      <c r="I6" s="5"/>
    </row>
    <row r="7" spans="1:9" x14ac:dyDescent="0.2">
      <c r="A7" s="5" t="s">
        <v>10</v>
      </c>
      <c r="B7" s="5">
        <v>0.82587477472767368</v>
      </c>
      <c r="C7" s="5"/>
      <c r="D7" s="5"/>
      <c r="E7" s="5"/>
      <c r="F7" s="5"/>
      <c r="G7" s="5"/>
      <c r="H7" s="5"/>
      <c r="I7" s="5"/>
    </row>
    <row r="8" spans="1:9" x14ac:dyDescent="0.2">
      <c r="A8" s="5" t="s">
        <v>30</v>
      </c>
      <c r="B8" s="5">
        <v>150</v>
      </c>
      <c r="C8" s="5"/>
      <c r="D8" s="5"/>
      <c r="E8" s="5"/>
      <c r="F8" s="5"/>
      <c r="G8" s="5"/>
      <c r="H8" s="5"/>
      <c r="I8" s="5"/>
    </row>
    <row r="9" spans="1:9" x14ac:dyDescent="0.2">
      <c r="A9" s="5"/>
      <c r="B9" s="5"/>
      <c r="C9" s="5"/>
      <c r="D9" s="5"/>
      <c r="E9" s="5"/>
      <c r="F9" s="5"/>
      <c r="G9" s="5"/>
      <c r="H9" s="5"/>
      <c r="I9" s="5"/>
    </row>
    <row r="10" spans="1:9" x14ac:dyDescent="0.2">
      <c r="A10" s="5" t="s">
        <v>31</v>
      </c>
      <c r="B10" s="5"/>
      <c r="C10" s="5"/>
      <c r="D10" s="5"/>
      <c r="E10" s="5"/>
      <c r="F10" s="5"/>
      <c r="G10" s="5"/>
      <c r="H10" s="5"/>
      <c r="I10" s="5"/>
    </row>
    <row r="11" spans="1:9" x14ac:dyDescent="0.2">
      <c r="A11" s="4"/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5"/>
      <c r="H11" s="5"/>
      <c r="I11" s="5"/>
    </row>
    <row r="12" spans="1:9" x14ac:dyDescent="0.2">
      <c r="A12" s="5" t="s">
        <v>32</v>
      </c>
      <c r="B12" s="5">
        <v>1</v>
      </c>
      <c r="C12" s="5">
        <v>1.2221000906734361</v>
      </c>
      <c r="D12" s="5">
        <v>1.2221000906734361</v>
      </c>
      <c r="E12" s="5">
        <v>1.7917539625761143</v>
      </c>
      <c r="F12" s="5">
        <v>0.18276521527137829</v>
      </c>
      <c r="G12" s="5"/>
      <c r="H12" s="5"/>
      <c r="I12" s="5"/>
    </row>
    <row r="13" spans="1:9" x14ac:dyDescent="0.2">
      <c r="A13" s="5" t="s">
        <v>33</v>
      </c>
      <c r="B13" s="5">
        <v>148</v>
      </c>
      <c r="C13" s="5">
        <v>100.94623324265989</v>
      </c>
      <c r="D13" s="5">
        <v>0.68206914353148573</v>
      </c>
      <c r="E13" s="5"/>
      <c r="F13" s="5"/>
      <c r="G13" s="5"/>
      <c r="H13" s="5"/>
      <c r="I13" s="5"/>
    </row>
    <row r="14" spans="1:9" x14ac:dyDescent="0.2">
      <c r="A14" s="5" t="s">
        <v>34</v>
      </c>
      <c r="B14" s="5">
        <v>149</v>
      </c>
      <c r="C14" s="5">
        <v>102.16833333333332</v>
      </c>
      <c r="D14" s="5"/>
      <c r="E14" s="5"/>
      <c r="F14" s="5"/>
      <c r="G14" s="5"/>
      <c r="H14" s="5"/>
      <c r="I14" s="5"/>
    </row>
    <row r="15" spans="1:9" x14ac:dyDescent="0.2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">
      <c r="A16" s="4"/>
      <c r="B16" s="12" t="s">
        <v>41</v>
      </c>
      <c r="C16" s="4" t="s">
        <v>10</v>
      </c>
      <c r="D16" s="4" t="s">
        <v>42</v>
      </c>
      <c r="E16" s="4" t="s">
        <v>43</v>
      </c>
      <c r="F16" s="4" t="s">
        <v>44</v>
      </c>
      <c r="G16" s="4" t="s">
        <v>45</v>
      </c>
      <c r="H16" s="4" t="s">
        <v>46</v>
      </c>
      <c r="I16" s="4" t="s">
        <v>47</v>
      </c>
    </row>
    <row r="17" spans="1:9" x14ac:dyDescent="0.2">
      <c r="A17" s="5" t="s">
        <v>35</v>
      </c>
      <c r="B17" s="6">
        <v>6.4812232114596071</v>
      </c>
      <c r="C17" s="5">
        <v>0.48129511841528227</v>
      </c>
      <c r="D17" s="5">
        <v>13.466214311085796</v>
      </c>
      <c r="E17" s="5">
        <v>1.7262329792844511E-27</v>
      </c>
      <c r="F17" s="5">
        <v>5.5301251018926774</v>
      </c>
      <c r="G17" s="5">
        <v>7.4323213210265369</v>
      </c>
      <c r="H17" s="5">
        <v>5.5301251018926774</v>
      </c>
      <c r="I17" s="5">
        <v>7.4323213210265369</v>
      </c>
    </row>
    <row r="18" spans="1:9" x14ac:dyDescent="0.2">
      <c r="A18" s="5" t="s">
        <v>2</v>
      </c>
      <c r="B18" s="6">
        <v>-0.20887029408194907</v>
      </c>
      <c r="C18" s="5">
        <v>0.15604055682438248</v>
      </c>
      <c r="D18" s="5">
        <v>-1.338564142122515</v>
      </c>
      <c r="E18" s="6">
        <v>0.18276521527136808</v>
      </c>
      <c r="F18" s="5">
        <v>-0.51722554833862477</v>
      </c>
      <c r="G18" s="5">
        <v>9.9484960174726633E-2</v>
      </c>
      <c r="H18" s="5">
        <v>-0.51722554833862477</v>
      </c>
      <c r="I18" s="5">
        <v>9.9484960174726633E-2</v>
      </c>
    </row>
    <row r="21" spans="1:9" ht="18" x14ac:dyDescent="0.25">
      <c r="A21" s="14" t="s">
        <v>52</v>
      </c>
      <c r="B21" s="20" t="s">
        <v>49</v>
      </c>
      <c r="C21" s="20"/>
      <c r="D21" s="20"/>
      <c r="E21" s="20"/>
    </row>
    <row r="22" spans="1:9" x14ac:dyDescent="0.2">
      <c r="B22" s="20" t="s">
        <v>50</v>
      </c>
      <c r="C22" s="20"/>
      <c r="D22" s="20"/>
      <c r="E22" s="20"/>
    </row>
    <row r="23" spans="1:9" x14ac:dyDescent="0.2">
      <c r="B23" s="3"/>
      <c r="C23" s="3"/>
      <c r="D23" s="3"/>
      <c r="E23" s="3"/>
    </row>
    <row r="24" spans="1:9" x14ac:dyDescent="0.2">
      <c r="A24" s="15" t="s">
        <v>53</v>
      </c>
      <c r="B24" s="15"/>
      <c r="C24" s="15"/>
      <c r="D24" s="15"/>
      <c r="E24" s="15"/>
    </row>
    <row r="25" spans="1:9" x14ac:dyDescent="0.2">
      <c r="B25" s="3"/>
      <c r="C25" s="3"/>
      <c r="D25" s="3"/>
      <c r="E25" s="3"/>
    </row>
    <row r="26" spans="1:9" x14ac:dyDescent="0.2">
      <c r="B26" s="3"/>
      <c r="C26" s="3"/>
      <c r="D26" s="3"/>
      <c r="E26" s="3"/>
    </row>
    <row r="27" spans="1:9" x14ac:dyDescent="0.2">
      <c r="B27" s="3"/>
      <c r="C27" s="3"/>
      <c r="D27" s="3"/>
      <c r="E27" s="3"/>
    </row>
    <row r="28" spans="1:9" ht="18.75" x14ac:dyDescent="0.3">
      <c r="A28" s="18" t="s">
        <v>51</v>
      </c>
      <c r="B28" s="18"/>
    </row>
  </sheetData>
  <mergeCells count="4">
    <mergeCell ref="A28:B28"/>
    <mergeCell ref="A1:F1"/>
    <mergeCell ref="B21:E21"/>
    <mergeCell ref="B22:E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Iris Dataset</vt:lpstr>
      <vt:lpstr>TASK 1</vt:lpstr>
      <vt:lpstr>TASK 2</vt:lpstr>
      <vt:lpstr>TASK 3</vt:lpstr>
      <vt:lpstr>TASK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FIDA HUSSAIN BACHA</cp:lastModifiedBy>
  <dcterms:created xsi:type="dcterms:W3CDTF">2023-10-21T10:24:29Z</dcterms:created>
  <dcterms:modified xsi:type="dcterms:W3CDTF">2023-10-22T08:44:33Z</dcterms:modified>
</cp:coreProperties>
</file>