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045"/>
  </bookViews>
  <sheets>
    <sheet name="Sheet1" sheetId="1" r:id="rId1"/>
    <sheet name="Sheet2" sheetId="2" r:id="rId2"/>
    <sheet name="Effect modification" sheetId="3" r:id="rId3"/>
    <sheet name="Papers with links and authors" sheetId="4" r:id="rId4"/>
  </sheets>
  <definedNames>
    <definedName name="_xlnm._FilterDatabase" localSheetId="1" hidden="1">Sheet2!$A$1:$C$199</definedName>
  </definedNames>
  <calcPr calcId="144525"/>
</workbook>
</file>

<file path=xl/sharedStrings.xml><?xml version="1.0" encoding="utf-8"?>
<sst xmlns="http://schemas.openxmlformats.org/spreadsheetml/2006/main" count="2331" uniqueCount="1400">
  <si>
    <t>Studies</t>
  </si>
  <si>
    <t>Participants</t>
  </si>
  <si>
    <t>ID</t>
  </si>
  <si>
    <t>series</t>
  </si>
  <si>
    <t xml:space="preserve">74
</t>
  </si>
  <si>
    <t xml:space="preserve">12 
</t>
  </si>
  <si>
    <t xml:space="preserve">18  
</t>
  </si>
  <si>
    <t xml:space="preserve">49
</t>
  </si>
  <si>
    <r>
      <rPr>
        <sz val="11"/>
        <color rgb="FF000000"/>
        <rFont val="Calibri"/>
        <charset val="134"/>
      </rPr>
      <t xml:space="preserve">Tasks
</t>
    </r>
    <r>
      <rPr>
        <b/>
        <sz val="10"/>
        <rFont val="宋体"/>
        <charset val="134"/>
      </rPr>
      <t xml:space="preserve">
</t>
    </r>
    <r>
      <rPr>
        <b/>
        <sz val="14"/>
        <rFont val="Arial"/>
        <charset val="134"/>
      </rPr>
      <t>Today</t>
    </r>
    <r>
      <rPr>
        <b/>
        <sz val="14"/>
        <rFont val="宋体"/>
        <charset val="134"/>
      </rPr>
      <t xml:space="preserve">
</t>
    </r>
    <r>
      <rPr>
        <sz val="10"/>
        <rFont val="Arial"/>
        <charset val="134"/>
      </rPr>
      <t>1)</t>
    </r>
    <r>
      <rPr>
        <sz val="10"/>
        <rFont val="宋体"/>
        <charset val="134"/>
      </rPr>
      <t xml:space="preserve"> </t>
    </r>
    <r>
      <rPr>
        <sz val="10"/>
        <rFont val="Arial"/>
        <charset val="134"/>
      </rPr>
      <t>Send</t>
    </r>
    <r>
      <rPr>
        <sz val="10"/>
        <rFont val="宋体"/>
        <charset val="134"/>
      </rPr>
      <t xml:space="preserve"> </t>
    </r>
    <r>
      <rPr>
        <sz val="10"/>
        <rFont val="Arial"/>
        <charset val="134"/>
      </rPr>
      <t>to</t>
    </r>
    <r>
      <rPr>
        <sz val="10"/>
        <rFont val="宋体"/>
        <charset val="134"/>
      </rPr>
      <t xml:space="preserve"> </t>
    </r>
    <r>
      <rPr>
        <sz val="10"/>
        <rFont val="Arial"/>
        <charset val="134"/>
      </rPr>
      <t>Maroeska</t>
    </r>
    <r>
      <rPr>
        <sz val="10"/>
        <rFont val="宋体"/>
        <charset val="134"/>
      </rPr>
      <t xml:space="preserve"> </t>
    </r>
    <r>
      <rPr>
        <sz val="10"/>
        <rFont val="Arial"/>
        <charset val="134"/>
      </rPr>
      <t>5</t>
    </r>
    <r>
      <rPr>
        <sz val="10"/>
        <rFont val="宋体"/>
        <charset val="134"/>
      </rPr>
      <t xml:space="preserve"> </t>
    </r>
    <r>
      <rPr>
        <sz val="10"/>
        <rFont val="Arial"/>
        <charset val="134"/>
      </rPr>
      <t>most</t>
    </r>
    <r>
      <rPr>
        <sz val="10"/>
        <rFont val="宋体"/>
        <charset val="134"/>
      </rPr>
      <t xml:space="preserve"> </t>
    </r>
    <r>
      <rPr>
        <sz val="10"/>
        <rFont val="Arial"/>
        <charset val="134"/>
      </rPr>
      <t>promising</t>
    </r>
    <r>
      <rPr>
        <sz val="10"/>
        <rFont val="宋体"/>
        <charset val="134"/>
      </rPr>
      <t xml:space="preserve"> </t>
    </r>
    <r>
      <rPr>
        <sz val="10"/>
        <rFont val="Arial"/>
        <charset val="134"/>
      </rPr>
      <t>MAs</t>
    </r>
    <r>
      <rPr>
        <sz val="10"/>
        <rFont val="宋体"/>
        <charset val="134"/>
      </rPr>
      <t xml:space="preserve"> </t>
    </r>
    <r>
      <rPr>
        <sz val="10"/>
        <rFont val="Arial"/>
        <charset val="134"/>
      </rPr>
      <t>and</t>
    </r>
    <r>
      <rPr>
        <sz val="10"/>
        <rFont val="宋体"/>
        <charset val="134"/>
      </rPr>
      <t xml:space="preserve"> </t>
    </r>
    <r>
      <rPr>
        <sz val="10"/>
        <rFont val="Arial"/>
        <charset val="134"/>
      </rPr>
      <t>why</t>
    </r>
    <r>
      <rPr>
        <sz val="10"/>
        <rFont val="宋体"/>
        <charset val="134"/>
      </rPr>
      <t xml:space="preserve"> </t>
    </r>
    <r>
      <rPr>
        <sz val="10"/>
        <rFont val="Arial"/>
        <charset val="134"/>
      </rPr>
      <t>we</t>
    </r>
    <r>
      <rPr>
        <sz val="10"/>
        <rFont val="宋体"/>
        <charset val="134"/>
      </rPr>
      <t xml:space="preserve"> </t>
    </r>
    <r>
      <rPr>
        <sz val="10"/>
        <rFont val="Arial"/>
        <charset val="134"/>
      </rPr>
      <t>want</t>
    </r>
    <r>
      <rPr>
        <sz val="10"/>
        <rFont val="宋体"/>
        <charset val="134"/>
      </rPr>
      <t xml:space="preserve"> </t>
    </r>
    <r>
      <rPr>
        <sz val="10"/>
        <rFont val="Arial"/>
        <charset val="134"/>
      </rPr>
      <t>them</t>
    </r>
    <r>
      <rPr>
        <sz val="10"/>
        <rFont val="宋体"/>
        <charset val="134"/>
      </rPr>
      <t xml:space="preserve">
</t>
    </r>
    <r>
      <rPr>
        <sz val="10"/>
        <rFont val="Arial"/>
        <charset val="134"/>
      </rPr>
      <t>2)</t>
    </r>
    <r>
      <rPr>
        <sz val="10"/>
        <rFont val="宋体"/>
        <charset val="134"/>
      </rPr>
      <t xml:space="preserve"> </t>
    </r>
    <r>
      <rPr>
        <sz val="10"/>
        <rFont val="Arial"/>
        <charset val="134"/>
      </rPr>
      <t>Send</t>
    </r>
    <r>
      <rPr>
        <sz val="10"/>
        <rFont val="宋体"/>
        <charset val="134"/>
      </rPr>
      <t xml:space="preserve"> </t>
    </r>
    <r>
      <rPr>
        <sz val="10"/>
        <rFont val="Arial"/>
        <charset val="134"/>
      </rPr>
      <t>an</t>
    </r>
    <r>
      <rPr>
        <sz val="10"/>
        <rFont val="宋体"/>
        <charset val="134"/>
      </rPr>
      <t xml:space="preserve"> </t>
    </r>
    <r>
      <rPr>
        <sz val="10"/>
        <rFont val="Arial"/>
        <charset val="134"/>
      </rPr>
      <t>e-mail</t>
    </r>
    <r>
      <rPr>
        <sz val="10"/>
        <rFont val="宋体"/>
        <charset val="134"/>
      </rPr>
      <t xml:space="preserve"> </t>
    </r>
    <r>
      <rPr>
        <sz val="10"/>
        <rFont val="Arial"/>
        <charset val="134"/>
      </rPr>
      <t>in</t>
    </r>
    <r>
      <rPr>
        <sz val="10"/>
        <rFont val="宋体"/>
        <charset val="134"/>
      </rPr>
      <t xml:space="preserve"> </t>
    </r>
    <r>
      <rPr>
        <sz val="10"/>
        <rFont val="Arial"/>
        <charset val="134"/>
      </rPr>
      <t>the</t>
    </r>
    <r>
      <rPr>
        <sz val="10"/>
        <rFont val="宋体"/>
        <charset val="134"/>
      </rPr>
      <t xml:space="preserve"> </t>
    </r>
    <r>
      <rPr>
        <sz val="10"/>
        <rFont val="Arial"/>
        <charset val="134"/>
      </rPr>
      <t>Monday</t>
    </r>
    <r>
      <rPr>
        <sz val="10"/>
        <rFont val="宋体"/>
        <charset val="134"/>
      </rPr>
      <t xml:space="preserve"> </t>
    </r>
    <r>
      <rPr>
        <sz val="10"/>
        <rFont val="Arial"/>
        <charset val="134"/>
      </rPr>
      <t>group</t>
    </r>
    <r>
      <rPr>
        <sz val="10"/>
        <rFont val="宋体"/>
        <charset val="134"/>
      </rPr>
      <t xml:space="preserve"> </t>
    </r>
    <r>
      <rPr>
        <sz val="10"/>
        <rFont val="Arial"/>
        <charset val="134"/>
      </rPr>
      <t>if</t>
    </r>
    <r>
      <rPr>
        <sz val="10"/>
        <rFont val="宋体"/>
        <charset val="134"/>
      </rPr>
      <t xml:space="preserve"> </t>
    </r>
    <r>
      <rPr>
        <sz val="10"/>
        <rFont val="Arial"/>
        <charset val="134"/>
      </rPr>
      <t>they</t>
    </r>
    <r>
      <rPr>
        <sz val="10"/>
        <rFont val="宋体"/>
        <charset val="134"/>
      </rPr>
      <t xml:space="preserve"> </t>
    </r>
    <r>
      <rPr>
        <sz val="10"/>
        <rFont val="Arial"/>
        <charset val="134"/>
      </rPr>
      <t>have</t>
    </r>
    <r>
      <rPr>
        <sz val="10"/>
        <rFont val="宋体"/>
        <charset val="134"/>
      </rPr>
      <t xml:space="preserve"> </t>
    </r>
    <r>
      <rPr>
        <sz val="10"/>
        <rFont val="Arial"/>
        <charset val="134"/>
      </rPr>
      <t>a</t>
    </r>
    <r>
      <rPr>
        <sz val="10"/>
        <rFont val="宋体"/>
        <charset val="134"/>
      </rPr>
      <t xml:space="preserve"> </t>
    </r>
    <r>
      <rPr>
        <sz val="10"/>
        <rFont val="Arial"/>
        <charset val="134"/>
      </rPr>
      <t>spline</t>
    </r>
    <r>
      <rPr>
        <sz val="10"/>
        <rFont val="宋体"/>
        <charset val="134"/>
      </rPr>
      <t xml:space="preserve"> </t>
    </r>
    <r>
      <rPr>
        <sz val="10"/>
        <rFont val="Arial"/>
        <charset val="134"/>
      </rPr>
      <t>paper</t>
    </r>
    <r>
      <rPr>
        <sz val="10"/>
        <rFont val="宋体"/>
        <charset val="134"/>
      </rPr>
      <t xml:space="preserve"> </t>
    </r>
    <r>
      <rPr>
        <sz val="10"/>
        <rFont val="Arial"/>
        <charset val="134"/>
      </rPr>
      <t>in</t>
    </r>
    <r>
      <rPr>
        <sz val="10"/>
        <rFont val="宋体"/>
        <charset val="134"/>
      </rPr>
      <t xml:space="preserve"> </t>
    </r>
    <r>
      <rPr>
        <sz val="10"/>
        <rFont val="Arial"/>
        <charset val="134"/>
      </rPr>
      <t>mind</t>
    </r>
    <r>
      <rPr>
        <sz val="10"/>
        <rFont val="宋体"/>
        <charset val="134"/>
      </rPr>
      <t xml:space="preserve">
</t>
    </r>
    <r>
      <rPr>
        <b/>
        <sz val="14"/>
        <rFont val="Arial"/>
        <charset val="134"/>
      </rPr>
      <t>For</t>
    </r>
    <r>
      <rPr>
        <b/>
        <sz val="14"/>
        <rFont val="宋体"/>
        <charset val="134"/>
      </rPr>
      <t xml:space="preserve"> </t>
    </r>
    <r>
      <rPr>
        <b/>
        <sz val="14"/>
        <rFont val="Arial"/>
        <charset val="134"/>
      </rPr>
      <t>Monday</t>
    </r>
    <r>
      <rPr>
        <b/>
        <sz val="14"/>
        <rFont val="宋体"/>
        <charset val="134"/>
      </rPr>
      <t xml:space="preserve">
</t>
    </r>
    <r>
      <rPr>
        <sz val="10"/>
        <rFont val="Arial"/>
        <charset val="134"/>
      </rPr>
      <t>2)</t>
    </r>
    <r>
      <rPr>
        <sz val="10"/>
        <rFont val="宋体"/>
        <charset val="134"/>
      </rPr>
      <t xml:space="preserve"> </t>
    </r>
    <r>
      <rPr>
        <sz val="10"/>
        <rFont val="Arial"/>
        <charset val="134"/>
      </rPr>
      <t>Over</t>
    </r>
    <r>
      <rPr>
        <sz val="10"/>
        <rFont val="宋体"/>
        <charset val="134"/>
      </rPr>
      <t xml:space="preserve"> </t>
    </r>
    <r>
      <rPr>
        <sz val="10"/>
        <rFont val="Arial"/>
        <charset val="134"/>
      </rPr>
      <t>the</t>
    </r>
    <r>
      <rPr>
        <sz val="10"/>
        <rFont val="宋体"/>
        <charset val="134"/>
      </rPr>
      <t xml:space="preserve"> </t>
    </r>
    <r>
      <rPr>
        <sz val="10"/>
        <rFont val="Arial"/>
        <charset val="134"/>
      </rPr>
      <t>Scoping</t>
    </r>
    <r>
      <rPr>
        <sz val="10"/>
        <rFont val="宋体"/>
        <charset val="134"/>
      </rPr>
      <t xml:space="preserve"> </t>
    </r>
    <r>
      <rPr>
        <sz val="10"/>
        <rFont val="Arial"/>
        <charset val="134"/>
      </rPr>
      <t>review</t>
    </r>
    <r>
      <rPr>
        <sz val="10"/>
        <rFont val="宋体"/>
        <charset val="134"/>
      </rPr>
      <t xml:space="preserve"> </t>
    </r>
    <r>
      <rPr>
        <sz val="10"/>
        <rFont val="Arial"/>
        <charset val="134"/>
      </rPr>
      <t>provide:</t>
    </r>
    <r>
      <rPr>
        <sz val="10"/>
        <rFont val="宋体"/>
        <charset val="134"/>
      </rPr>
      <t xml:space="preserve">
                 </t>
    </r>
    <r>
      <rPr>
        <sz val="10"/>
        <rFont val="Arial"/>
        <charset val="134"/>
      </rPr>
      <t>a)</t>
    </r>
    <r>
      <rPr>
        <sz val="10"/>
        <rFont val="宋体"/>
        <charset val="134"/>
      </rPr>
      <t xml:space="preserve">  </t>
    </r>
    <r>
      <rPr>
        <sz val="10"/>
        <rFont val="Arial"/>
        <charset val="134"/>
      </rPr>
      <t>plot</t>
    </r>
    <r>
      <rPr>
        <sz val="10"/>
        <rFont val="宋体"/>
        <charset val="134"/>
      </rPr>
      <t xml:space="preserve"> </t>
    </r>
    <r>
      <rPr>
        <sz val="10"/>
        <rFont val="Arial"/>
        <charset val="134"/>
      </rPr>
      <t>Number</t>
    </r>
    <r>
      <rPr>
        <sz val="10"/>
        <rFont val="宋体"/>
        <charset val="134"/>
      </rPr>
      <t xml:space="preserve"> </t>
    </r>
    <r>
      <rPr>
        <sz val="10"/>
        <rFont val="Arial"/>
        <charset val="134"/>
      </rPr>
      <t>of</t>
    </r>
    <r>
      <rPr>
        <sz val="10"/>
        <rFont val="宋体"/>
        <charset val="134"/>
      </rPr>
      <t xml:space="preserve"> </t>
    </r>
    <r>
      <rPr>
        <sz val="10"/>
        <rFont val="Arial"/>
        <charset val="134"/>
      </rPr>
      <t>MAs</t>
    </r>
    <r>
      <rPr>
        <sz val="10"/>
        <rFont val="宋体"/>
        <charset val="134"/>
      </rPr>
      <t xml:space="preserve"> </t>
    </r>
    <r>
      <rPr>
        <sz val="10"/>
        <rFont val="Arial"/>
        <charset val="134"/>
      </rPr>
      <t>per</t>
    </r>
    <r>
      <rPr>
        <sz val="10"/>
        <rFont val="宋体"/>
        <charset val="134"/>
      </rPr>
      <t xml:space="preserve"> </t>
    </r>
    <r>
      <rPr>
        <sz val="10"/>
        <rFont val="Arial"/>
        <charset val="134"/>
      </rPr>
      <t>year</t>
    </r>
    <r>
      <rPr>
        <sz val="10"/>
        <rFont val="宋体"/>
        <charset val="134"/>
      </rPr>
      <t xml:space="preserve">
                 </t>
    </r>
    <r>
      <rPr>
        <sz val="10"/>
        <rFont val="Arial"/>
        <charset val="134"/>
      </rPr>
      <t>b)</t>
    </r>
    <r>
      <rPr>
        <sz val="10"/>
        <rFont val="宋体"/>
        <charset val="134"/>
      </rPr>
      <t xml:space="preserve"> </t>
    </r>
    <r>
      <rPr>
        <sz val="10"/>
        <rFont val="Arial"/>
        <charset val="134"/>
      </rPr>
      <t>plot</t>
    </r>
    <r>
      <rPr>
        <sz val="10"/>
        <rFont val="宋体"/>
        <charset val="134"/>
      </rPr>
      <t xml:space="preserve"> </t>
    </r>
    <r>
      <rPr>
        <sz val="10"/>
        <rFont val="Arial"/>
        <charset val="134"/>
      </rPr>
      <t>Per</t>
    </r>
    <r>
      <rPr>
        <sz val="10"/>
        <rFont val="宋体"/>
        <charset val="134"/>
      </rPr>
      <t xml:space="preserve"> </t>
    </r>
    <r>
      <rPr>
        <sz val="10"/>
        <rFont val="Arial"/>
        <charset val="134"/>
      </rPr>
      <t>method</t>
    </r>
    <r>
      <rPr>
        <sz val="10"/>
        <rFont val="宋体"/>
        <charset val="134"/>
      </rPr>
      <t xml:space="preserve"> </t>
    </r>
    <r>
      <rPr>
        <sz val="10"/>
        <rFont val="Arial"/>
        <charset val="134"/>
      </rPr>
      <t>number</t>
    </r>
    <r>
      <rPr>
        <sz val="10"/>
        <rFont val="宋体"/>
        <charset val="134"/>
      </rPr>
      <t xml:space="preserve"> </t>
    </r>
    <r>
      <rPr>
        <sz val="10"/>
        <rFont val="Arial"/>
        <charset val="134"/>
      </rPr>
      <t>of</t>
    </r>
    <r>
      <rPr>
        <sz val="10"/>
        <rFont val="宋体"/>
        <charset val="134"/>
      </rPr>
      <t xml:space="preserve"> </t>
    </r>
    <r>
      <rPr>
        <sz val="10"/>
        <rFont val="Arial"/>
        <charset val="134"/>
      </rPr>
      <t>MAs</t>
    </r>
    <r>
      <rPr>
        <sz val="10"/>
        <rFont val="宋体"/>
        <charset val="134"/>
      </rPr>
      <t xml:space="preserve"> </t>
    </r>
    <r>
      <rPr>
        <sz val="10"/>
        <rFont val="Arial"/>
        <charset val="134"/>
      </rPr>
      <t>per</t>
    </r>
    <r>
      <rPr>
        <sz val="10"/>
        <rFont val="宋体"/>
        <charset val="134"/>
      </rPr>
      <t xml:space="preserve"> </t>
    </r>
    <r>
      <rPr>
        <sz val="10"/>
        <rFont val="Arial"/>
        <charset val="134"/>
      </rPr>
      <t>year</t>
    </r>
    <r>
      <rPr>
        <sz val="10"/>
        <rFont val="宋体"/>
        <charset val="134"/>
      </rPr>
      <t xml:space="preserve">
                 </t>
    </r>
    <r>
      <rPr>
        <sz val="10"/>
        <rFont val="Arial"/>
        <charset val="134"/>
      </rPr>
      <t>c)</t>
    </r>
    <r>
      <rPr>
        <sz val="10"/>
        <rFont val="宋体"/>
        <charset val="134"/>
      </rPr>
      <t xml:space="preserve"> </t>
    </r>
    <r>
      <rPr>
        <sz val="10"/>
        <rFont val="Arial"/>
        <charset val="134"/>
      </rPr>
      <t>Figure</t>
    </r>
    <r>
      <rPr>
        <sz val="10"/>
        <rFont val="宋体"/>
        <charset val="134"/>
      </rPr>
      <t xml:space="preserve"> </t>
    </r>
    <r>
      <rPr>
        <sz val="10"/>
        <rFont val="Arial"/>
        <charset val="134"/>
      </rPr>
      <t>out</t>
    </r>
    <r>
      <rPr>
        <sz val="10"/>
        <rFont val="宋体"/>
        <charset val="134"/>
      </rPr>
      <t xml:space="preserve"> </t>
    </r>
    <r>
      <rPr>
        <sz val="10"/>
        <rFont val="Arial"/>
        <charset val="134"/>
      </rPr>
      <t>the</t>
    </r>
    <r>
      <rPr>
        <sz val="10"/>
        <rFont val="宋体"/>
        <charset val="134"/>
      </rPr>
      <t xml:space="preserve"> </t>
    </r>
    <r>
      <rPr>
        <sz val="10"/>
        <rFont val="Arial"/>
        <charset val="134"/>
      </rPr>
      <t>aim</t>
    </r>
    <r>
      <rPr>
        <sz val="10"/>
        <rFont val="宋体"/>
        <charset val="134"/>
      </rPr>
      <t xml:space="preserve"> </t>
    </r>
    <r>
      <rPr>
        <sz val="10"/>
        <rFont val="Arial"/>
        <charset val="134"/>
      </rPr>
      <t>of</t>
    </r>
    <r>
      <rPr>
        <sz val="10"/>
        <rFont val="宋体"/>
        <charset val="134"/>
      </rPr>
      <t xml:space="preserve"> </t>
    </r>
    <r>
      <rPr>
        <sz val="10"/>
        <rFont val="Arial"/>
        <charset val="134"/>
      </rPr>
      <t>the</t>
    </r>
    <r>
      <rPr>
        <sz val="10"/>
        <rFont val="宋体"/>
        <charset val="134"/>
      </rPr>
      <t xml:space="preserve"> </t>
    </r>
    <r>
      <rPr>
        <sz val="10"/>
        <rFont val="Arial"/>
        <charset val="134"/>
      </rPr>
      <t>article</t>
    </r>
    <r>
      <rPr>
        <sz val="10"/>
        <rFont val="宋体"/>
        <charset val="134"/>
      </rPr>
      <t xml:space="preserve">
</t>
    </r>
    <r>
      <rPr>
        <sz val="10"/>
        <rFont val="Arial"/>
        <charset val="134"/>
      </rPr>
      <t>Richard</t>
    </r>
    <r>
      <rPr>
        <sz val="10"/>
        <rFont val="宋体"/>
        <charset val="134"/>
      </rPr>
      <t xml:space="preserve"> </t>
    </r>
    <r>
      <rPr>
        <sz val="10"/>
        <rFont val="Arial"/>
        <charset val="134"/>
      </rPr>
      <t>Rilley</t>
    </r>
    <r>
      <rPr>
        <sz val="10"/>
        <rFont val="宋体"/>
        <charset val="134"/>
      </rPr>
      <t xml:space="preserve"> </t>
    </r>
    <r>
      <rPr>
        <sz val="10"/>
        <rFont val="Arial"/>
        <charset val="134"/>
      </rPr>
      <t>has</t>
    </r>
    <r>
      <rPr>
        <sz val="10"/>
        <rFont val="宋体"/>
        <charset val="134"/>
      </rPr>
      <t xml:space="preserve"> </t>
    </r>
    <r>
      <rPr>
        <sz val="10"/>
        <rFont val="Arial"/>
        <charset val="134"/>
      </rPr>
      <t>an</t>
    </r>
    <r>
      <rPr>
        <sz val="10"/>
        <rFont val="宋体"/>
        <charset val="134"/>
      </rPr>
      <t xml:space="preserve"> </t>
    </r>
    <r>
      <rPr>
        <sz val="10"/>
        <rFont val="Arial"/>
        <charset val="134"/>
      </rPr>
      <t>overview</t>
    </r>
    <r>
      <rPr>
        <sz val="10"/>
        <rFont val="宋体"/>
        <charset val="134"/>
      </rPr>
      <t xml:space="preserve"> </t>
    </r>
    <r>
      <rPr>
        <sz val="10"/>
        <rFont val="Arial"/>
        <charset val="134"/>
      </rPr>
      <t>of</t>
    </r>
    <r>
      <rPr>
        <sz val="10"/>
        <rFont val="宋体"/>
        <charset val="134"/>
      </rPr>
      <t xml:space="preserve"> </t>
    </r>
    <r>
      <rPr>
        <sz val="10"/>
        <rFont val="Arial"/>
        <charset val="134"/>
      </rPr>
      <t>IPDs</t>
    </r>
    <r>
      <rPr>
        <sz val="10"/>
        <rFont val="宋体"/>
        <charset val="134"/>
      </rPr>
      <t xml:space="preserve"> </t>
    </r>
    <r>
      <rPr>
        <sz val="10"/>
        <rFont val="Arial"/>
        <charset val="134"/>
      </rPr>
      <t>search</t>
    </r>
    <r>
      <rPr>
        <sz val="10"/>
        <rFont val="宋体"/>
        <charset val="134"/>
      </rPr>
      <t xml:space="preserve"> </t>
    </r>
    <r>
      <rPr>
        <sz val="10"/>
        <rFont val="Arial"/>
        <charset val="134"/>
      </rPr>
      <t>it</t>
    </r>
    <r>
      <rPr>
        <sz val="10"/>
        <rFont val="宋体"/>
        <charset val="134"/>
      </rPr>
      <t xml:space="preserve"> 
</t>
    </r>
    <r>
      <rPr>
        <sz val="10"/>
        <rFont val="Arial"/>
        <charset val="134"/>
      </rPr>
      <t>Cristin</t>
    </r>
    <r>
      <rPr>
        <sz val="10"/>
        <rFont val="宋体"/>
        <charset val="134"/>
      </rPr>
      <t xml:space="preserve"> </t>
    </r>
    <r>
      <rPr>
        <sz val="10"/>
        <rFont val="Arial"/>
        <charset val="134"/>
      </rPr>
      <t>Tudur</t>
    </r>
    <r>
      <rPr>
        <sz val="10"/>
        <rFont val="宋体"/>
        <charset val="134"/>
      </rPr>
      <t xml:space="preserve"> </t>
    </r>
    <r>
      <rPr>
        <sz val="10"/>
        <rFont val="Arial"/>
        <charset val="134"/>
      </rPr>
      <t>Smith</t>
    </r>
    <r>
      <rPr>
        <sz val="10"/>
        <rFont val="宋体"/>
        <charset val="134"/>
      </rPr>
      <t xml:space="preserve"> </t>
    </r>
    <r>
      <rPr>
        <sz val="10"/>
        <rFont val="Arial"/>
        <charset val="134"/>
      </rPr>
      <t>had</t>
    </r>
    <r>
      <rPr>
        <sz val="10"/>
        <rFont val="宋体"/>
        <charset val="134"/>
      </rPr>
      <t xml:space="preserve"> </t>
    </r>
    <r>
      <rPr>
        <sz val="10"/>
        <rFont val="Arial"/>
        <charset val="134"/>
      </rPr>
      <t>a</t>
    </r>
    <r>
      <rPr>
        <sz val="10"/>
        <rFont val="宋体"/>
        <charset val="134"/>
      </rPr>
      <t xml:space="preserve"> </t>
    </r>
    <r>
      <rPr>
        <sz val="10"/>
        <rFont val="Arial"/>
        <charset val="134"/>
      </rPr>
      <t>Scoping</t>
    </r>
    <r>
      <rPr>
        <sz val="10"/>
        <rFont val="宋体"/>
        <charset val="134"/>
      </rPr>
      <t xml:space="preserve"> </t>
    </r>
    <r>
      <rPr>
        <sz val="10"/>
        <rFont val="Arial"/>
        <charset val="134"/>
      </rPr>
      <t>review</t>
    </r>
    <r>
      <rPr>
        <sz val="10"/>
        <rFont val="宋体"/>
        <charset val="134"/>
      </rPr>
      <t xml:space="preserve"> </t>
    </r>
    <r>
      <rPr>
        <sz val="10"/>
        <rFont val="Arial"/>
        <charset val="134"/>
      </rPr>
      <t>around</t>
    </r>
    <r>
      <rPr>
        <sz val="10"/>
        <rFont val="宋体"/>
        <charset val="134"/>
      </rPr>
      <t xml:space="preserve"> </t>
    </r>
    <r>
      <rPr>
        <sz val="10"/>
        <rFont val="Arial"/>
        <charset val="134"/>
      </rPr>
      <t>2004</t>
    </r>
    <r>
      <rPr>
        <sz val="10"/>
        <rFont val="宋体"/>
        <charset val="134"/>
      </rPr>
      <t xml:space="preserve">
</t>
    </r>
    <r>
      <rPr>
        <sz val="10"/>
        <rFont val="Arial"/>
        <charset val="134"/>
      </rPr>
      <t>Prepare</t>
    </r>
    <r>
      <rPr>
        <sz val="10"/>
        <rFont val="宋体"/>
        <charset val="134"/>
      </rPr>
      <t xml:space="preserve"> </t>
    </r>
    <r>
      <rPr>
        <sz val="10"/>
        <rFont val="Arial"/>
        <charset val="134"/>
      </rPr>
      <t>an</t>
    </r>
    <r>
      <rPr>
        <sz val="10"/>
        <rFont val="宋体"/>
        <charset val="134"/>
      </rPr>
      <t xml:space="preserve"> </t>
    </r>
    <r>
      <rPr>
        <sz val="10"/>
        <rFont val="Arial"/>
        <charset val="134"/>
      </rPr>
      <t>overview</t>
    </r>
    <r>
      <rPr>
        <sz val="10"/>
        <rFont val="宋体"/>
        <charset val="134"/>
      </rPr>
      <t xml:space="preserve"> </t>
    </r>
    <r>
      <rPr>
        <sz val="10"/>
        <rFont val="Arial"/>
        <charset val="134"/>
      </rPr>
      <t>of</t>
    </r>
    <r>
      <rPr>
        <sz val="10"/>
        <rFont val="宋体"/>
        <charset val="134"/>
      </rPr>
      <t xml:space="preserve"> </t>
    </r>
    <r>
      <rPr>
        <sz val="10"/>
        <rFont val="Arial"/>
        <charset val="134"/>
      </rPr>
      <t>PHD</t>
    </r>
    <r>
      <rPr>
        <sz val="10"/>
        <rFont val="宋体"/>
        <charset val="134"/>
      </rPr>
      <t xml:space="preserve"> </t>
    </r>
    <r>
      <rPr>
        <sz val="10"/>
        <rFont val="Arial"/>
        <charset val="134"/>
      </rPr>
      <t>Thesis</t>
    </r>
    <r>
      <rPr>
        <sz val="10"/>
        <rFont val="宋体"/>
        <charset val="134"/>
      </rPr>
      <t xml:space="preserve"> </t>
    </r>
    <r>
      <rPr>
        <sz val="10"/>
        <rFont val="Arial"/>
        <charset val="134"/>
      </rPr>
      <t>for</t>
    </r>
    <r>
      <rPr>
        <sz val="10"/>
        <rFont val="宋体"/>
        <charset val="134"/>
      </rPr>
      <t xml:space="preserve"> </t>
    </r>
    <r>
      <rPr>
        <sz val="10"/>
        <rFont val="Arial"/>
        <charset val="134"/>
      </rPr>
      <t>the</t>
    </r>
    <r>
      <rPr>
        <sz val="10"/>
        <rFont val="宋体"/>
        <charset val="134"/>
      </rPr>
      <t xml:space="preserve"> </t>
    </r>
    <r>
      <rPr>
        <sz val="10"/>
        <rFont val="Arial"/>
        <charset val="134"/>
      </rPr>
      <t>TOP</t>
    </r>
    <r>
      <rPr>
        <sz val="10"/>
        <rFont val="宋体"/>
        <charset val="134"/>
      </rPr>
      <t xml:space="preserve"> </t>
    </r>
    <r>
      <rPr>
        <sz val="10"/>
        <rFont val="Arial"/>
        <charset val="134"/>
      </rPr>
      <t>meeting</t>
    </r>
    <r>
      <rPr>
        <sz val="10"/>
        <rFont val="宋体"/>
        <charset val="134"/>
      </rPr>
      <t xml:space="preserve"> 
</t>
    </r>
    <r>
      <rPr>
        <sz val="10"/>
        <rFont val="Arial"/>
        <charset val="134"/>
      </rPr>
      <t>Provide</t>
    </r>
    <r>
      <rPr>
        <sz val="10"/>
        <rFont val="宋体"/>
        <charset val="134"/>
      </rPr>
      <t xml:space="preserve"> </t>
    </r>
    <r>
      <rPr>
        <sz val="10"/>
        <rFont val="Arial"/>
        <charset val="134"/>
      </rPr>
      <t>a</t>
    </r>
    <r>
      <rPr>
        <sz val="10"/>
        <rFont val="宋体"/>
        <charset val="134"/>
      </rPr>
      <t xml:space="preserve"> </t>
    </r>
    <r>
      <rPr>
        <sz val="10"/>
        <rFont val="Arial"/>
        <charset val="134"/>
      </rPr>
      <t>good</t>
    </r>
    <r>
      <rPr>
        <sz val="10"/>
        <rFont val="宋体"/>
        <charset val="134"/>
      </rPr>
      <t xml:space="preserve"> </t>
    </r>
    <r>
      <rPr>
        <sz val="10"/>
        <rFont val="Arial"/>
        <charset val="134"/>
      </rPr>
      <t>paper</t>
    </r>
    <r>
      <rPr>
        <sz val="10"/>
        <rFont val="宋体"/>
        <charset val="134"/>
      </rPr>
      <t xml:space="preserve"> </t>
    </r>
    <r>
      <rPr>
        <sz val="10"/>
        <rFont val="Arial"/>
        <charset val="134"/>
      </rPr>
      <t>over</t>
    </r>
    <r>
      <rPr>
        <sz val="10"/>
        <rFont val="宋体"/>
        <charset val="134"/>
      </rPr>
      <t xml:space="preserve"> </t>
    </r>
    <r>
      <rPr>
        <sz val="10"/>
        <rFont val="Arial"/>
        <charset val="134"/>
      </rPr>
      <t>splines</t>
    </r>
    <r>
      <rPr>
        <sz val="10"/>
        <rFont val="宋体"/>
        <charset val="134"/>
      </rPr>
      <t xml:space="preserve">  </t>
    </r>
    <r>
      <rPr>
        <sz val="10"/>
        <rFont val="Arial"/>
        <charset val="134"/>
      </rPr>
      <t>for</t>
    </r>
    <r>
      <rPr>
        <sz val="10"/>
        <rFont val="宋体"/>
        <charset val="134"/>
      </rPr>
      <t xml:space="preserve"> </t>
    </r>
    <r>
      <rPr>
        <sz val="10"/>
        <rFont val="Arial"/>
        <charset val="134"/>
      </rPr>
      <t>the</t>
    </r>
    <r>
      <rPr>
        <sz val="10"/>
        <rFont val="宋体"/>
        <charset val="134"/>
      </rPr>
      <t xml:space="preserve"> </t>
    </r>
    <r>
      <rPr>
        <sz val="10"/>
        <rFont val="Arial"/>
        <charset val="134"/>
      </rPr>
      <t>15th</t>
    </r>
    <r>
      <rPr>
        <sz val="10"/>
        <rFont val="宋体"/>
        <charset val="134"/>
      </rPr>
      <t xml:space="preserve"> </t>
    </r>
    <r>
      <rPr>
        <sz val="10"/>
        <rFont val="Arial"/>
        <charset val="134"/>
      </rPr>
      <t>April</t>
    </r>
  </si>
  <si>
    <t xml:space="preserve">Overview of IPDs </t>
  </si>
  <si>
    <t>Project title</t>
  </si>
  <si>
    <t>Year</t>
  </si>
  <si>
    <t>Link to citation</t>
  </si>
  <si>
    <t>Size of Meta-analysis</t>
  </si>
  <si>
    <t>Treatments</t>
  </si>
  <si>
    <t>Goal</t>
  </si>
  <si>
    <t>Outcome Measures</t>
  </si>
  <si>
    <t>Subgroup analysis</t>
  </si>
  <si>
    <t>Baseline patient and tumor characteristics</t>
  </si>
  <si>
    <t>Individual patient meta-analysisdrewards and challenges</t>
  </si>
  <si>
    <t>https://www.jclinepi.com/article/S0895-4356(09)00110-3/pdf</t>
  </si>
  <si>
    <t>Meta-analysis of individual participant data: rationale, conduct, and reporting</t>
  </si>
  <si>
    <t>https://www.bmj.com/content/340/bmj.c221</t>
  </si>
  <si>
    <t>Cancer</t>
  </si>
  <si>
    <t>Bladder</t>
  </si>
  <si>
    <t>Continuous</t>
  </si>
  <si>
    <t>Categorical</t>
  </si>
  <si>
    <t>Systematic review and individual patient data meta-analysis of randomized trials comparing a single immediate instillation of chemotherapy after transurethral resection with transurethral resection alone in patients with stage pta-pt1 urothelial carcinoma of the bladder: which patients benefit from the instillation?</t>
  </si>
  <si>
    <t>PMID 26091833</t>
  </si>
  <si>
    <t>13 studies (11 had IPD)
2278 participants</t>
  </si>
  <si>
    <t>1) Single immediate instillation of chemo-therapy after TURB (transurethral resection of the bladder) 
2) Only TURB</t>
  </si>
  <si>
    <t>To identify which patients benefit from an immediate instillation</t>
  </si>
  <si>
    <t>time to first recurrence
time to progression to muscle-invasive disease
overall duration of survival
time to death due to bladder cancer (BCa)</t>
  </si>
  <si>
    <t>Yes</t>
  </si>
  <si>
    <t xml:space="preserve">Age continuous
Largest Tumour dimaeter (continuous)
</t>
  </si>
  <si>
    <t>Age ( &lt;60, 61-69, 70+) 
T category
Tumor grade 1973
Tumor grade 2004 (LG ,HG)
Grade (G1,G2,G3)
Carcinoma in situ (No, Yes)
Re-TUR (Yes,No)
No. of tumours (1, 2-7,8+)
Gender
Prior recurrence rate ( primary, &lt;=1 , 1+ recurrence rate
EORTC recurrence risk score (0,2-6,7-17)
Simplified risk group ( Ta, T1-T3)
EAU risk group (Low, Intermediate, High)</t>
  </si>
  <si>
    <t xml:space="preserve">13 studies (11 had IPD)
</t>
  </si>
  <si>
    <t>2278 participants</t>
  </si>
  <si>
    <t>Adjuvant chemotherapy in invasive bladder cancer a systematic review and meta-analysis of individual patient data</t>
  </si>
  <si>
    <t>PMID 16625650</t>
  </si>
  <si>
    <t>6 trials 
498 patients</t>
  </si>
  <si>
    <t>1) Adjuvant chemotherapy plus standard local treatment 
2)  Local treatment alone</t>
  </si>
  <si>
    <t>We aimed to assess the effect of adjuvant chemotherapy plus standard local treatment (radical cystectomy, radical radiotherapy or preoperative radiotherapy and cystectomy) versus the same local treatment alone.</t>
  </si>
  <si>
    <t xml:space="preserve">The primary endpoint of overall survival was defined as the time from randomisation until death.
Overall disease-free survival was defined as the time from randomisation until first recurrence or progression or death, whichever occurred first. 
Loco-regional disease-free survival was defined as the time from randomisation to first loco-regional recurrence or progression 
</t>
  </si>
  <si>
    <t xml:space="preserve">6 trials 
</t>
  </si>
  <si>
    <t>498 patients</t>
  </si>
  <si>
    <t>PMID 15939530</t>
  </si>
  <si>
    <t>Neoadjuvant chemotherapy in invasive bladder cancer update of a systematic review and meta-analysis of individual patient data</t>
  </si>
  <si>
    <t>PMID 15939524</t>
  </si>
  <si>
    <t>11 trials
3005 patients</t>
  </si>
  <si>
    <t>11 trials</t>
  </si>
  <si>
    <t>3005 patients</t>
  </si>
  <si>
    <t>PMID 15846746</t>
  </si>
  <si>
    <t>PMID 12801735</t>
  </si>
  <si>
    <t>A combined analysis of European Organization for Research and Treatment of Cancer, and Medical Research Council randomized clinical trials for the prophylactic treatment of Stage TaT1 bladder cancer</t>
  </si>
  <si>
    <t>PMID 8911360</t>
  </si>
  <si>
    <t>6 RCTs  (4 EORTC and 2 MRC)
2,535 patients</t>
  </si>
  <si>
    <t>1)  transurethral resection alone
2)  transurethral resection alone with adjuvant prophylactic treatment</t>
  </si>
  <si>
    <t>The objectives of our combined analysis of EORTC and  MRC trials are to compare the use of transurethral resection alone or with adjuvant prophylactic treatment with respect to the disease-free interval, time to progression to muscle invasive disease, time to appearance of distant metastases, duration of survival (all causes of death and death from malignant disease) and progression-free survival.</t>
  </si>
  <si>
    <t>Survival
Disease-free survival
Time to progression to muscle invasive disease
Time to appearance of distant metastases
Duration of survival and progression free survival</t>
  </si>
  <si>
    <t>No</t>
  </si>
  <si>
    <t>Size (0,  &lt;2, &lt;4, &lt;6, 6+)</t>
  </si>
  <si>
    <t xml:space="preserve">Sex
Tumor status (Primary, Recurrent)
Prior treatment (Yes, No)
T-category (T0, Ta, Ta or T1, T1, more than T1)
Grade (0,1,2,3)
No of tumors ( 0,1,2-5, 5+)
</t>
  </si>
  <si>
    <t xml:space="preserve">6 RCTs  (4 EORTC and 2 MRC)
</t>
  </si>
  <si>
    <t>2,535 patients</t>
  </si>
  <si>
    <t>Does neo-adjuvant cisplatin-based chemotherapy improve the survival of patients with locally advanced bladder cancer a meta-analysis of individual patient data from randomised clinical trials</t>
  </si>
  <si>
    <t>1995 </t>
  </si>
  <si>
    <t>PMID 7850328</t>
  </si>
  <si>
    <t>Breast</t>
  </si>
  <si>
    <t>Treatment of women with early breast cancer: Series of publications from the Early Breast Cancer Trialists Collaborative Group</t>
  </si>
  <si>
    <t>Link to series</t>
  </si>
  <si>
    <t xml:space="preserve">Check later </t>
  </si>
  <si>
    <t>Progression-free survival as surrogate end point for overall survival in clinical trials of HER2-targeted agents in HER2-positive metastatic breast cancer</t>
  </si>
  <si>
    <t>PMID 26961151</t>
  </si>
  <si>
    <t>8 randomized trials
1839 HER2-positive patients</t>
  </si>
  <si>
    <t xml:space="preserve">Overall survival  - time from randomization to death, irrespective of cause
Disease free-survival - time from randomization to clinical or radiological progression, or death </t>
  </si>
  <si>
    <t>Yes, for first-line trials, to ER-positive patients, ER-negative patients, or excluding borderline HER2+ patients defined by 2+ immunochemistry only
I think PS-MA. Results not reported</t>
  </si>
  <si>
    <t>8 randomized trials</t>
  </si>
  <si>
    <t>1839 HER2-positive patients</t>
  </si>
  <si>
    <t>Long-term effects of mammography screening: updated overview of the Swedish randomised trials</t>
  </si>
  <si>
    <t>PMID 11918907</t>
  </si>
  <si>
    <t>4 population based studies
247,010  patients</t>
  </si>
  <si>
    <t>1) invited group
2) Control group</t>
  </si>
  <si>
    <t>to analyse the age-specific and trial-specific effects on breast cancer mortality, 
to describe the randomisation procedures in more detail, and to assess the quality 
of the cluster randomisation used in Östergötland.</t>
  </si>
  <si>
    <t xml:space="preserve">4 population based studies
</t>
  </si>
  <si>
    <t>247,010  patients</t>
  </si>
  <si>
    <t>Combined tamoxifen and luteinizing hormone-releasing hormone (LHRH) agonist versus LHRHagonist alone in premenopausal advanced breast cancer: a meta-analysis of four randomized trials</t>
  </si>
  <si>
    <t>PMID 11208825</t>
  </si>
  <si>
    <t>4 Randomised clinical trials 
506 premenopausal women</t>
  </si>
  <si>
    <t>1) luteinizing hormone-releasing hormone (LHRH) agonists
2) luteinizing hormone-releasing hormone (LHRH) agonists with tamoxifen</t>
  </si>
  <si>
    <t>to compare the combined treatment with LHRH agonist alone</t>
  </si>
  <si>
    <t>overall survival
progression-free survival
objective response</t>
  </si>
  <si>
    <t>Yes for ER-status.  PS-MA</t>
  </si>
  <si>
    <t>Age (24-58)</t>
  </si>
  <si>
    <t>ER status (Positive, negative)
DFI (&lt;2 ,&gt;2)
Adjuvant chemotherapy ( Yes, No)
Adjuvant hormonetherapy ( Yes, No)
Dominant site of disease (Soft tissue , bone, Visceral)</t>
  </si>
  <si>
    <t xml:space="preserve">4 Randomised clinical trials 
</t>
  </si>
  <si>
    <t>506 premenopausal women</t>
  </si>
  <si>
    <t>Overview of randomized perioperative polychemotherapy trials in women with early-stage breast cancer</t>
  </si>
  <si>
    <t>PMID 9215821</t>
  </si>
  <si>
    <t>9 trials
6,093 randomized early-stage breast cancer women</t>
  </si>
  <si>
    <t>1) Potentially curative surgery followed by  Perioperative polychemotherapy  (PeCT)
2) Surgery without PeCT</t>
  </si>
  <si>
    <t>to conduct an overview of all known trials of
PeCT to answer the question of whether there is a place  for this PeCT  in the treatment of patients with earlystage
breast cancer.</t>
  </si>
  <si>
    <t xml:space="preserve">9 trials
</t>
  </si>
  <si>
    <t>6,093 randomized early-stage breast cancer women</t>
  </si>
  <si>
    <t>Childhood cancers</t>
  </si>
  <si>
    <t>Meta-analysis of randomised trials comparing thiopurines in childhood acute lymphoblastic leukaemia</t>
  </si>
  <si>
    <t>PMID 21372841</t>
  </si>
  <si>
    <t>3 randomised trials
4000 children with acute lymphoblastic leukaemia</t>
  </si>
  <si>
    <t>1) Thioguanine versus 
2) Mercaptopurine</t>
  </si>
  <si>
    <t xml:space="preserve"> to assess whether thioguanine may benefit particular subgroups​ </t>
  </si>
  <si>
    <t>Only the first event was measured in the following outcomes:
Event free survival
Overall survival
Outcomes analysed were
central nervous system (CNS) relapse
non-CNS relapse
secondary tumour
death without  remission
death in remission</t>
  </si>
  <si>
    <t>Yes. 
Gender, age group (&lt;10,10+)
white blood count
Immunophenotype</t>
  </si>
  <si>
    <t>Probably they also have the continuous information of the Age and WBC 
Not Clear</t>
  </si>
  <si>
    <t>Gender
Age (1-9,10+)
WBC( &lt;10 , 10-19 , 20-49, 50+)
Immunophenotype ( B- lineage, T-lineage)</t>
  </si>
  <si>
    <t>3 randomised trials</t>
  </si>
  <si>
    <t>4000 children with acute lymphoblastic leukaemia</t>
  </si>
  <si>
    <t>PMID 20331462</t>
  </si>
  <si>
    <t>Beneficial and harmful effects of anthracyclines in the treatment of childhood acute lymphoblastic leukaemia: a systematic review and meta-analysis</t>
  </si>
  <si>
    <t>PMID 19236609</t>
  </si>
  <si>
    <t>4 randomised trials + 2without IPD
958 acute lymphoblastic leukaemia children</t>
  </si>
  <si>
    <t xml:space="preserve">Mulitple treatments:
1)  Anthracycline
2) Dnr
3) Ida
4) doxorubicin
5) epirubicin
With multiple administration methods
</t>
  </si>
  <si>
    <t>to assess evidence available on
the effectiveness of anthracyclines, and of the different
methods aimed at reducing the long term cardiotoxicity, in treating childhood with  acute lymphoblastic leukaemia children</t>
  </si>
  <si>
    <t xml:space="preserve">Event free survival
Overall survival
no remission (defined as death without remission achievement),
bone marrow (BM) relapse 
non-BM relapse
death in remission
(including death due to secondary tumour), and relapse-free
interval, which was defined as time to any relapse. In
analyses of relapse, patients who died without achieving
remission were excluded and deaths in remission were
censored
</t>
  </si>
  <si>
    <t>No subgroup analysis has been performed due to insufficient data</t>
  </si>
  <si>
    <t xml:space="preserve">Probably they also have the continuous information of the Age and WBC </t>
  </si>
  <si>
    <t xml:space="preserve">Gender
Immunophenotype ( B-lineage, T-lineage)
WBC (&lt;20, 20-49, 50+)
Age group (0-1,2-9,10+)
</t>
  </si>
  <si>
    <t xml:space="preserve">4 randomised trials + 2without IPD
</t>
  </si>
  <si>
    <t>958 acute lymphoblastic leukaemia children</t>
  </si>
  <si>
    <t>CNS-directed therapy for childhood acute lymphoblastic leukemia: Childhood ALL Collaborative Group overview of 43 randomized trials</t>
  </si>
  <si>
    <t>PMID 12721257</t>
  </si>
  <si>
    <t>43 Randomized Trials
2,848 patients</t>
  </si>
  <si>
    <t>Multiple comparisons:
1) Radiotherapy plus IT therapy versus extra IT therapy
2) Addition of IV methotrexate to long-term IT therapy or radiotherapy with IT therapy
3) Radiotherapy plus short-term IT therapy versus IV methotrexate plus short-term TIT therapy
4) Higher doses of radiotherapy
5) Radiotherapy plus short-term IT therapy versus IV methotrexate plus long-term IT therapy
6) Addition of IV methotrexate plus IT therapy to radiotherapy plus IT therapy and/or IV methotrexate
7) Other comparisons</t>
  </si>
  <si>
    <t>To review
the effectiveness of different CNS-directed treatment strategies,
the Childhood ALL Collaborative Group agreed to perform a
meta-analysis of all relevant randomized trials worldwide, using
data on each individual patient rather than just tabular or
published results.</t>
  </si>
  <si>
    <t xml:space="preserve">Event-free survival
Overall survival
</t>
  </si>
  <si>
    <t>Age group (0-9,10+)
WCC (&lt;50, 50+)
Immunophenotype ( C/pre-B,  T)</t>
  </si>
  <si>
    <t xml:space="preserve">43 Randomized Trials
</t>
  </si>
  <si>
    <t>2,848 patients</t>
  </si>
  <si>
    <t>Duration and intensity of maintenance chemotherapy in acute lymphoblastic leukaemia: overview of 42 trials involving 12 000 randomised children</t>
  </si>
  <si>
    <t>PMID 8667921</t>
  </si>
  <si>
    <t>42 trials
11941 patients</t>
  </si>
  <si>
    <t>Multiple comparisons:
Longer vs shorter maintenance
Addition of pulses of vincristine and prednisone during maintenance
Addition of intensive relnductlon treatment during maintenance
Other drug additions during maintenance</t>
  </si>
  <si>
    <t>The effects on long-term outcome in childhood
acute lymphoblastic leukaemia (ALL) of the duration and
the intensity of maintenance chemotherapy need to be
assessed reliably. With this objective the Childhood ALL
Collaborative Group coordinated a worldwide overview of all
randomised trials that began before 1987. So individual patient data were sought for about
3900 children in trials of longer vs shorter maintenance (eg,
3 vs 2 years), 3700 in trials of intensive "reinduction"
chemotherapy during maintenance, and 4400 in trials of
various other questions, including 1300 in trials of pulses of
vincristine and prednisone (VP) during maintenance.
Analyses were of survival in first remission, overall survival,
and cause-specific mortality.</t>
  </si>
  <si>
    <t>first remission
overall survival
cause-specific mortality.</t>
  </si>
  <si>
    <t>Yes, but it is unclear which method they used.
Probably PS-MA</t>
  </si>
  <si>
    <t xml:space="preserve">42 trials
</t>
  </si>
  <si>
    <t>11941 patients</t>
  </si>
  <si>
    <t>Colorectal</t>
  </si>
  <si>
    <t>Prognostic and predictive value of primary tumour side in patients with RAS wild-type metastatic colorectal cancer treated with chemotherapy and EGFR directed antibodies in six randomised trials</t>
  </si>
  <si>
    <t>PMID 28407110</t>
  </si>
  <si>
    <t>6 randomized trials
2159 ( out of 5760) had the information of the side of tumor</t>
  </si>
  <si>
    <t>Various treaments though the main objective was not to measure a treatment effect. 
Also tested the line of therapy and inclusion or not of bevacizumab in the control arm.</t>
  </si>
  <si>
    <t xml:space="preserve">to study the prognostic and predictive effects of tumour side on overall survival (OS), PFS and objective response rate (ORR) in patients with RAS wt mCRC who had received first-line or second-line chemotherapy with or without EGFR-targeted monoclonal antibodies in six randomized trials. The influence on the results of line of therapy and inclusion or not of bevacizumab in the control arm was also investigated. </t>
  </si>
  <si>
    <t>Overall survival 
Progression free survival</t>
  </si>
  <si>
    <t xml:space="preserve">6 randomized trials
</t>
  </si>
  <si>
    <t>2159 ( out of 5760) had the information of the side of tumor</t>
  </si>
  <si>
    <t>Modulation of fluorouracil by leucovorin in patients with advanced colorectal cancer: an updated meta-analysis</t>
  </si>
  <si>
    <t>PMID 15365073</t>
  </si>
  <si>
    <t>19 randomized trials
3,300 patients with advanced colorectal cancer</t>
  </si>
  <si>
    <t xml:space="preserve">1) fluorouracil with leucovorin;
2) fluorouracil
</t>
  </si>
  <si>
    <t>The modulation of fluorouracil (FU) by folinic acid (leucovorin [LV]) has been shown to be
effective in terms of tumor response rate in patients with advanced colorectal cancer, but a
meta-analysis of nine trials previously published by our group failed to demonstrate a
statistically significant survival difference between FU and FU-LV. We present an update of
the meta-analysis, with a longer follow-up and the inclusion of 10 newer trials.</t>
  </si>
  <si>
    <t>overall survival
response rate</t>
  </si>
  <si>
    <t>Yes for predifined patient characteristics.
Seem that they performed an MA-IT.
Tested the interaction of treatment with dose of FU</t>
  </si>
  <si>
    <t xml:space="preserve">Age </t>
  </si>
  <si>
    <t>Gender
Primary colon cancer (Yes, no)
Meta-stasis ( Yes, No)
Performance status (&lt;2, 2+)</t>
  </si>
  <si>
    <t xml:space="preserve">19 randomized trials
</t>
  </si>
  <si>
    <t>3,300 patients with advanced colorectal cancer</t>
  </si>
  <si>
    <t>Alpha-interferon does not increase the efficacy of 5-fluorouracil in advanced colorectal cancer</t>
  </si>
  <si>
    <t>PMID 11237380</t>
  </si>
  <si>
    <t xml:space="preserve">2 IPD-MA were performed
3254 individual patients advanced colorectal cancer
12 trials and 1766 patients
</t>
  </si>
  <si>
    <t>to quantify the benefit of combining a-IFN to 5FU in advanced colorectal cancer in terms of
tumour response and survival</t>
  </si>
  <si>
    <t xml:space="preserve">2 IPD-MA were performed
12 trials and 1766 patients
</t>
  </si>
  <si>
    <t>3254 individual patients advanced colorectal cancer</t>
  </si>
  <si>
    <t>Adjuvant radiotherapy for rectal cancer: a systematic overview of 8,507 patients from 22 randomisedtrials</t>
  </si>
  <si>
    <t>PMID 11684209</t>
  </si>
  <si>
    <t>22 RCTs
8507 patients
(preoperative 6,350 patients in 14 trials and
postoperative 2157 in 8 trials)</t>
  </si>
  <si>
    <t>22 RCTs
(preoperative 6,350 patients in 14 trials and
postoperative 2157 in 8 trials)</t>
  </si>
  <si>
    <t>8507 patients</t>
  </si>
  <si>
    <t>Relation between tumour response to first-line chemotherapy and survival in advanced colorectalcancer: a meta-analysis. Meta-Analysis Group in Cancer</t>
  </si>
  <si>
    <t>PMID 10972369</t>
  </si>
  <si>
    <t>25 RCTs
3791 patients</t>
  </si>
  <si>
    <t xml:space="preserve">25 RCTs
</t>
  </si>
  <si>
    <t>3791 patients</t>
  </si>
  <si>
    <t>Efficacy of intravenous continuous infusion of fluoroucil compared with bolus administration in advanced colorectal cancer</t>
  </si>
  <si>
    <t>PMID 9440757</t>
  </si>
  <si>
    <t>6 RCTs
1,219 patients</t>
  </si>
  <si>
    <t xml:space="preserve">6 RCTs
</t>
  </si>
  <si>
    <t>1,219 patients</t>
  </si>
  <si>
    <t>Portal vein chemotherapy for colorectal cancer: a meta-analysis of 4000 patients in 10 studies. Liver Infusion Meta-analysis Group</t>
  </si>
  <si>
    <t>PMID 9086006</t>
  </si>
  <si>
    <t>10 trials
4000 patients</t>
  </si>
  <si>
    <t xml:space="preserve">10 trials
</t>
  </si>
  <si>
    <t>4000 patients</t>
  </si>
  <si>
    <t>Reappraisal of hepatic arterial infusion in the treatment of nonresectable liver metastases from colorectal cancer. Meta-Analysis Group in Cancer</t>
  </si>
  <si>
    <t>PMID 8614003</t>
  </si>
  <si>
    <t>7 trials</t>
  </si>
  <si>
    <t>Meta-analysis of randomized trials testing the biochemical modulation of fluorouracil by methotrexate in metastatic colorectal cancer. Advanced Colorectal Cancer Meta-Analysis Project</t>
  </si>
  <si>
    <t>PMID 8164048</t>
  </si>
  <si>
    <t>Modulation of fluorouracil by leucovorin in patients with advanced colorectal cancer: evidence in terms of response rate</t>
  </si>
  <si>
    <t>PMID 1534121</t>
  </si>
  <si>
    <t>19 RCTs
3,300 patients</t>
  </si>
  <si>
    <t xml:space="preserve">19 RCTs
</t>
  </si>
  <si>
    <t>3,300 patients</t>
  </si>
  <si>
    <t>Generic cancer care</t>
  </si>
  <si>
    <t>Investigating the heterogeneity of alkylating agents' efficacy and toxicity between sexes: A systematic review and meta-analysis of randomized trials comparing cyclophosphamide and ifosfamide (MAIAGE study)</t>
  </si>
  <si>
    <t>PMID 28111876</t>
  </si>
  <si>
    <t>1,528 pediatric and young adult sarcoma patients 
three RCTs</t>
  </si>
  <si>
    <t>1) Cyclophosphamide 
2) Ifosfamide</t>
  </si>
  <si>
    <t>To evaluate the interaction between sex and the type of alkylating agent.</t>
  </si>
  <si>
    <t xml:space="preserve"> -  primary endpoint was progression-free survival (PFS)
-   secondary endpoint was overall survival (OS)</t>
  </si>
  <si>
    <t>Yes. They investigated the treatment effect modification over sex. 
They also adjusted for age.
One-stage IPD-MA, stratified by trial and sex. with random treatment effects.</t>
  </si>
  <si>
    <t xml:space="preserve">Gender
Age ( &lt;12,12-18, &gt;18)
Pathology (ESFT, RMS, Other bone sarcoma)
Tumor stage (localised, Metastatic)
</t>
  </si>
  <si>
    <t>Very good work</t>
  </si>
  <si>
    <t>three RCTs</t>
  </si>
  <si>
    <t xml:space="preserve">1,528 pediatric and young adult sarcoma patients </t>
  </si>
  <si>
    <t>Cancer risk with tumor necrosis factor alpha (TNF) inhibitors: meta-analysis of randomized controlled trials of adalimumab, etanercept, and infliximab using patient level data</t>
  </si>
  <si>
    <t>PMID 21254282</t>
  </si>
  <si>
    <t>74 trials
22 904 patients</t>
  </si>
  <si>
    <t>1) Placebo or standard-care
2) anti-TNF therapies (dalimumab, etanercept, or
infliximab)</t>
  </si>
  <si>
    <t>To assess short-term risks from the use of adalimumab, etanercept, and infliximab (anti-TNF therapies)</t>
  </si>
  <si>
    <t xml:space="preserve">74 trials
</t>
  </si>
  <si>
    <t>22 904 patients</t>
  </si>
  <si>
    <t>Effect of amifostine on survival among patients treated with radiotherapy: a meta-analysis of individual patient data</t>
  </si>
  <si>
    <t>PMID 21576630</t>
  </si>
  <si>
    <t>12 trials 
1,119 patients</t>
  </si>
  <si>
    <t>to evaluate the impact of amifostine on overall survival (OS) and progression-free survival (PFS) in patients treated with radiotherapy or chemoradiotherapy.</t>
  </si>
  <si>
    <t xml:space="preserve"> - Overall survival
 - Progression free survival</t>
  </si>
  <si>
    <t xml:space="preserve">Yes. They investigated the treatment effect modification over age, sex, histology, and tumor stage.
To study the interaction between treatment and a covariate, an analysis stratified by trial was performed for each covariate group, and the HRs for each covariate group were compared by a test for interaction or trend as appropriate.
</t>
  </si>
  <si>
    <t>Age (maybe)</t>
  </si>
  <si>
    <t xml:space="preserve">Gender
Age ( &lt;50,51-60, &gt;61)
Tumor site (NSCLC,HNSCC, Cervix uteri)
Histology (Squamous cell carcinoma, Adenocarcinoma,Other NSCLC)
Tumor stage ( Early stage I-II, Late stage III-IV)
Type of administration (Intravenous, Subcutaneous)
</t>
  </si>
  <si>
    <t xml:space="preserve">12 trials 
</t>
  </si>
  <si>
    <t>1,119 patients</t>
  </si>
  <si>
    <t>Gynaecological</t>
  </si>
  <si>
    <t>Reducing uncertainties about the effects of chemoradiotherapy for cervical cancer: a systematic review and meta-analysis of individual patient data from 18 randomized trials.</t>
  </si>
  <si>
    <t>PMID 19001332</t>
  </si>
  <si>
    <t>18 randomized trials</t>
  </si>
  <si>
    <t>Neoadjuvant chemotherapy for locally advanced cervical cancer A systematic review and meta-analysis of individual patient data from 21 randomised trials</t>
  </si>
  <si>
    <t>PMID 15106161</t>
  </si>
  <si>
    <t>18 trials 
2074 patients with locally advanced cervical cancer</t>
  </si>
  <si>
    <t>to assess the effect of;
(1) Neoadjuvant chemotherapy followed by radical radiotherapy compared to the same radiotherapy; and
(2) Neoadjuvant chemotherapy followed by surgery compared to radical radiotherapy.</t>
  </si>
  <si>
    <t>Unclear</t>
  </si>
  <si>
    <t xml:space="preserve">18 trials 
</t>
  </si>
  <si>
    <t>2074 patients with locally advanced cervical cancer</t>
  </si>
  <si>
    <t>PMID 14602133</t>
  </si>
  <si>
    <t>Chemotherapy in advanced ovarian cancer four systematic meta-analyses of individual patient data from 37 randomized trials</t>
  </si>
  <si>
    <t>PMID 10796788</t>
  </si>
  <si>
    <t xml:space="preserve">49 eligible trials in totlal
8763 patients
(1) 16 trials, 3146 women 2817 deaths
(2) 11 trials including 1329 women and 1169 deaths
(3) 9 trials , 1704 patients and 1428 deaths
(4) 9 trials , and a total of 1095 patients and 894 deaths
(5) 12 trials, 2219 patients and 1745 deaths
</t>
  </si>
  <si>
    <t xml:space="preserve">
(1) Single non-platinum versus non-platinum combination chemotherapy
(2) Single non-platinum versus platinum combination chemotherapy
(3) Non-platinum regimen versus the same regimen plus cisplatin
(4) Single platinum versus platinum combination chemotherapy
(5) Cisplatin versus carboplatin</t>
  </si>
  <si>
    <t>To compare, in terms of overall survival 
(1) Single non-platinum versus non-platinum combination chemotherapy
(2) Single non-platinum versus platinum combination chemotherapy
(3) Non-platinum regimen versus the same regimen plus cisplatin
(4) Single platinum versus platinum combination chemotherapy
(5) Cisplatin versus carboplatin</t>
  </si>
  <si>
    <t xml:space="preserve"> - Overall survival</t>
  </si>
  <si>
    <t>Yes  the Cisplatin versus carboplatin comparison they investigated the effect modifiication of age, stage, performance status, residual tumour bulk, extent of operation, histology or grade. 
PS-MA</t>
  </si>
  <si>
    <t>age
stage
performance status
residual tumour bulk 
extent of operation
 histology
 grade</t>
  </si>
  <si>
    <t>8763 patients</t>
  </si>
  <si>
    <t>PMID 9836481</t>
  </si>
  <si>
    <t>Advanced Ovarian Cancer Trialists Group. Chemotherapy in advanced ovarian cancer an overview of randomised clinical trials</t>
  </si>
  <si>
    <t>PMID 1834291</t>
  </si>
  <si>
    <t xml:space="preserve"> Not found</t>
  </si>
  <si>
    <t>Cyclophosphamide plus cisplatin versus cyclophosphamide, doxorubicin, and cisplatinchemotherapy of ovarian carcinoma: a meta-analysis. The Ovarian Cancer Meta-Analysis Project</t>
  </si>
  <si>
    <t>PMID 1831495</t>
  </si>
  <si>
    <t>Haematological malignancies</t>
  </si>
  <si>
    <t>Systematic review of purine analog treatment for chronic lymphocytic leukemia: lessons for future trials</t>
  </si>
  <si>
    <t>PMID: 22133773</t>
  </si>
  <si>
    <t>16 trials
4700 patients</t>
  </si>
  <si>
    <t xml:space="preserve">16 trials
</t>
  </si>
  <si>
    <t>4700 patients</t>
  </si>
  <si>
    <t>Autologous stem cell transplantation in chronic myeloid leukaemia: a meta-analysis of six randomized trials</t>
  </si>
  <si>
    <t>PMID 17161911</t>
  </si>
  <si>
    <t>6 RCTs
416 patients</t>
  </si>
  <si>
    <t>To establish the effect of ASCT followed by interferon-a compared with interferon-a only.</t>
  </si>
  <si>
    <t>416 patients</t>
  </si>
  <si>
    <t>Second malignancy risk associated with treatment for Hodgkins lymphoma: meta-analysis of the randomized trials</t>
  </si>
  <si>
    <t>PMID 16984979</t>
  </si>
  <si>
    <t>patients with Hodgkin’s lymphoma</t>
  </si>
  <si>
    <t>1) Radiotherapy 
2) Chemotherapy
3) Chemo+ radiotherapy
4) involved-field (IF) versus extended-field (EF) radiotherapy</t>
  </si>
  <si>
    <t>PMID 16235316</t>
  </si>
  <si>
    <t>Allogeneic peripheral blood stem-cell compared with bone marrow transplantation in the management of hematologic malignancies: an individual patient data meta-analysis of ninerandomized trials</t>
  </si>
  <si>
    <t>PMID 16051954</t>
  </si>
  <si>
    <t>9 RCTs
1,111 adult patients</t>
  </si>
  <si>
    <t xml:space="preserve">9 RCTs
</t>
  </si>
  <si>
    <t>1,111 adult patients</t>
  </si>
  <si>
    <t>Interferon as therapy for multiple myeloma an individual patient data overview of 24 randomized trials and 4012 patients</t>
  </si>
  <si>
    <t>PMID 11442498</t>
  </si>
  <si>
    <t>24 RCTs
4012 patients</t>
  </si>
  <si>
    <t xml:space="preserve">24 RCTs
</t>
  </si>
  <si>
    <t>4012 patients</t>
  </si>
  <si>
    <t>Hydroxyurea versus busulphan for chronic myeloid leukaemia: an individual patient data meta-analysis of three randomized trials. Chronic myeloid leukemia trialists' collaborative group</t>
  </si>
  <si>
    <t>PMID 10997966</t>
  </si>
  <si>
    <t>3 RCTs
812 patients</t>
  </si>
  <si>
    <t xml:space="preserve">3 RCTs
</t>
  </si>
  <si>
    <t>812 patients</t>
  </si>
  <si>
    <t>Chemotherapeutic options in chronic lymphocytic leukemia: a meta-analysis of the randomized trials. CLL Trialists' Collaborative Group</t>
  </si>
  <si>
    <t>PMID 10340906</t>
  </si>
  <si>
    <t>6 trials
2048 patients</t>
  </si>
  <si>
    <t xml:space="preserve">6 trials
</t>
  </si>
  <si>
    <t>2048 patients</t>
  </si>
  <si>
    <t>The influence of more extensive radiotherapy and adjuvant chemotherapy on long-term outcome of early stage Hodgkins disease: A meta-analysis of 23 randomized trials involving 3888 patients. International Hodgkin's Collaborative Group</t>
  </si>
  <si>
    <t>PMID 9508163</t>
  </si>
  <si>
    <t>21 RCTs
3662 patients
(1,974 patients in 8 RCTs of more vs less extensive radiotherapy
1,688 patients in 13 RCTs of radiotherapy plus chemotherapy vs radiotherapy alone)</t>
  </si>
  <si>
    <t>21 RCTs
(1,974 patients in 8 RCTs of more vs less extensive radiotherapy
1,688 patients in 13 RCTs of radiotherapy plus chemotherapy vs radiotherapy alone)</t>
  </si>
  <si>
    <t>3662 patients</t>
  </si>
  <si>
    <t>A systematic collaborative overview of randomized trials comparing idarubicin with daunorubicin (or other anthracyclines) as induction therapy for acute myeloid leukaemia. AML Collaborative Group</t>
  </si>
  <si>
    <t>PMID 9792296</t>
  </si>
  <si>
    <t>7 RCTs
1897 patients</t>
  </si>
  <si>
    <t xml:space="preserve">7 RCTs
</t>
  </si>
  <si>
    <t>1897 patients</t>
  </si>
  <si>
    <t>Combination chemotherapy versus melphalan plus prednisone as a treatment for multiple myeloma an overview of 6,633 patients from 27 randomized trials</t>
  </si>
  <si>
    <t>PMID 9850028</t>
  </si>
  <si>
    <t>27 RCTs
6,633 patients</t>
  </si>
  <si>
    <t xml:space="preserve">27 RCTs
</t>
  </si>
  <si>
    <t>6,633 patients</t>
  </si>
  <si>
    <t>Interferon alfa versus chemotherapy for chronic myeloid leukemia: a meta-analysis of seven randomized trials: Chronic Myeloid Leukemia Trialists' Collaborative Group</t>
  </si>
  <si>
    <t>PMID 9362160</t>
  </si>
  <si>
    <t>7 RCTs
1554 patients</t>
  </si>
  <si>
    <t>1554 patients</t>
  </si>
  <si>
    <t>Head &amp; neck</t>
  </si>
  <si>
    <t>Prognostic impact of HPV-associayed p16-expression and smoking status on outcomes following radiotherapy for oropharyngeal cancer: The MARCH-HPV project</t>
  </si>
  <si>
    <t>PMID 29100700</t>
  </si>
  <si>
    <t>4 RCTs
815 patients with OPC and smoking history</t>
  </si>
  <si>
    <t>conventional radiotherapy(RT)
altered fractionated RT</t>
  </si>
  <si>
    <t>Evaluate the prognostic and predictive impact of HPV-
associated p16-expression and assess the combined
prognostic impact of p16 and smoking on altered 
fractionated radiotherapy (AFRT) for 
oropharyngeal cancer (OPC)</t>
  </si>
  <si>
    <t xml:space="preserve">progression-free survival (PFS)
overall survival (OS)
overall survival after first failure
loco-regional control (LRC)
cancer and non-cancer mortality.
</t>
  </si>
  <si>
    <t>Cox model stratified by trial and
adjusted on gender, age, T-stage, 
N-stage, type of radiotherapy fractionation,
 p16, smoking AND page 108,111,112</t>
  </si>
  <si>
    <t>Age may be continuous</t>
  </si>
  <si>
    <t>Gender
Age(&lt;50,50-59,60-69,&gt;70)
Performance status (0,&gt;1,missing/unknown)
T-stage (T1-2,T3-4)
N-stage (N0,N+)
Stage(I-II,III,IV)
Smoking status (Never/Former,Current)
p16 (p16-positive,p16-negative)</t>
  </si>
  <si>
    <t xml:space="preserve">4 RCTs
</t>
  </si>
  <si>
    <t>815 patients with OPC and smoking history</t>
  </si>
  <si>
    <t>Role of radiotherapy fractionation in head and neck cancers (MARCH): an updated meta-analysis</t>
  </si>
  <si>
    <t>PMID 28757375</t>
  </si>
  <si>
    <t>38 RCTs
12.409 patients non-metastatic squamous cell
carcinoma of the oral cavity, oropharynx, hypopharynx, or larynx undergoing first-line curative
treatment</t>
  </si>
  <si>
    <t>1)primary/postoperative conventional fractionation radiotherapy VS altered fractionation radiotherapy
2)conventional fractionation
radiotherapy plus concomitant chemotherapy VS altered fractionation radiotherapy alone</t>
  </si>
  <si>
    <t>to confirm and explain the superiority
of hyperfractionated radiotherapy over other altered fractionation radiotherapy regimens and to
assess the benefit of altered fractionation within the context of concomitant chemotherapy with the
inclusion of new trials</t>
  </si>
  <si>
    <t>overall survival
progression-free survival 
local, regional,and loco-regional failures
distant failure
cancer and non-cancer mortality
non-haematological toxicities.</t>
  </si>
  <si>
    <t>Trials were grouped in three types of altered 
fractionation: 
hyperfractionated, moderately
accelerated, and very accelerated.
 Individual patient data were collected and
 combined with a
fixed-effects model based on the 
intention-to-treat principle.p.6</t>
  </si>
  <si>
    <t>age
gender
performance status
primary site
overall stage
see appendix</t>
  </si>
  <si>
    <t xml:space="preserve">38 RCTs
</t>
  </si>
  <si>
    <t>12.409 patients non-metastatic squamous cell carcinoma of the oral cavity, oropharynx, hypopharynx, or larynx undergoing first-line curative
treatment</t>
  </si>
  <si>
    <t>Surrogate endpoints for overall survival in loco-regionally advanced nasopharyngeal carcinoma: an individual patient data meta-analysis</t>
  </si>
  <si>
    <t>PMID 27927756</t>
  </si>
  <si>
    <t xml:space="preserve">20 RCTs
5360 patients with NPC
</t>
  </si>
  <si>
    <t>1)radiotherapy
2)Concomitant chemotherapy
3)Induction chemotherapy
4)Adjuvant chemotherapy</t>
  </si>
  <si>
    <t>to evaluate progression-free survival (PFS) and distant metastasis–free survival (DMFS) as surrogate
end points for overall survival (OS) in randomized trials of chemotherapy in loco-regionally advanced nasopharyngeal carcinomas
(NPCs)</t>
  </si>
  <si>
    <t>Overall survival (OS) at 2, 5 and 10 years
Progression-free survival(PFS) at 2, 5 and 10 years
Distant metastasis–free survival (DMFS) at 2, 5 and 10 years
Event-free survival (EFS)
loco-regional progression
distant failure</t>
  </si>
  <si>
    <t>Surrogacy was evaluated at the in-
dividual level using a rank correlation coefficient q and at the trial level using a correlation coefficient R2 between treat-
ment effects on the surrogate end point and OS. A sensitivity analysis was performed with two-year PFS/DMFS and five-
year OS/// table 2</t>
  </si>
  <si>
    <t>not found</t>
  </si>
  <si>
    <t xml:space="preserve">20 RCTs
</t>
  </si>
  <si>
    <t>5360 patients with NPC</t>
  </si>
  <si>
    <t>What is the best treatment for locally advanced nasopharyngeal carcinoma? An individual patient data network meta-analysis</t>
  </si>
  <si>
    <t>PMID 27918720</t>
  </si>
  <si>
    <t>20 trials
5,144 patients with Nasopharyngeal Carcinoma</t>
  </si>
  <si>
    <t>1)RT alone (RT)
2)IC followed by RT (IC-RT)
3)RT followed by AC (RT-AC)
4)IC followed by RT followed by AC (IC-RT-AC)
5)concomitant chemoradiotherapy (CRT)
6)IC followed by CRT (IC-CRT)
7)CRT followed by AC (CRT-AC)</t>
  </si>
  <si>
    <t>to compare all available treatments for locally advanced NC
to evaluate the benefit  of adding CT to local treatment in
 patients with nonmetastatic NPC</t>
  </si>
  <si>
    <t>overall survival (OS)
progression-free survival(PFS)
locoregional failure
distant failure
severe acute toxicity(acute neutropenia, mucositis, weight loss, and hearing loss</t>
  </si>
  <si>
    <t>Treatments were grouped into seven categories: RT alone (RT), IC followed by RT (IC-RT), RT followed by AC (RT-
AC), IC followed by RT followed by AC (IC-RT-AC), concomitant chemoradiotherapy (CRT), IC followed
by CRT (IC-CRT), and CRT followed by AC (CRT-AC). P-score was used to rank the treatments. Fixed-
and random-effects frequentist network meta-analysis models were applied.</t>
  </si>
  <si>
    <t>inconclusive</t>
  </si>
  <si>
    <t xml:space="preserve">20 trials
</t>
  </si>
  <si>
    <t>5,144 patients with Nasopharyngeal Carcinoma</t>
  </si>
  <si>
    <t>Hyperfractionated or accelerated radiotherapy for head and neck cancer</t>
  </si>
  <si>
    <t>PMID 21154350</t>
  </si>
  <si>
    <t>plan for 
2500 patients (or 1700 deaths)
OR
4000 patients (or 2800 deaths)</t>
  </si>
  <si>
    <t>1)conventional radiotherapy
2)hyperfractionated and / or accelerated radiotherapy</t>
  </si>
  <si>
    <t>To assess the effect of modified fractionated radiotherapy 
on the survival of patients with HNSCC by comparing 
conventional radiotherapy with hyperfractionated 
and / or accelerated radiotherapy.To investigate the interaction between
 the treatment effect and the type of radiotherapy (indirect comparison) 
and to investigate the interaction between the treatment effect and the 
prognostic factors (subgroup analysis).</t>
  </si>
  <si>
    <t>overall survival
time to first event {local or distant failure (recurrence or progression), second primary tumour}</t>
  </si>
  <si>
    <t>Date of birth or age</t>
  </si>
  <si>
    <t>Gender
Performance status
Site of the primary tumour
Stage of tumour (using the TNM system)
Allocated treatment</t>
  </si>
  <si>
    <t>2500 patients (or 1700 deaths)
OR
4000 patients (or 2800 deaths)</t>
  </si>
  <si>
    <t>Hyperfractionated or accelerated radiotherapy in head and neck cancer: an individual patient data meta-analysis</t>
  </si>
  <si>
    <t>PMID 16950362</t>
  </si>
  <si>
    <t>15 RCTs
6515 patients  with non-metastatic head and neck
squamous cell carcinoma(HNSCC)</t>
  </si>
  <si>
    <t>1)conventional radiotherapy
2)hyperfractionated/accelarated radiotherapy
3)hyperfractionated plus accelarated radiotherapy</t>
  </si>
  <si>
    <t>To assess whether hyperfractionated or accelerated radiotherapy could improve overall survival in patients with non-metastatic HNSCC</t>
  </si>
  <si>
    <t>overall survival</t>
  </si>
  <si>
    <t>Trials were grouped in three pre-specifi ed categories: hyperfractionated,
accelerated, and accelerated with total dose reduction(p.1,8,9)</t>
  </si>
  <si>
    <t>age may be continuous</t>
  </si>
  <si>
    <t>Age (&lt;50,51-60,61-70,&gt;71)
Gender
Performance status (0,1,2-3)
Stage (I-II,III,IV)
Site (oral cavity,oropharynx,larynx,hypopharynx,others)</t>
  </si>
  <si>
    <t xml:space="preserve">15 RCTs
</t>
  </si>
  <si>
    <t>6515 patients  with non-metastatic head and neck squamous cell carcinoma(HNSCC)</t>
  </si>
  <si>
    <t>Surrogate endpoints for overall survival in locally advanced head and neck cancer: meta-analyses of individual patient data</t>
  </si>
  <si>
    <t>PMID 19246242</t>
  </si>
  <si>
    <t>20 RCTs
5144 patients with NPC</t>
  </si>
  <si>
    <t xml:space="preserve">20 RCTs
</t>
  </si>
  <si>
    <t>5144 patients with NPC</t>
  </si>
  <si>
    <t>Meta-analysis of chemotherapy in head &amp; neck cancer (MACH-NC): an update on 93 randomized trials and 17 346 patients</t>
  </si>
  <si>
    <t>PMID 19446902</t>
  </si>
  <si>
    <t>87 RCTs
16,485 patients with non-metastatic HNSCC</t>
  </si>
  <si>
    <t>1) loco-regional treatment 
2) loco-regional treatment + chemotherapy</t>
  </si>
  <si>
    <t>comparing loco-regional treatment versus the same loco-re-
gional treatment + chemotherapy in patients with non-metastatic HNSCC</t>
  </si>
  <si>
    <t>overall survival 
event-free survival
loco-regional failure</t>
  </si>
  <si>
    <t>misschien op pagina 6 en 7 ,10,11(?)</t>
  </si>
  <si>
    <t xml:space="preserve">Gender
Age (&lt;50,51-60,61-70,&gt;71)
Performance status (0,1,2-3)
Stage (I-II,III,IV)
Site (oral cavity,oropharynx,larynx,hypopharynx,others)
</t>
  </si>
  <si>
    <t xml:space="preserve">87 RCTs
</t>
  </si>
  <si>
    <t>16,485 patients with non-metastatic HNSCC</t>
  </si>
  <si>
    <t>Chemotherapy in locally advanced nasopharyngeal carcinoma. An individual patient data meta-analysis of 8 randomised trials and 1753 patients</t>
  </si>
  <si>
    <t>PMID 16377415</t>
  </si>
  <si>
    <t>8 RCTs
1753 patients with locally advanced nasopharyngeal carcinoma</t>
  </si>
  <si>
    <t>1) chemotherapy plus Radiotherapy
2) Radiotherapy</t>
  </si>
  <si>
    <t>To study the effect of adding chemotherapy to radiotherapy (RT) on overall survival and event-free
survival for patients with nasopharyngeal carcinoma.</t>
  </si>
  <si>
    <t>overall survival 
event-free survival</t>
  </si>
  <si>
    <t>Yes. Fixed-effects PS-MA.</t>
  </si>
  <si>
    <t>Gender
Age (&lt;40, 41-50, 50+)
Performance status (0,1,2)
T stage (T1, T2, T3-T4)
N stage (N0, N1,-N2, N3)
WHO histologic type (1,2-3)</t>
  </si>
  <si>
    <t xml:space="preserve">8 RCTs
</t>
  </si>
  <si>
    <t>1753 patients with locally advanced nasopharyngeal carcinoma</t>
  </si>
  <si>
    <t>Lung</t>
  </si>
  <si>
    <t>Non-small cell lung cancer</t>
  </si>
  <si>
    <t>Pooled analysis of the prognostic and predictive effects of TP53 comutation status combined with KRAS or EGFR mutation in early-stage resected non-small-cell lung cancer in four trials of adjuvant chemotherapy</t>
  </si>
  <si>
    <t>PMID 28453411</t>
  </si>
  <si>
    <t>4 trials (total 3,533 patients) 
Splitted in two data-sets 
1,181  patients with non–small-cell lung cancer (557 deaths) 
 404  patients with non–small-cell lung cancer (170 deaths)</t>
  </si>
  <si>
    <t>1) carboplatin-sbased adjuvant chemotherapy
2) observation arm ?!
In this research they are investigating the differences in the effect of the platinum-based adjuvant chemotherapy in TP53, KRAS and EGFR mutations</t>
  </si>
  <si>
    <t>Tp explore the prognostic and predictive roles of TP53/KRAS and TP53/EGFR comutations in randomized trials of adjuvant chemotherapy versus
observation.
note: They use the prognostic (main effects) and predictive (interactions) terminology</t>
  </si>
  <si>
    <t xml:space="preserve">Overall survival
Disease-free survival
</t>
  </si>
  <si>
    <t>pooled analysis
treatment-mutation status interaction</t>
  </si>
  <si>
    <t>None!</t>
  </si>
  <si>
    <t>Age, years (50, 51-60, 60+)
Sex 
T stage (T1,T2,T3-T4)
N stage (N0, N1, N2)
Stage ( I,II,III)
WHO performance status (0, &gt; 1)
Histology (Squamous, Adenocarcinoma, Other NSCLC)</t>
  </si>
  <si>
    <t>(total 3,533 patients) 
Splitted in two data-sets 
1,181  patients with non–small-cell lung cancer (557 deaths) 
 404  patients with non–small-cell lung cancer (170 deaths)</t>
  </si>
  <si>
    <t>PD-L1 protein expression assessed by immunohistochemistry is neither prognostic nor predictive of benefit from adjuvant chemotherapy in resected non-small cell lung cancer</t>
  </si>
  <si>
    <t>PMID 28137741</t>
  </si>
  <si>
    <t xml:space="preserve">3 pivotal adjuvant chemotherapy trials 
982 patients (457 deaths) with with evaluable PD-L1 stained sections in resected non–small-cell lung cancer </t>
  </si>
  <si>
    <t>1) adjuvant chemotherapy</t>
  </si>
  <si>
    <t>To assess the prognostic value of PD-L1 IHC and its predictive
role for adjuvant chemotherapy in early stage NSCLC</t>
  </si>
  <si>
    <t xml:space="preserve">pooled analysis
treatment-PD-L1 interaction tested </t>
  </si>
  <si>
    <t>age</t>
  </si>
  <si>
    <t>Age, years (&lt;55, 55-64, 65+)
Sex
T stage (T1,T2,T3-T4)
N stage (N0, N1, N2)
Stage (I,II,III)
WHO performance status (0, &gt; 1)
Type of Surgery ( Pneumonectomy, Lobectomy/Other)
Histology (Squamous, Adenocarcinoma, Other NSCLC)
Lymphocytic infiltration (Not intense, Intense)
EGFR mutation (Wild type,Mutated)
KRAS mutation (Wild type,Mutated)
TP53 mutation (Wild type,Mutated)</t>
  </si>
  <si>
    <t xml:space="preserve">3 pivotal adjuvant chemotherapy trials 
</t>
  </si>
  <si>
    <t xml:space="preserve">982 patients (457 deaths) with with evaluable PD-L1 stained sections in resected non–small-cell lung cancer </t>
  </si>
  <si>
    <t>Prognostic and predictive effect of TP53 mutations in non-small cell lung cancer patients from adjuvant cisplatin-based therapy randomized trials: a LACE-bio pooled analysis</t>
  </si>
  <si>
    <t>PMID 26899019</t>
  </si>
  <si>
    <t xml:space="preserve">4 randomized trials 
1209 patients </t>
  </si>
  <si>
    <t>1) platinum-based adjuvantchemotherapy (ACT) 
2)  observation (OBS)</t>
  </si>
  <si>
    <t>To clarify their putative prognostic and predictive effects tumor protein p53 gene (TP53) mutations</t>
  </si>
  <si>
    <t xml:space="preserve">pooled analysis
treatment-p53 gene (TP53) mutation interaction tested </t>
  </si>
  <si>
    <t>Age, years (&lt;55, 55-64, 65+)
Sex
T stage (T1,T2,T3-T4)
N stage (N0, N1, N2)
Stage (I,II,III)
WHO performance status (0, &gt; 1)
Type of Surgery ( Pneumonectomy, Other)
Radiotherapy (Yes/No)
Histology (Squamous, Adenocarcinoma, Other NSCLC)
Lymphocytic infiltration (Not intense, Intense)
EGFR mutation (Wild type,Mutated)
KRAS mutation (Wild type,Mutated)
TP53 mutation (Wild type,Mutated)</t>
  </si>
  <si>
    <t xml:space="preserve">4 randomized trials 
</t>
  </si>
  <si>
    <t xml:space="preserve">1209 patients </t>
  </si>
  <si>
    <t>Preoperative chemotherapy for non-small cell lung cancer: a systematic review and meta-analysis of individual participant data</t>
  </si>
  <si>
    <t>PMID 24576776</t>
  </si>
  <si>
    <t>15 randomised controlled trials (2385 patients)</t>
  </si>
  <si>
    <t>1) chemotherapy (14 trials platinum-based  chemotherapies and 1 docetaxel) with subsequent surgery 
2) surgery alone
14 trials platinum-based  chemotherapies were:
7 cisplatin , 4 carboplatin and 3 trials either cisplatin  or  carboplatin</t>
  </si>
  <si>
    <t>To establish the effect of preoperative chemotherapy for patients with resectable NSCLC</t>
  </si>
  <si>
    <t>Overall survival
recurrence-free survival
time to locoregional and distant recurrence
cause-specific survival complete and overall resection rates 
post-operative mortality</t>
  </si>
  <si>
    <t>Two-stage meta-analysis of interaction terms</t>
  </si>
  <si>
    <t>Age</t>
  </si>
  <si>
    <t>Age, years (&lt;55, 55-64, 65+)
Sex
Histology (Squamous, Adenocarcinoma, Other NSCLC)
Stage (I,II,III)
WHO performance status (0, &gt; 1)</t>
  </si>
  <si>
    <t xml:space="preserve">15 randomised controlled trials </t>
  </si>
  <si>
    <t>2385 patients</t>
  </si>
  <si>
    <t>Hyperfractionated or accelerated radiotherapy in lung cancer: an individual patient data meta-analysis</t>
  </si>
  <si>
    <t>PMID 22753901</t>
  </si>
  <si>
    <t>10 NSCLC RCTs 
2000 patients</t>
  </si>
  <si>
    <t>1) modified radiotherapy (ccelerated,hyperfractionated, or both)
2) conventional radiotherapy</t>
  </si>
  <si>
    <t>to address the role ofmodified radiotherapy fractionation</t>
  </si>
  <si>
    <t>Overall survival
Progression-free survival
time-to-event locoregional failures
time-to-event distant failures</t>
  </si>
  <si>
    <t>Per-trial calculated hazard  ratios 
Fixed-effects meta-analysis
Two-stage meta-analysis interaction terms</t>
  </si>
  <si>
    <t>Age, years (&lt;59, 60-69, 70+)
Sex
Histology (Squamous, non-squamous)
Stage (I-II,IIIa, IIIb)
WHO performance status (0, &gt; 1)</t>
  </si>
  <si>
    <t xml:space="preserve">10 NSCLC RCTs 
</t>
  </si>
  <si>
    <t>2000 patients</t>
  </si>
  <si>
    <t>Meta-analysis of concomitant versus sequential radiochemotherapy in locally advanced non-small cell lung cancer</t>
  </si>
  <si>
    <t>PMID 20351327</t>
  </si>
  <si>
    <t xml:space="preserve">6 RCTs locally advanced non–small-cell  lung  cancer
1,205 patients 
</t>
  </si>
  <si>
    <t>1) concomitant radiochemotherapy
2) sequential radiochemotherapy</t>
  </si>
  <si>
    <t>To compare concomitant versus sequential radiochemotherapy</t>
  </si>
  <si>
    <t>Overall survival
Progression-free survival
Cumulative incidences of locoregional anddistant progression, and acute toxicity</t>
  </si>
  <si>
    <t>PS-MA</t>
  </si>
  <si>
    <t>Age, years (&lt;59, 60-69, 70+)
Sex
Histology (Squamous, Adenocarcinoma, Other )
Stage (I,II,IIIa, IIIb, IV)
WHO performance status (0, &gt; 1)</t>
  </si>
  <si>
    <t xml:space="preserve">6 RCTs locally advanced non–small-cell  lung  cancer
</t>
  </si>
  <si>
    <t xml:space="preserve">1,205 patients </t>
  </si>
  <si>
    <t>Adjuvant chemotherapy, with or without postoperative radiotherapy, in operable non-small-cell lung cancer: two meta-analyses of individual patient data</t>
  </si>
  <si>
    <t>PMID 25730344</t>
  </si>
  <si>
    <t>47 trial comparisons and 11,107 patients
26 trials with 8447 participants (3323 deaths) for the Surgery versus surgery plus adjuvant chemotherapy comparison
and 
12 trials trials with 2660 participants (1909 deaths) evaluating surgery plus radiotherapy plus chemotherapy versus surgery plus radiotherapy alone</t>
  </si>
  <si>
    <t>Surgery versus surgery plus adjuvant chemotherapy
   a) platinum plus vinca alkaloid/etoposide
   b) platinum plus vinorelbine
   c) platinum plus taxane
   d) other platinum regimens
   e) tegafur and uracil/tegafur plus other agent
   f) tegafur and uracil/tegafur
3)Surgery plus radiotherapy versus surgery plus radiotherapy plus adjuvant chemotherapy
   a) platinum plus vinca alkaloid/etoposide
   b) platinum plus vinorelbine
   c) other platinum regimens
   d) antimetabolic agent only</t>
  </si>
  <si>
    <t>To evaluate the effects of administering chemotherapy following surgery, or following surgery plus radiotherapy (known as adjuvant chemotherapy) in patients with early stage non-small cell lung cancer (NSCLC)</t>
  </si>
  <si>
    <t xml:space="preserve">overall survival
Recurrence-free survival ( time to locoregional recurrence , time to distant recurrence)
</t>
  </si>
  <si>
    <t>Two-stage meta-analysis of interaction terms on age, sex, histological cell type, tumour stage, or performance status</t>
  </si>
  <si>
    <t>None?
Maybe Age</t>
  </si>
  <si>
    <t>age ( &lt;60 , 60-64, 65-69, 70+)
sex
histological cell type ( Adenocarcinoma, Squamous, Other)
tumour stage ( 0 , 1, &gt;2)
performance status (Good, Poor)
Stage(I,II,IIIa, IIIb, IV)
Extent of resection (Complete, Incomplete)</t>
  </si>
  <si>
    <t>PMID 20338627</t>
  </si>
  <si>
    <t>Microvessel density as a prognostic factor in non-small-cell lung carcinoma: a meta-analysis of individual patient data</t>
  </si>
  <si>
    <t>PMID 17513172</t>
  </si>
  <si>
    <t>17 data sets
2719 patients</t>
  </si>
  <si>
    <t>Prognostic meta-analysis.
To assess the role of angiogenesis as a prognostic factor.
to assess microvessel-density counts (ie, a measure of angiogenesis) as a
prognostic factor in non-small-cell lung carcinoma</t>
  </si>
  <si>
    <t xml:space="preserve">17 data sets
</t>
  </si>
  <si>
    <t>2719 patients</t>
  </si>
  <si>
    <t>Chemotherapy in addition to supportive care improves survival in advanced non-small-cell lung cancer: a systematic review and meta-analysis of individual patient data from 16 randomized controlled trials</t>
  </si>
  <si>
    <t>PMID 20464750</t>
  </si>
  <si>
    <t>16 Randomized Controlled Trials
2,714 patients with NSCLC that were unsuitable for surgery or radical radiation therapy.
Patients should have not received any previous chemotherapy or had any prior malignancy</t>
  </si>
  <si>
    <t>1) chemotherapy and supportive care 
2) supportive care alone
Supportive care was defined in the individual trials and may include:
palliative radiotherapy, antibiotics, corticosteroids, analgesics, antiemetics, transfusions, and psychosocial
support.</t>
  </si>
  <si>
    <t>The aim was to assess the effect of supportive care and chemotherapy versus supportive care alone in advanced NSCLC.</t>
  </si>
  <si>
    <t>Overall survival</t>
  </si>
  <si>
    <t>PS-MA
The Age was categorised into 4 groups</t>
  </si>
  <si>
    <t>age ( &lt;60 , 60-64, 65-69, 70+)
sex
histological cell type ( Adenocarcinoma, Squamous,Mixed, Large cell undifferentiated,
NSC unspecified, Other)
performance status (0,1,2,3,4)
Stage(I,II,IIIa, IIIb, IV)</t>
  </si>
  <si>
    <t>2,714 patients with NSCLC that were unsuitable for surgery or radical radiation therapy.
Patients should have not received any previous chemotherapy or had any prior malignancy</t>
  </si>
  <si>
    <t>PMID 18678835</t>
  </si>
  <si>
    <t>Second or third additional chemotherapy drug for non-small cell lung cancer in patients with advanced disease</t>
  </si>
  <si>
    <t>PMID 17943820</t>
  </si>
  <si>
    <t>57 trials, 11160 patients with advanced, inoperable NSCLC
Patients should not have been candidates for curative surgery or rad-
ical radiotherapy</t>
  </si>
  <si>
    <t xml:space="preserve">The control regimen was:
a) cisplatin in 11 comparisons
b) carboplatin in 1,
c) another older drug in 8, and 
d) a newer drug in 13. 
The drug added was:
a) cisplatin in 14 comparisons
b) carboplatin in 2
c) another older drug in 9
d) and a newer drug in 8. 
</t>
  </si>
  <si>
    <t>To evaluate the clinical benefit of adding a drug to a single-agent or two-agent chemotherapy regimen in terms of tumor response rate, survival, and toxicity in patients with advanced NSCLC</t>
  </si>
  <si>
    <t>response rate
survival
toxicity</t>
  </si>
  <si>
    <t>Not to patient characteristics</t>
  </si>
  <si>
    <t>-</t>
  </si>
  <si>
    <t>57 trials, 
Patients should not have been candidates for curative surgery or rad-
ical radiotherapy</t>
  </si>
  <si>
    <t>11160 patients with advanced, inoperable NSCLC</t>
  </si>
  <si>
    <t>Concomitant radio-chemotherapy based on platin compounds in patients with locally advanced non-small cell lung cancer (NSCLC): A meta-analysis of individual data from 1,764 patients</t>
  </si>
  <si>
    <t>PMID 16500915</t>
  </si>
  <si>
    <t>9 trials with 1764 patients with locally advanced unresectable or inoperable NSCLC without distant metastasis</t>
  </si>
  <si>
    <t>1) Radiotherapy alone 
2) Radiotherapy combined with concomitant systemic chemotherapy based on cisplatin or carboplatin</t>
  </si>
  <si>
    <t>to determine whether concomitant chemotherapy might lead to a moderate
improvement in survival in patients with locally advanced NSCLC</t>
  </si>
  <si>
    <t>overall survival
event-free survival</t>
  </si>
  <si>
    <t>Two-stage (maybe pooled analysis unclear) meta-analysis of interaction terms gender, age, performance status, stage and histopathology</t>
  </si>
  <si>
    <t>Age
Maybe Weight too</t>
  </si>
  <si>
    <t>age ( &lt;60 , 60-70, 70+)
sex
Stage(I-II,IIIa, IIIb)
Histology (Squamous, not Squamous)
Weight loss &gt;5% (Yes, No)</t>
  </si>
  <si>
    <t xml:space="preserve">9 trials </t>
  </si>
  <si>
    <t>1764 patients with locally advanced unresectable or inoperable NSCLC without distant metastasis</t>
  </si>
  <si>
    <t>Postoperative radiotherapy in non-small-cell lung cancer systematic review and meta-analysis of individual patient data from nine randomised controlled trials</t>
  </si>
  <si>
    <t>PMID 27727451</t>
  </si>
  <si>
    <t>11 Randomised clinical trials, with 2343 participants (1511 deaths)</t>
  </si>
  <si>
    <t>1) Surgery 
2) Surgery + postoperative radiotherapy</t>
  </si>
  <si>
    <t>To evaluate the effects of postoperative radiotherapy on survival and recurrence in patients with completely resected NSCLC. To investigate whether predefined patient subgroups benefit more or less from postoperative radiotherapy.</t>
  </si>
  <si>
    <t>Survival.
Recurrence-free survival.
Local recurrence-free survival.
Distant recurrence-free survival.</t>
  </si>
  <si>
    <t>Two-stage (maybe pooled analysis unclear) meta-analysis of interaction terms for age, sex, histological cell type, tumour stage or performance status</t>
  </si>
  <si>
    <t xml:space="preserve">age ( &lt;54,55-59 , 60-64, 65+)
sex
Stage(I-II,III, IV)
Histology (Adenocarcinoma, Squamous, Other)
WHO PERFORMANCE STATUS (data from 4 trials; not used) (Good ,Poor)
Nodal status
</t>
  </si>
  <si>
    <t xml:space="preserve">11 Randomised clinical trials, with </t>
  </si>
  <si>
    <t>2343 participants (1511 deaths)</t>
  </si>
  <si>
    <t>PMID 15846628</t>
  </si>
  <si>
    <t>PMID 9690404</t>
  </si>
  <si>
    <t>Chemotherapy in non-small cell lung cancer a meta-analysis using updated data on individual patients from 52 randomised clinical trials</t>
  </si>
  <si>
    <t>PMID 10796867</t>
  </si>
  <si>
    <t xml:space="preserve">52 trials and 9387 patients patients with histologically diagnosed non-small cell lung can-
cer.
14 trials (4357 patients,2574 deaths) comparing surgery with surgery plus chemotherapy
7 eligible trials (807 patients and 619 deaths) comparing radical radiotherapy with radical radiotherapy plus chemotherapy
22 trials (3033 patients and 2814 deaths) comparing Radical radiotherapy vs radical radiotherapy plus chemotherapy
11 eligible trials (1190 patients and 1144 deaths) comparing supportive care with supportive care plus chemotherapy 
</t>
  </si>
  <si>
    <t>Multiple tratments
1) Surgery versus surgery plus adjuvant chemotherapy
2) Surgery plus radiotherapy versus surgery plus radiotherapy plus
chemotherapy
3) Radical radiotherapy versus radical radiotherapy plus chemo-
therapy
4) Supportive care versus supportive care plus chemotherapy
Trials were classified as belonging to one of four categories of
chemotherapy:
a) Regimens containing cisplatin
b) Regimens using long-term alkylating agents but not cisplatin
c) Regimens containing etoposide or vinca alkaoids but not cis-
platin
d) Other regimens</t>
  </si>
  <si>
    <t>To evaluate the effect of cytotoxic chemotherapy on survival in patients with non-small cell lung cancer. To investigate whether or not
pre-defined patient sub-groups benefit more or less from chemotherapy.</t>
  </si>
  <si>
    <t>Mortality</t>
  </si>
  <si>
    <t>only cisplatin based regimens trials
Unclear how looks like pooled PS-MA on age, sex, histological cell type, tumour stage and performance status</t>
  </si>
  <si>
    <t>9387 patients patients with histologically diagnosed non-small cell lung can-
cer.</t>
  </si>
  <si>
    <t>PMID 7580546</t>
  </si>
  <si>
    <t>Small cell lung cancer</t>
  </si>
  <si>
    <t>Impact of thoracic radiotherapy timing in limited-stage small-cell lung cancer: usefulness of the individual patient data meta-analysis</t>
  </si>
  <si>
    <t>PMID 27436850</t>
  </si>
  <si>
    <t>9  trials with 2305 patients who had a WHO (or equivalent) perform-
ance status of 0–2 and should not have received previous treat-
ment of this cancer.</t>
  </si>
  <si>
    <t>Two timing schedules of curative thoracic radiotherapy (earlier versus later)
Two radiotherapy durations (shorter versus longer)</t>
  </si>
  <si>
    <t>To assess the optimal timing of thoracic radiotherapy and CT</t>
  </si>
  <si>
    <t>overall survival
progression-free survival 
severe acute toxicities</t>
  </si>
  <si>
    <t xml:space="preserve">age, sex or the performance status but the method the used is unclear </t>
  </si>
  <si>
    <t>age ( &lt;60 , 60-64, 65+)
sex
performance status ( 0 , 1, &gt;2)
Disease extend ( Limited, Extensive)
Mediastinal nodes involved (Yes/No)
Supra-clavicular involvement (Yes/No)</t>
  </si>
  <si>
    <t xml:space="preserve">9  trials </t>
  </si>
  <si>
    <t>with 2305 patients who had a WHO (or equivalent) performance status of 0–2 and should not have received previous treatment of this cancer.</t>
  </si>
  <si>
    <t>Prophylactic cranial irradiation for patients with small-cell lung cancer in complete remission</t>
  </si>
  <si>
    <t>PMID 11034766</t>
  </si>
  <si>
    <t>7 RCTs
987 participants</t>
  </si>
  <si>
    <t>1) prophylactic cranial irradiation 
2)  no treatment</t>
  </si>
  <si>
    <t xml:space="preserve">Age
Time between start of induction therapy
</t>
  </si>
  <si>
    <t>Sex
Age ( &lt;60 , 60-64, 65+)
performance status ( 0 , 1, &gt;2)
Extensive initial disease (Yes/No)
Induction treatment with chemotherapy
plus thoracic radiotherapy (Yes/No)
Time between start of induction therapy
and randomization ( &lt;4 mo, 4–6 mo,&gt;6 mo)</t>
  </si>
  <si>
    <t>987 participants</t>
  </si>
  <si>
    <t>PMID 10441603</t>
  </si>
  <si>
    <t>A meta-analysis of thoracic radiotherapy for small cell lung cancer</t>
  </si>
  <si>
    <t>PMID 1331787</t>
  </si>
  <si>
    <t>13 trials
2140 patients with limited disease</t>
  </si>
  <si>
    <t xml:space="preserve">13 trials
</t>
  </si>
  <si>
    <t>2140 patients with limited disease</t>
  </si>
  <si>
    <t>Mesothelioma</t>
  </si>
  <si>
    <t>Serum mesothelin for diagnosing malignant pleural mesothelioma: an individual patient data meta-analysis</t>
  </si>
  <si>
    <t>PMID 22412141</t>
  </si>
  <si>
    <t>16 studies
4,491 patients</t>
  </si>
  <si>
    <t xml:space="preserve">diagnostic accuracy of Mesothelin! </t>
  </si>
  <si>
    <t xml:space="preserve">16 studies
</t>
  </si>
  <si>
    <t>4,491 patients</t>
  </si>
  <si>
    <t>Neurological</t>
  </si>
  <si>
    <t>Chemotherapy in adult high-grade glioma a systematic review and meta-analysis of individual patient data from 12 randomised trials</t>
  </si>
  <si>
    <t>PMID 11937180</t>
  </si>
  <si>
    <t>12 randomised trials with 3004 patients</t>
  </si>
  <si>
    <t>radiotherapy alone 
radiotherapy plus chemotherapy</t>
  </si>
  <si>
    <t xml:space="preserve">12 randomised trials </t>
  </si>
  <si>
    <t>with 3004 patients</t>
  </si>
  <si>
    <t>PMID 12519620</t>
  </si>
  <si>
    <t>Oesophagus</t>
  </si>
  <si>
    <t>Pre-operative chemotherapy or radio-chemotherapy in oesophagus cancer</t>
  </si>
  <si>
    <t>Ongoing</t>
  </si>
  <si>
    <t>Preoperative radiotherapy in esophageal carcinoma a meta-analysis using individual patient data (Oesophageal Cancer Collaborative Group)</t>
  </si>
  <si>
    <t>PMID 10796823</t>
  </si>
  <si>
    <t>7 RCTs
1147 patients</t>
  </si>
  <si>
    <t>1147 patients</t>
  </si>
  <si>
    <t>PMID 9635705</t>
  </si>
  <si>
    <t>Prostate</t>
  </si>
  <si>
    <t>Does adding estramustine to chemotherapy improve survival in patients with castration-refractory prostate cancer (CRPC)? Results of a meta-analysis of individual patient data</t>
  </si>
  <si>
    <t>PMID 17942366</t>
  </si>
  <si>
    <t>5 trials
605 patients</t>
  </si>
  <si>
    <t>Chemotherapy  (docetaxel, paclitaxel, ixabepilone, and vinblastine) with estramustine.
Chemotherapy without estramustine</t>
  </si>
  <si>
    <t>to assess whether combining estramustine with chemotherapy increases survival in
patients with castration-refractory prostate cancer</t>
  </si>
  <si>
    <t>overall survival
prostate-specific antigen (PSA) response
time to PSA proggression
progression
toxicity</t>
  </si>
  <si>
    <t>Age 
Probably Haemoglobin too</t>
  </si>
  <si>
    <t>Age (&lt;70,&gt;70)
Serum PSA, ng/mL( 0·04, ≤130 1·00, &gt;130)
Performance status ( 0-1,2)
Haemoglobin (&lt;120,&gt;120)</t>
  </si>
  <si>
    <t xml:space="preserve">5 trials
</t>
  </si>
  <si>
    <t>605 patients</t>
  </si>
  <si>
    <t>Maximum androgen blockade in advanced prostate cancer: an overview of 22 randomised trials with 3283 deaths in 5710 patients. Prostate Cancer Trialists' Collaborative Group</t>
  </si>
  <si>
    <t>PMID 7630245</t>
  </si>
  <si>
    <t>22 trials
5710 patients(3283 of which died)</t>
  </si>
  <si>
    <t xml:space="preserve">22 trials
</t>
  </si>
  <si>
    <t>5710 patients(3283 of which died)</t>
  </si>
  <si>
    <t>Soft tissue sarcoma</t>
  </si>
  <si>
    <t>Adjuvant chemotherapy for localised resectable soft tissue sarcoma in adults: meta-analysis of individual patient data</t>
  </si>
  <si>
    <t>PMID 10796873</t>
  </si>
  <si>
    <t>14 with 1568  patients with localised resectable soft-tissue sarcoma</t>
  </si>
  <si>
    <t>1) adjuvant chemotherapy 
2) no chemotherapy following local treatment</t>
  </si>
  <si>
    <t>The objective of this review was to assess the effects of adjuvant chemotherapy in adults with resectable soft tissue sarcoma after such local treatment</t>
  </si>
  <si>
    <t xml:space="preserve">local recurrence-free interval
overall recurrence-free survival
distant recurrence-free
overall survival
</t>
  </si>
  <si>
    <t xml:space="preserve">
PS-MA with categorisation on the continuous variables
age, sex, stage, site, grade, 
histology, extent of resection, 
tumour size or exposure to radiotherapy</t>
  </si>
  <si>
    <t>Age
Tumour size</t>
  </si>
  <si>
    <t>age( 15-30,30-60,&lt;60)
sex
Disease status (at randomisation) (Primary, Metastasis)
Disease site (Extremity. Trunk, Uterus, Others)
Histology (Leiomyosarcoma, Liposarcoma, MFH, Synovial, Others)
Grade (Low, High)
Tumour size ( &lt;5cm , 5-10cm, &gt;10)
Extent of resection (Clear, not clear)
Radiotherapy (Yes, No)</t>
  </si>
  <si>
    <t>PMID 9400508</t>
  </si>
  <si>
    <t>Stomach cancer</t>
  </si>
  <si>
    <t>Benefit of adjuvant chemotherapy for resectable gastric cancer: a meta-analysis.</t>
  </si>
  <si>
    <t>PMID 20442389</t>
  </si>
  <si>
    <t>17 trials with 3838 patients (2067 deaths) with resectable gastric cancer</t>
  </si>
  <si>
    <t xml:space="preserve">adjuvant chemotherapy 
surgery alone
</t>
  </si>
  <si>
    <t>To perform an individual patient-level meta-analysis of all RCTs to quantify the potential benefit of chemotherapy after complete resection over surgery alone in
terms of overall survival and disease-free survival, and to further study the role of regimens, including monochemotherapy; combined chemotherapy with fluorouracil derivatives, mitomycin C, and other therapies but no anthracyclines; combined chemotherapy with fluorouracil derivatives, mitomycin C, and anthracyclines; and other treatments.</t>
  </si>
  <si>
    <t xml:space="preserve">Overall survival
Disease-free survival (the time to relapse, second cancer, or death)
</t>
  </si>
  <si>
    <t>Not clear</t>
  </si>
  <si>
    <t xml:space="preserve">age </t>
  </si>
  <si>
    <t xml:space="preserve">
TNM stage
overall stage grouping system
performance status 
</t>
  </si>
  <si>
    <t xml:space="preserve">17 trials </t>
  </si>
  <si>
    <t>3838 patients (2067 deaths) with resectable gastric cancer</t>
  </si>
  <si>
    <t>Cardiovascular disease</t>
  </si>
  <si>
    <t>Risk factors</t>
  </si>
  <si>
    <t>Predictive performance of the CHA2DS2-VASc rule in atrial fibrillation: a systematic review and meta-analysis</t>
  </si>
  <si>
    <t>PMID: 28375552</t>
  </si>
  <si>
    <t>19 trials
846,748 patients
*7 studies (in total 163,610 AF patients with in total 365,501 person years of follow-up)were performed in AF patients
recruited from the general (unselected) population, and 12 studies (in total 683,138 AF patients and 1,738,930 person years follow-up) included a subsample of patients from the hospital care setting.</t>
  </si>
  <si>
    <t>846,748 patients</t>
  </si>
  <si>
    <t>Homocysteine and coronary heart disease: meta-analysis of MTHFR case-control studies, avoiding publication bias</t>
  </si>
  <si>
    <t>PMID: 22363213</t>
  </si>
  <si>
    <t xml:space="preserve">19 unpublished datasets
total 48,175 CHD cases and 67,961 controls
</t>
  </si>
  <si>
    <t xml:space="preserve">19 unpublished datasets
</t>
  </si>
  <si>
    <t>48,175 CHD cases and 67,961 controls</t>
  </si>
  <si>
    <t>Risk of recurrence after venous thromboembolism in men and women: patient level meta-analysis</t>
  </si>
  <si>
    <t>PMID 21349898</t>
  </si>
  <si>
    <t xml:space="preserve">7 prospective studies
2554 patients with a first venous thromboembolism 
</t>
  </si>
  <si>
    <t xml:space="preserve">2554 patients with a first venous thromboembolism </t>
  </si>
  <si>
    <t>Patient-level meta-analysis: effect of measurement timing, threshold, and patient age on ability of D-dimer testing to assess recurrence risk after unprovoked venous thromboembolism</t>
  </si>
  <si>
    <t>PMID 20956709</t>
  </si>
  <si>
    <t>7 prospective studies
1818 patients with a first unprovoked VTE</t>
  </si>
  <si>
    <t xml:space="preserve">7 prospective studies
</t>
  </si>
  <si>
    <t>1818 patients with a first unprovoked VTE</t>
  </si>
  <si>
    <t>Does the clinical presentation and extent of venous thrombosis predict likelihood and type of recurrence? A patient level meta-analysis</t>
  </si>
  <si>
    <t>PMID 20723032</t>
  </si>
  <si>
    <t>7 trials
2554 patients</t>
  </si>
  <si>
    <t xml:space="preserve">7 trials
</t>
  </si>
  <si>
    <t>2554 patients</t>
  </si>
  <si>
    <t>Mutations in the HFE gene and cardiovascular disease risk: An individual patient data meta-analysis of 54,016 subjects</t>
  </si>
  <si>
    <t>PMID 20031541</t>
  </si>
  <si>
    <t xml:space="preserve">11 studies
53 880 participants </t>
  </si>
  <si>
    <t xml:space="preserve">11 studies
</t>
  </si>
  <si>
    <t xml:space="preserve">53 880 participants </t>
  </si>
  <si>
    <t>Pulsatile blood pressure component as predictor of mortality in hypertension a meta-analysis of clinical trial control groups</t>
  </si>
  <si>
    <t>PMID 11791038</t>
  </si>
  <si>
    <t>7 RCTs
17 239 patients</t>
  </si>
  <si>
    <t>17,239 patients</t>
  </si>
  <si>
    <t>A score for predicting risk of death from cardiovascular disease in adults with raised blood pressure, based on individual patient data from randomised controlled trials</t>
  </si>
  <si>
    <t>PMID 11451781</t>
  </si>
  <si>
    <t>8 RCTs
47 088 individuals</t>
  </si>
  <si>
    <t>47,088 individuals</t>
  </si>
  <si>
    <t>Identification of risk factors in hypertensives : the contribution of randomised controlled trials through an individual patient data base</t>
  </si>
  <si>
    <t>PMID 10545441</t>
  </si>
  <si>
    <t>8 controlled trials
24 390 hypertensive participants</t>
  </si>
  <si>
    <t xml:space="preserve">8 controlled trials
</t>
  </si>
  <si>
    <t>24,390 hypertensive participants</t>
  </si>
  <si>
    <t>Patient-specific predictions of outcomes in myocardial infarction for real-time emergency use: a thrombolytic predictive instrument</t>
  </si>
  <si>
    <t>PMID 9313022</t>
  </si>
  <si>
    <t>13 trials
4911 patients</t>
  </si>
  <si>
    <t>4911 patients</t>
  </si>
  <si>
    <t> Prevention</t>
  </si>
  <si>
    <t>Self-monitoring of oral anticoagulation: systematic review and meta-analysis of individual patient data</t>
  </si>
  <si>
    <t>PMID: 22137798 </t>
  </si>
  <si>
    <t>11 trials
6417 participants and 12,800 person-years of follow-up</t>
  </si>
  <si>
    <t>Treatment of hypertension in patients 80 years and older: the lower the better? A meta-analysis of randomized controlled trials</t>
  </si>
  <si>
    <t>PMID: 20574244</t>
  </si>
  <si>
    <t>Pharmacotherapy for mild hypertension</t>
  </si>
  <si>
    <t>PMID: 22895954</t>
  </si>
  <si>
    <t>The effects of lowering LDL cholesterol with statin therapy in people at low risk of vascular disease: meta-analysis of individual data from 27 randomised trials</t>
  </si>
  <si>
    <t> PMID: 22607822</t>
  </si>
  <si>
    <t>Efficacy and safety of more intensive lowering of LDL cholesterol: a meta-analysis of data from 170,000 participants in 26 randomised trials</t>
  </si>
  <si>
    <t>PMID: 21067804</t>
  </si>
  <si>
    <t>Aspirin in the primary and secondary prevention of vascular disease: collaborative meta-analysis of individual participant data from randomised trials</t>
  </si>
  <si>
    <t>PMID: 19482214</t>
  </si>
  <si>
    <t>Efficacy and safety of cholesterol-lowering treatment: prospective meta-analysis of data from 90,056 participants in 14 randomised trials of statins</t>
  </si>
  <si>
    <t>PMID: 16214597</t>
  </si>
  <si>
    <t>Apparent effect on blood pressure is only partly responsible for the risk reduction due to antihypertensive treatments</t>
  </si>
  <si>
    <t>PMID: 16176337</t>
  </si>
  <si>
    <t>Systolic and diastolic blood pressure lowering as determinants of cardiovascular outcome</t>
  </si>
  <si>
    <t>PMID: 15837826</t>
  </si>
  <si>
    <t>J-Shaped relationship between blood pressure and mortality in hypertensive patients: New insights from a meta-analysis of individual-patient data</t>
  </si>
  <si>
    <t>PMID 11900496</t>
  </si>
  <si>
    <t>Collaborative meta-analysis of randomised trials of antiplatelet therapy for prevention of death, myocardial infarction, and stroke in high risk patients</t>
  </si>
  <si>
    <t>PMID: 11786451</t>
  </si>
  <si>
    <t>Efficacy of diuretics and betablockers in diabetic hypertensive patients: results from a meta-analysis</t>
  </si>
  <si>
    <t>PMID 10860193</t>
  </si>
  <si>
    <t>Efficacy of treating hypertension in women</t>
  </si>
  <si>
    <t>PMID 10908526</t>
  </si>
  <si>
    <t>PMID 10632816</t>
  </si>
  <si>
    <t>Antihypertensive drugs in very old people: a subgroup meta-analysis of randomised controlled trials</t>
  </si>
  <si>
    <t>PMID 10459960</t>
  </si>
  <si>
    <t>Effect of antihypertensive drug treatment on cardiovascular outcomes in women and men. A meta-analysis of individual patient data from randomized, controlled trials. The INDANA Investigators</t>
  </si>
  <si>
    <t>PMID 9148648</t>
  </si>
  <si>
    <t>Diagnosis</t>
  </si>
  <si>
    <t>Exclusion of deep vein thrombosis using the Wells-rule in primary and secondary care: and individual patient data meta-analysis</t>
  </si>
  <si>
    <t>13 studies
10 002 patients with suspected deep vein thrombosis</t>
  </si>
  <si>
    <t>To assess the accuracy of the Wells rule for excluding deep
vein thrombosis and whether this accuracy applies to different subgroups
of patients</t>
  </si>
  <si>
    <t>predicted probabilities of deep vein thrombosis by the Wells rule
D-dimmers test
(the ability to exclude deep vein thrombosis using an unlikely score on the Wells
rule combined with a negative D-dimer test result)</t>
  </si>
  <si>
    <t>(10)Items* in Wells rule:Scores can be trichotomised into low (≤0), moderate (1 or 2) and high (≥3), or dichotomised into deep vein thrombosis unlikely (≤1) or likely (&gt;1)
Gender
*(Active cancer,Paralysis/ paresis/ recent immobilisation of leg with plaster,Recently bedridden &gt;3 days /major surgery &lt;4 weeks/Localised tenderness of deep venous system,Entire leg swollen,Calf swelling &gt;3 cm,Pitting oedema,Collateral superficial veins,Alternative diagnosis as likely as or more likely than deep vein thrombosis        ,History of deep vein thrombosis)</t>
  </si>
  <si>
    <t>Treatment (myocardial infarction/coronary heart disease)</t>
  </si>
  <si>
    <t>Amiodarone Interaction With Beta-Blockers: analysis of the merged EMIAT (European Myocardial Infarct Amiodarone Trial) and CAMIAT (Canadian Amiodarone Myocardial Infarction Trial) databases</t>
  </si>
  <si>
    <t>PMID 10226092</t>
  </si>
  <si>
    <t xml:space="preserve">2 similar randomized clinical trials with 2687 patients
</t>
  </si>
  <si>
    <t xml:space="preserve">1) b -blockers with amiodarone
2) b -blockers only </t>
  </si>
  <si>
    <t>The objective of this work was to explore if an interaction with b -blocker treatment plays a role in the decrease of cardiac arrhythmic deaths with amiodarone in patients recovered from an acute myocardial infarction.</t>
  </si>
  <si>
    <t xml:space="preserve">primary or secondary efficacy criteria
all-cause mortality
Cardiac health rates
Arrhythmic cardiac death
Nonarrhythmic cardiac death
Arrhythmic death or resuscitated cardiac arrest
</t>
  </si>
  <si>
    <t>None</t>
  </si>
  <si>
    <t xml:space="preserve">Age
Diastolic blood pressure
Systolic blood pressure
Heart rate
</t>
  </si>
  <si>
    <t>Sex
Smoking (Yes, No)
Medical history ( Previous myocardial infarction, Hypertension, High cholesterol, Diabetes, Liver disorder)
Concomitant therapy at inclusion ( Thrombolytic, Digoxin, Calcium antagonist, Vitamin K antagonist, ACE inhibitor)
Myocardial dysfunction at inclusion ( Pulmonary edema, NYHA class)
Qualifying myocardial infarction ( New Q waves, Anterior/lateral, Posterior, Inferior, Indeterminate)</t>
  </si>
  <si>
    <t xml:space="preserve">2 similar randomized clinical trials 
</t>
  </si>
  <si>
    <t>2687 patients</t>
  </si>
  <si>
    <t>Treatment (cerebrovascular disease/stroke)</t>
  </si>
  <si>
    <t>Effect of treatment delay, age and stroke severity on the effects of intravenous thrombolysis with alteplase for acute ischaemic stroke: a meta-analysis of individual patient data from randomised trials</t>
  </si>
  <si>
    <t>PMID 25106063</t>
  </si>
  <si>
    <t xml:space="preserve">9 RCTs with 6756 patients </t>
  </si>
  <si>
    <t>1) alteplase 
2) placebo or open control</t>
  </si>
  <si>
    <t>goal of this analysis was to explore the extent to which treatment delay affected the effect of alteplase and to establish whether age or stroke severity affected treatment effects</t>
  </si>
  <si>
    <t>good stroke outcome as no signifi cant disability at 3–6 months (Yes/No)
symptomatic intracranial haemorrhage (Yes/No)
fatal intracranial haemorrhage within 7 days(Yes/No)
90-day mortality</t>
  </si>
  <si>
    <t xml:space="preserve">PS-MA 
they refer to interactions. 
But they provide a χ^2 test of the categorised levels forAge , treatment delay etc </t>
  </si>
  <si>
    <t>Treatment delay (hours) 
Age
Stroke severity
Weight
Systolic blood pressure
Diastolic blood pressure</t>
  </si>
  <si>
    <t xml:space="preserve">Treatm,&gt;t delay (hours) ( &lt;3,3-4.5,&gt;4.5)
Age ( &lt;80,&gt;80)
Stroke severity (0-4,5-10,11-15,16-21,22+)
Sex
Aspirin use
History of atrial fi brillation
History of diabetes mellitus
History of stroke
History of hypertension
</t>
  </si>
  <si>
    <t>This is a very good trial.
A lot of variables and they performed a categorisation and PS-MA. 
Quadradic shapes are also possible</t>
  </si>
  <si>
    <t xml:space="preserve">9 RCTs </t>
  </si>
  <si>
    <t xml:space="preserve">6756 patients </t>
  </si>
  <si>
    <t>Stroke liaison workers for stroke patients and carers: an individual patient data meta-analysis</t>
  </si>
  <si>
    <t>PMID 20464736</t>
  </si>
  <si>
    <t>16 trials involving 4759 participants</t>
  </si>
  <si>
    <t>1) Stroke liaison workers 
2) usual care</t>
  </si>
  <si>
    <t>To evaluate the impact of a healthcare worker or volunteer whose multi-dimensional roles have been grouped under the title ’stroke
liaison worker’.</t>
  </si>
  <si>
    <r>
      <rPr>
        <b/>
        <sz val="10"/>
        <rFont val="宋体"/>
        <charset val="134"/>
      </rPr>
      <t xml:space="preserve">Main Outcome
</t>
    </r>
    <r>
      <rPr>
        <sz val="10"/>
        <rFont val="宋体"/>
        <charset val="134"/>
      </rPr>
      <t xml:space="preserve">1) subjective health status
2) extended activities of daily living
</t>
    </r>
    <r>
      <rPr>
        <b/>
        <sz val="10"/>
        <rFont val="宋体"/>
        <charset val="134"/>
      </rPr>
      <t xml:space="preserve">Secondary Outcome
</t>
    </r>
    <r>
      <rPr>
        <sz val="10"/>
        <rFont val="宋体"/>
        <charset val="134"/>
      </rPr>
      <t>1) death
2) place of residence ??!
3) activities of daily living, dependency
4) mental health
5) knowledge about stroke
6) use of services
7) satisfaction with services
8) participation</t>
    </r>
  </si>
  <si>
    <t>PS-MA
They performed it on dichotomised age , gender, Barthel and the
presence of a carer</t>
  </si>
  <si>
    <t xml:space="preserve">Age
Barthel </t>
  </si>
  <si>
    <t>Sex and the
presence of a carer</t>
  </si>
  <si>
    <t>16 trials</t>
  </si>
  <si>
    <t xml:space="preserve"> 4759 participants</t>
  </si>
  <si>
    <t>Early mobilization after stroke: an example of an individual patient data meta-analysis of a complex intervention</t>
  </si>
  <si>
    <t>PMID 20947855</t>
  </si>
  <si>
    <t>2 trials with 103 patients treated within 36 hours after stroke onset</t>
  </si>
  <si>
    <t>1) Very early mobilization
2) Standard care</t>
  </si>
  <si>
    <t>The aim of this analysis was to investigate the impact of VEM on independence (Rankin scale score of 0 to 2-3 months)</t>
  </si>
  <si>
    <t>1)  independence, defined as modified Rankin scale score of 0 to 2 at 3 months (Yes/No)
2) complications of immobility and activities of daily living (Yes/No)</t>
  </si>
  <si>
    <t>Age
NIHSS score</t>
  </si>
  <si>
    <t>Gender
Stroke risk factors (Hypertension, Atrial fibrillation, Coronary heart disease, Diabetes)
Smoking (yes/No)
Premorbidity score ( 0-1,2-3)
Living arrangements on admission (Home alone Yes/No)
Stroke history 
Oxfordshire classification (TACS,PACS,LACS,POCS,ICH)</t>
  </si>
  <si>
    <t xml:space="preserve">2 trials </t>
  </si>
  <si>
    <t xml:space="preserve"> 103 patients treated within 36 hours after stroke onset</t>
  </si>
  <si>
    <t>Early supported discharge services for stroke patients a meta-analysis of individual patients' data</t>
  </si>
  <si>
    <t>PMID 15705460</t>
  </si>
  <si>
    <t>11 trials with 1597 patients with stroke</t>
  </si>
  <si>
    <t>1) early supported discharge
2) conventional care</t>
  </si>
  <si>
    <t>assesse the effects and costs of early discharge from hospital with rehabilitation at home.</t>
  </si>
  <si>
    <r>
      <rPr>
        <b/>
        <sz val="10"/>
        <rFont val="宋体"/>
        <charset val="134"/>
      </rPr>
      <t>Patients’ outcomes</t>
    </r>
    <r>
      <rPr>
        <sz val="10"/>
        <rFont val="宋体"/>
        <charset val="134"/>
      </rPr>
      <t xml:space="preserve">
Death or dependency
Death
Death or institution
ADL score
Extended ADL score
Subjective health status score
Mood score
Satisfied with outpatient services 5
</t>
    </r>
    <r>
      <rPr>
        <b/>
        <sz val="10"/>
        <rFont val="宋体"/>
        <charset val="134"/>
      </rPr>
      <t>Carers’ outcomes</t>
    </r>
    <r>
      <rPr>
        <sz val="10"/>
        <rFont val="宋体"/>
        <charset val="134"/>
      </rPr>
      <t xml:space="preserve">
Subjective health status score
Mood score
Satisfied with outpatient services 
</t>
    </r>
    <r>
      <rPr>
        <b/>
        <sz val="10"/>
        <rFont val="宋体"/>
        <charset val="134"/>
      </rPr>
      <t>Resource outcomes</t>
    </r>
    <r>
      <rPr>
        <sz val="10"/>
        <rFont val="宋体"/>
        <charset val="134"/>
      </rPr>
      <t xml:space="preserve">
Length of hospital stay
Readmission to hospital</t>
    </r>
  </si>
  <si>
    <t>PS-MA
on patients’ age, sex, presence of a carer, and initial stroke severity
They use the Heterogeneity test as an interaction test!</t>
  </si>
  <si>
    <t xml:space="preserve">Age 
Barthel
</t>
  </si>
  <si>
    <t>Age ( &lt;75, &gt;75)
Sex
Presence of carer (Yes/No)
Initial stroke severity ( Barthel 0-9, Barthel 10-20)
ESD characteristics ( MDT coordination, No MDT coordination)
ESD team base ( Hospital outreach, Community inreach)
Control service ( Stroke unit, Other wands)</t>
  </si>
  <si>
    <t xml:space="preserve"> 1597 patients with stroke</t>
  </si>
  <si>
    <t>Thrombolysis in Acute Stroke Pooling Project a meta-analysis on individual patient data</t>
  </si>
  <si>
    <t>PMID 10833565</t>
  </si>
  <si>
    <t>6  RCTs
2518 patients</t>
  </si>
  <si>
    <t xml:space="preserve">1) thrombolytic therapy(aspirin, IV heparin, SC heparin, oral anticoagulants, other antithrombotics)
2) </t>
  </si>
  <si>
    <t>To assess the efficacy and safety of thrombolytic therapy in acute ischaemic stroke, randomised clinical trials have been 
undertaken</t>
  </si>
  <si>
    <t xml:space="preserve">Combination of death and disability ( Barthel  and/or Rankin scale)
</t>
  </si>
  <si>
    <t>Not clear.
Probably MA-IT</t>
  </si>
  <si>
    <t>Age
Barthel score
Rankin score</t>
  </si>
  <si>
    <t xml:space="preserve">Sex
onset of symptoms
clinical syndromes (MCA total, MCA partial, ACA, PCA, vertebrobasilar, lacunar infarct)
performed CT scans (yes/no)
results (haemorrhagic infarction, infarct intraparenchymal haematoma, haematoma in other territory)
</t>
  </si>
  <si>
    <t xml:space="preserve">6  RCTs
</t>
  </si>
  <si>
    <t>2518 patients</t>
  </si>
  <si>
    <t>The effect of antihypertensive treatment in patients having already suffered from stroke. Gathering the evidence</t>
  </si>
  <si>
    <t>PMID 9412649</t>
  </si>
  <si>
    <t>Child health</t>
  </si>
  <si>
    <t>The Early Prevention of Obesity in CHildren (EPOCH) Collaboration--an individual patient data prospective meta-analysis</t>
  </si>
  <si>
    <t>PMID 21106110</t>
  </si>
  <si>
    <t>4 RCTs
2324 patients</t>
  </si>
  <si>
    <r>
      <rPr>
        <b/>
        <sz val="10"/>
        <rFont val="宋体"/>
        <charset val="134"/>
      </rPr>
      <t>Intervention content:</t>
    </r>
    <r>
      <rPr>
        <sz val="10"/>
        <rFont val="宋体"/>
        <charset val="134"/>
      </rPr>
      <t xml:space="preserve">Sustaining breastfeeding
Timely solid food introduction
Responsive to child cues of hunger &amp; satiety
Healthy child food intake
Reduced TV viewing
Promote active play
The “how” of child feeding (e.g. managing food fussiness)
Neutral repeated exposure to a variety of foods
Promote authoritative parenting style
Developing good sleep habits
</t>
    </r>
  </si>
  <si>
    <t xml:space="preserve"> to determine if early intervention for childhood obesity impacts on
body mass index (BMI) z scores at age 18-24 months</t>
  </si>
  <si>
    <t>•  Child weight and height at age 18-24 m(BMI z score at age 18-24 months)
• overweight/obesity prevalence
• breastfeeding duration
• child dietary quality
• child TV viewing time
• parenting styles/feeding practices
• sleeping patterns
• measures of physical activity</t>
  </si>
  <si>
    <t>Subgroup analyses of both participant-level and intervention-level characteristics will be performed on the
primary outcome to assess if the intervention effect differs between certain groups of children/mothers. Participant-level characteristics to be assessed include birth
weight, mother’s educational attainment, mother’s BMI
and smoking during pregnancy. Intervention-level factors which may modify the treatment effect include:
where the intervention is delivered (home, clinic or
community); intensity/frequency of sessions; timing of
intervention onset; and the presence/absence of “wellchild” services already offered in the community. Any
differences between treatment effects within subgroups
will be assessed by examining the significance of the
subgroup by intervention interaction term within the
model</t>
  </si>
  <si>
    <t>Age
birth weight
mother’s BMI</t>
  </si>
  <si>
    <t>mother’s educational attainment
smoking during pregnancy</t>
  </si>
  <si>
    <t>2324 patients</t>
  </si>
  <si>
    <t>Ear, nose and throat</t>
  </si>
  <si>
    <t>Antibiotics to prevent the development of  asymptomatic middle ear effusion in children with acute otitis media</t>
  </si>
  <si>
    <t>PMID 18283152</t>
  </si>
  <si>
    <t>5 RCTs
1328 children aged 6 months to 12 years</t>
  </si>
  <si>
    <t>Amoxicillin-clavulanate vs placebo
Amoxicillin vs placebo
Amoxicillin immediately vs delayed treatment</t>
  </si>
  <si>
    <t>To determine predictors of the develop-
ment of asymptomatic middle ear effusion (MEE) in chil-
dren with acute otitis media (AOM) and to assess the effect
of antibiotic therapy in preventing the development of
MEE in these children.</t>
  </si>
  <si>
    <t>MEE (defined as a type B tympanogram)at 1 month
Fever after 3 d,pain after 3 d,otorrhea
otoscopy and tympanometry after 1 mo
Symptom diary (including fever and ear pain) by the parents
home visits by researcher after 24 h and 5-7 d
otoscopy and tympanometry after 1 and 3 mo
Symptoms (including fever and ear pain) at day 4 assessed by a GP
otoscopy and tympanometry after 6 wk and 3 mo
Telephone follow-up (including fever) at days 1, 2, and 3 and between 10 and 14 d
tympanometry at 1 and 3 mo
analgesics consumption
nasopharyngeal carriage 
adverse events
absence from school 
tympanometry after 12 and 30 d</t>
  </si>
  <si>
    <t>table 4</t>
  </si>
  <si>
    <t xml:space="preserve">Age(&lt;2 y)
</t>
  </si>
  <si>
    <t>Gender 
Recurrent AOM
Siblings
Winter season
Passive smoke exposure
Ever being breastfed
Crying
Cough
Common cold
Bilateral AOM
Otorrhea
Perforation
Red tympanic membrane
Bulging tympanicmembrane</t>
  </si>
  <si>
    <t xml:space="preserve">5 RCTs
</t>
  </si>
  <si>
    <t>1328 children aged 6 months to 12 years</t>
  </si>
  <si>
    <t>Antibiotics for adults with clinically diagnosed acute rhinosinusitis: a meta-analysis of individual patient data</t>
  </si>
  <si>
    <t>PMID 18342685</t>
  </si>
  <si>
    <t>9 RCTs
2547 adults rhinosinusitis-like complaints</t>
  </si>
  <si>
    <t>antibiotics vs placebo</t>
  </si>
  <si>
    <t>to assess whether common signs, symptoms, or specific patient characteristics can be used to identify a subgroup that would benefit from antibiotic treatment</t>
  </si>
  <si>
    <t>the proportion of patients cured at the time the primary outcome of the trial was assessed</t>
  </si>
  <si>
    <t>Age
Duration of symptoms(per week)
Symptom severity (per 10% of the trial ridit score)
Temperature (per °C)</t>
  </si>
  <si>
    <t>Previous common cold
Pain on bending
Unilateral face pain
Pain in teeth
Purulent nasal discharge
Purulent discharge in pharynx</t>
  </si>
  <si>
    <t>2547 adults rhinosinusitis-like complaints</t>
  </si>
  <si>
    <t>Predictors of pain and/or fever at 3 to 7 days for children with acute otitis media not treated initially with antibiotics: a meta-analysis of individual patient data</t>
  </si>
  <si>
    <t>PMID 17332211</t>
  </si>
  <si>
    <t>6 RCTs
824 children, 6 months to 12 years of age, with acute otitis media</t>
  </si>
  <si>
    <t>to determine the predictors of a prolonged course for
children with acute otitis media</t>
  </si>
  <si>
    <t>a prolonged course of acute otitis media, which was defined as fever and/or pain at 3 to 7 days.</t>
  </si>
  <si>
    <t>table 3,4</t>
  </si>
  <si>
    <t>Age (&lt;2,&gt;2)
Gender
Season
Being breastfed
Recurrent AOM
Symptoms at baseline(Fever at inclusion,Pain at inclusion,Bilateral AOM,Otorrhea,Red/ Bulging/Perforated Tympanic membrane,Otorrhea,Runny nose,Crying,Coughing)
passive smoking
Siblings
family history</t>
  </si>
  <si>
    <t>824 children, 6 months to 12 years of age, with acute otitis media</t>
  </si>
  <si>
    <t> Antibiotics for acute otitis media: a meta-analysis with individual patient data</t>
  </si>
  <si>
    <t>PMID 17055944</t>
  </si>
  <si>
    <t>6 RCTs
1643 patients(children aged from 6 months to 12 years)</t>
  </si>
  <si>
    <t xml:space="preserve">Amoxicillin with clavulanate vs placebo
Amoxicillin vs placebo
Immediate antibiotics (amoxicillin) vs delayed treatment
</t>
  </si>
  <si>
    <t>to identify subgroups of children with acute otitis media who would and would not benefit more than others from treatment with antibiotics.</t>
  </si>
  <si>
    <t>an extended course of acute otitis media, consisting of pain, fever, or both at 3–7 days</t>
  </si>
  <si>
    <t>see table 3</t>
  </si>
  <si>
    <t>gender
age (&lt;2 vs ≥2 years)
fever (yes vs no)
bilateral acute otitis media (yes vs no)
otorrhoea at baseline (yes vs no)
Recurrent AOM
Siblings
Winter season
Being breastfed
Passive smoking
Crying
Coughing
Runny nose
Perforation
Red tympanic membrane
Bulging tympanic membrane</t>
  </si>
  <si>
    <t>1643 patients(children aged from 6 months to 12 years)</t>
  </si>
  <si>
    <t> Grommets in otitis media with effusion: an individual patient data meta-analysis</t>
  </si>
  <si>
    <t>PMID 15851429</t>
  </si>
  <si>
    <t>7 RCTs
1234 children patients</t>
  </si>
  <si>
    <t>To identify subgroups of children with otitis media with effusion (OME) that might benefit more than
others from treatment with ventilation tubes.</t>
  </si>
  <si>
    <t>mean time spent with effusion
mean hearing levels-Audiometry,Tympanometry
language development-Comprehensive and expressive language (Reynell)
Mental development
Behaviour
Symptom scores
Behaviour Parental QoL
Child QoL</t>
  </si>
  <si>
    <t>table 2 and 3</t>
  </si>
  <si>
    <t>Age
number of siblings
birth weight</t>
  </si>
  <si>
    <t xml:space="preserve">Gender
parental smoking
social class(father’s occupation)
history of symptoms
race
breast feeding,
season
day-care
passive smoking
URTI: upper respiratory tract infections
family size
AOM:acute otitis media
</t>
  </si>
  <si>
    <t>1234 children patients</t>
  </si>
  <si>
    <t>Endocrine and metabolic</t>
  </si>
  <si>
    <t>Safety and effectiveness of long-acting versus intermediate-acting insulin for patients with type 1 diabetes: protocol for a systematic review and individual patient data network meta-analysis</t>
  </si>
  <si>
    <t>ONGOING</t>
  </si>
  <si>
    <t>PMID 26719325</t>
  </si>
  <si>
    <t>adults (aged ≥18 years) patients with type 1 diabetes mellitus (T1DM)</t>
  </si>
  <si>
    <t xml:space="preserve"> This is a NMA so multiple regimens are compared 
1) Detemir ( once daily, twice daily, four times daily)
2) NPH (once daily, twice daily, four times daily)
3) Glargine (once daily, twice daily)</t>
  </si>
  <si>
    <t>to evaluate the comparative safety and effectiveness of long-acting versus intermediate-acting insulin in different subgroups of patients with T1DM</t>
  </si>
  <si>
    <t>1) A1 C average blood glucose levels of a patient over the past 3 months, and is reported as a percentage or millimoles
2)  severe hypoglycaemia (Yes/No)</t>
  </si>
  <si>
    <t>Looks like an One-stage IPD-MA with treatment-covariables interaction.</t>
  </si>
  <si>
    <r>
      <rPr>
        <sz val="11"/>
        <rFont val="Calibri"/>
        <charset val="134"/>
      </rPr>
      <t>(A)</t>
    </r>
    <r>
      <rPr>
        <b/>
        <sz val="10"/>
        <rFont val="宋体"/>
        <charset val="134"/>
      </rPr>
      <t xml:space="preserve"> patients  characteristics</t>
    </r>
    <r>
      <rPr>
        <sz val="10"/>
        <rFont val="宋体"/>
        <charset val="134"/>
      </rPr>
      <t xml:space="preserve">   
sex
pregnancy, 
presence of comorbid conditions
history of hypoglycaemia,
other medications used for each participant
drop-outs along with reasons for drop-out 
(B) </t>
    </r>
    <r>
      <rPr>
        <b/>
        <sz val="10"/>
        <rFont val="宋体"/>
        <charset val="134"/>
      </rPr>
      <t>interventions characteristcs</t>
    </r>
    <r>
      <rPr>
        <sz val="10"/>
        <rFont val="宋体"/>
        <charset val="134"/>
      </rPr>
      <t xml:space="preserve">
treatment participant allocated, and dosage, 
</t>
    </r>
  </si>
  <si>
    <t>This is an interesting trial
We can ask for data, and/or participate in their meta-analysis with our own</t>
  </si>
  <si>
    <t>Check</t>
  </si>
  <si>
    <t>Eyes and vision</t>
  </si>
  <si>
    <t>Vitrectomy with internal limiting membrane (ILM) peeling versus no peeling for idiopathic full-thickness macular hole</t>
  </si>
  <si>
    <t>PMID: 24314837</t>
  </si>
  <si>
    <t>4 RCTs
314 patients(eyes)with idiopathic FTMH at stages 2, 3 and 4</t>
  </si>
  <si>
    <t>1)Vitrectomy with internal limiting membrane (ILM) peeling
2)vitrectomy with no peeling for idiopathic full-thickness
macular hole (FTMH)</t>
  </si>
  <si>
    <t>To determine whether ILM peeling improves anatomical and functional outcomes of macular hole surgery compared with the no-peeling technique and to investigate the impact of different parameters such as presenting vision, stage/size of the hole and duration of symptoms in the success of the surgery.</t>
  </si>
  <si>
    <t>Primary outcome was best-corrected distance visual acuity (BCdVA) at 6 months  postoperatively
Secondary outcomes: BCdVA at 3 and 12 months
best-corrected near visual acuity(BCnVA) at 3, 6, and 12 months
primary (after a single surgery) and final (after &gt;1 surgery) macular hole closure
need for additional surgical interventions; intraoperative and postoperative complications
patient-reported outcomes (PROs) (EuroQol-5D and Vision Function Questionnaire-25 scores at 6 months)
cost-effectiveness.</t>
  </si>
  <si>
    <t>314 patients(eyes)with idiopathic FTMH at stages 2, 3 and 4</t>
  </si>
  <si>
    <t>PMID: 23740611</t>
  </si>
  <si>
    <t>Gastroenterology</t>
  </si>
  <si>
    <t>Open mesh versus non-mesh repair of groin hernia: meta-analysis of randomised trials based on individual patient data</t>
  </si>
  <si>
    <t>PMID: 11882753</t>
  </si>
  <si>
    <t>20 trials
5016 participants</t>
  </si>
  <si>
    <t>5016 participants</t>
  </si>
  <si>
    <t>PMID: 12209302</t>
  </si>
  <si>
    <t>PMID: 12519568</t>
  </si>
  <si>
    <t>Laparoscopic versus open groin hernia repair: meta-analysis of randomised trials based on individual patient data</t>
  </si>
  <si>
    <t>PMID: 12090575</t>
  </si>
  <si>
    <t>41 trials
7161 participants (with IPD available for 4165)</t>
  </si>
  <si>
    <t xml:space="preserve">41 trials
</t>
  </si>
  <si>
    <t>7161 participants (with IPD available for 4165)</t>
  </si>
  <si>
    <t>PMID: 12535413</t>
  </si>
  <si>
    <t>Gynaecology</t>
  </si>
  <si>
    <t>Is aspirin effective in women undergoing in vitro fertilization (IVF)? Results from an individual patient data meta-analysis (IPD MA)</t>
  </si>
  <si>
    <t>PMID 21422062</t>
  </si>
  <si>
    <t>six trials with 1119 women that went under in vitro fertilization</t>
  </si>
  <si>
    <t>1) aspirin 
2) no treatment or placebo</t>
  </si>
  <si>
    <t>To assess if  aspirin  improves the outcome of in vitro fertilization</t>
  </si>
  <si>
    <t>1) clinical pregnancy rate Yes/No
2) ongoing pregnancy rate 
3) miscarriage rate</t>
  </si>
  <si>
    <t>The incorporated interaction terms between treatment allocation and patient characteristics. 
Not clear if the performed a pooled analysis or a two-stage meta-analysis. It looks like a two-stage meta-analysis of interaction terms.</t>
  </si>
  <si>
    <t xml:space="preserve">Age 
BMI
</t>
  </si>
  <si>
    <t>Maternal age (years) (≤32, &gt;32)
Infertility (Primary, Secondary)
ART (IVF, ICSI)
BMI (20, 20–25 , ≥25)</t>
  </si>
  <si>
    <t xml:space="preserve">6 trials </t>
  </si>
  <si>
    <t>1119 women that went under in vitro fertilization</t>
  </si>
  <si>
    <t>Chlamydia antibody testing and diagnosing tubal pathology in subfertile women: an individual patient data meta-analysis.</t>
  </si>
  <si>
    <t>PMID 21227996</t>
  </si>
  <si>
    <t>14 trials
6191 women(of which data of 3453 women were available for
analysis)</t>
  </si>
  <si>
    <t xml:space="preserve">14 trials
</t>
  </si>
  <si>
    <t>6191 women(of which data of 3453 women were available for analysis)</t>
  </si>
  <si>
    <t>Are patient characteristics associated with the accuracy of hysterosalpingography in diagnosing tubal pathology? An individual patient data meta-analysis</t>
  </si>
  <si>
    <t>PMID 21147835</t>
  </si>
  <si>
    <t>7 trials
4521 women</t>
  </si>
  <si>
    <t>4521 women</t>
  </si>
  <si>
    <t>Hysterectomy, endometrial destruction, and levonorgestrel releasing intrauterine system (Mirena) for heavy menstrual bleeding: systematic review and meta-analysis of data from individual patients</t>
  </si>
  <si>
    <t>PMID 20713583</t>
  </si>
  <si>
    <t>17 RCTs
2814 women(7 trials including 1359 women for first v
second generation endometrial destruction; s6 trials
including 1042 women for hysterectomy v first generation
endometrial destruction; 1 trial including 236 women
for hysterectomy v Mirena; 3 trials including 177
women for second generation endometrial destruction v
Mirena)</t>
  </si>
  <si>
    <t xml:space="preserve">17 RCTs
</t>
  </si>
  <si>
    <t>2814 women(7 trials including 1359 women for first v
second generation endometrial destruction; s6 trials
including 1042 women for hysterectomy v first generation
endometrial destruction; 1 trial including 236 women
for hysterectomy v Mirena; 3 trials including 177
women for second generation endometrial destruction v
Mirena)</t>
  </si>
  <si>
    <t>Individual patient data meta-analysis of randomized evidence to assess the effectiveness of laparoscopic uterosacral nerve ablation in chronic pelvic pain</t>
  </si>
  <si>
    <t>PMID 20634210</t>
  </si>
  <si>
    <t>5 RCTs
862 women</t>
  </si>
  <si>
    <t>862 women</t>
  </si>
  <si>
    <t>Infectious disease</t>
  </si>
  <si>
    <t>Diagnostic value of C-Reactive protein for pneumonia in primary care acute cough patients: an individual patient data meta-analysis</t>
  </si>
  <si>
    <t>(-)</t>
  </si>
  <si>
    <t>Interferon for hepatitis C virus in hemodialysis--an individual patient meta-analysis of factors associated with sustained virological response</t>
  </si>
  <si>
    <t>2009 </t>
  </si>
  <si>
    <t>PMID 19643927</t>
  </si>
  <si>
    <t>20 trials
428 patients</t>
  </si>
  <si>
    <t>428 patients</t>
  </si>
  <si>
    <t>Artesunate combinations for treatment of malaria: meta-analysis</t>
  </si>
  <si>
    <t>PMID 14723987</t>
  </si>
  <si>
    <t>16 randomised trials 
5948 patients</t>
  </si>
  <si>
    <t xml:space="preserve">16 randomised trials 
</t>
  </si>
  <si>
    <t>5948 patients</t>
  </si>
  <si>
    <t>Lungs and airways</t>
  </si>
  <si>
    <t>Effectiveness of antibiotic prophylaxis in critically ill adult patients: systematic review of randomised controlled trials</t>
  </si>
  <si>
    <t>PMID 9554897</t>
  </si>
  <si>
    <t>30 trials 
4898 patients</t>
  </si>
  <si>
    <t xml:space="preserve">30 trials 
</t>
  </si>
  <si>
    <t>4898 patients</t>
  </si>
  <si>
    <t>Mental health</t>
  </si>
  <si>
    <t>Bipolar disorder</t>
  </si>
  <si>
    <t>Placebo effect in randomized, controlled maintenance studies of patients with bipolar disorder</t>
  </si>
  <si>
    <t>PMID 10773185</t>
  </si>
  <si>
    <t>7 Parallel Group, Placebo-Controlled Maintenance Treatment Trials(1 relapse rated unblind,2 single bblind and 4 double blind)
774 patients with BD I</t>
  </si>
  <si>
    <t>Lithium(6 studies)
Carbamazepine(1 study)
Dilvalproex</t>
  </si>
  <si>
    <t>to examine the range and time course of placebo relapse rates in
studies of patients with bipolar I disorder
to address the potential variables associated with placebo
response, strategies to minimize placebo response, the
optimum duration of placebo-controlled maintenance tri-
als, possible alternatives to placebo control groups, and
the impact of these considerations in maintenance studies
of children, adolescents, and older adults with bipolar
disorder</t>
  </si>
  <si>
    <t xml:space="preserve">The probability of relapse for placebo and drug at 20–24 weeks and/or at 48–60 weeks from relapse rates
reported in these respective studies
Primary outcome measure: Hospitalization or change in medications
                                                     Episodes
                                                     Change in medications
                                                     Rating Scale for Mania  and Depression
                                                     Time to manic or depressive
</t>
  </si>
  <si>
    <t>Age
Age onset(years)</t>
  </si>
  <si>
    <t xml:space="preserve">Gender
</t>
  </si>
  <si>
    <t xml:space="preserve">7 Parallel Group, Placebo-Controlled Maintenance Treatment Trials(1 relapse rated unblind,2 single bblind and 4 double blind)
</t>
  </si>
  <si>
    <t>774 patients with BD I</t>
  </si>
  <si>
    <t>Placebo effect in randomized, controlled studies of acute bipolar mania and depression</t>
  </si>
  <si>
    <t>PMID 10773184</t>
  </si>
  <si>
    <t xml:space="preserve">8 Double-Blind, Placebo-Controlled, Parallel Group Studies in Acute Mania
542 patients
5 Double-Blind, Placebo-Controlled, Parallel Group Studies in Bipolar Depression
466 patients
</t>
  </si>
  <si>
    <r>
      <rPr>
        <b/>
        <sz val="10"/>
        <rFont val="宋体"/>
        <charset val="134"/>
      </rPr>
      <t xml:space="preserve">For Acute Mania :                                                     For Bipolar Dipression:
</t>
    </r>
    <r>
      <rPr>
        <sz val="10"/>
        <rFont val="宋体"/>
        <charset val="134"/>
      </rPr>
      <t>Chlorpromazine(1 study)                                        Tranylcypromine (1 study)
Imipramine(1 study)                                                 Fluoxetine+Lithium(1 study)
4-Methoxyverapamil(1 study)                               Imipramine+Lithium(2 studies)
Clonidine av.(1study)                                                Inositol(1 study)
Divalproex (2 studies)                                               Lamotrigine(1 study)
Lithium(1 study)                                                         Paroxetine+Lithium(1 study)
Verapamil(1 study)                                                    
Olanzapine(2 studies)
                                                        Placebo</t>
    </r>
  </si>
  <si>
    <t>to assess the range of placebo response rates in acute treatment trials of
patients with bipolar disorder in manic, mixed, and de-
pressive episodes. In addition, we review potential vari-
ables related to placebo response, alternatives in trial
designs to minimize placebo response, possible alterna-
tives to the use of placebo control groups, the optimum
duration of acute treatment trials involving placebo, and
the implications of these issues in studies of children,
adolescents, and older adults with bipolar disorder.</t>
  </si>
  <si>
    <t>effect size(ES)*
ES was calculated using the primary measures of mania (e.g., Young
Mania Rating Scale) and depression (e.g., Hamilton Depression
Rating Scale) and as suggested by Cohen (1988):  
ES (mean at baseline-mean at endpoint)/SD
*small (ES=0.2), modest (ES=0.5), or large (ES=0.8 or greater)
  SD=significant difference</t>
  </si>
  <si>
    <t>Gender
Type of episode (psychotic %,mixed %,rapid cycling %)</t>
  </si>
  <si>
    <t>8 Double-Blind, Placebo-Controlled, Parallel Group Studies in Acute Mania
542 patients
5 Double-Blind, Placebo-Controlled, Parallel Group Studies in Bipolar Depression
466 patients</t>
  </si>
  <si>
    <t>Dementia and cognition</t>
  </si>
  <si>
    <t>Comparative safety and effectiveness of cognitive enhancers for Alzheimer's dementia: protocol for a systematic review and individual patient data network meta-analysis</t>
  </si>
  <si>
    <t>PMID 26769792 (protocol)</t>
  </si>
  <si>
    <t>(protocol)
Randomised clinical trials of any
duration conducted at any time comparing cognitive
enhancers alone or in any combination against other
cognitive enhancers, or placebo in adults with AD will
be eligible.</t>
  </si>
  <si>
    <t>memantine
donepezil
galantamine
rivastigmine</t>
  </si>
  <si>
    <t>to examine the comparative effectiveness
and safety of cognitive enhancers for different patient
characteristics.</t>
  </si>
  <si>
    <t>cognition according to the Mini-Mental State Examination
overall serious adverse events.</t>
  </si>
  <si>
    <t>a Bayesian hierarchical random-effects meta-analysis combining
the individual patient data (IPD) from each eligible study
IPD network meta-analysis (NMA) to estimate subgroup
effects for patients with different characteristics, such
as AD severity and sex.</t>
  </si>
  <si>
    <t>Age
AD severity may be continuous</t>
  </si>
  <si>
    <t>Gender
mild-moderate AD vs severe AD
previous use of AD medications</t>
  </si>
  <si>
    <t>Cholinesterase inhibition of Alzheimer disease: a meta-analysis of the tacrine trials: Dementia Trialists' Collaboration</t>
  </si>
  <si>
    <t>PMID 9842955</t>
  </si>
  <si>
    <t>12 randomized, double-blind, placebo-
controlled trials
1984 patients with Alzheimer disease.</t>
  </si>
  <si>
    <t>tacrine
placebo</t>
  </si>
  <si>
    <t>To determine the effects of cholinesterase inhibition with tacrine
hydrochloride for the symptoms of Alzheimer disease in terms of cognitive perfor-
mance, clinical global impression, behavior, and functional autonomy.</t>
  </si>
  <si>
    <t>Cognitive performance-measured by the Mini-Mental State Examination (score range, 0-30) at 12 week
Improvement on the Clinical Global Impression of Change scale (range, 1-7) at 12 week
The behavioral noncognitive subscale of the Alzheimer’s Disease Assessment Scale (range, 0-50) at 12 week
Improvement on the Progressive Deterioration Scale at 12 week</t>
  </si>
  <si>
    <t>outcome measures at week 6 ,12 and 24
page 1779 and figures</t>
  </si>
  <si>
    <t>Gender
Former exposure to tacrine</t>
  </si>
  <si>
    <t xml:space="preserve">12 randomized, double-blind, placebo-
controlled trials
</t>
  </si>
  <si>
    <t>1984 patients with Alzheimer disease.</t>
  </si>
  <si>
    <t>Depression</t>
  </si>
  <si>
    <t>Diagnostic accuracy of the Patient Health Questionnaire-2 (PHQ-2), Patient Health Questionnaire-8 (PHQ-8), and Patient Health Questionnaire-9 (PHQ-9) for detecting major depression</t>
  </si>
  <si>
    <t> ONGOING</t>
  </si>
  <si>
    <t>(protocol)</t>
  </si>
  <si>
    <t>to obtain estimates of the diagnostic accuracy of the PHQ-9,
PHQ-8, and PHQ-2</t>
  </si>
  <si>
    <t>Diagnostic accuracy of the Edinburgh Postnatal Depression Scale (EPDS) for detecting major depression in pregnant and postnatal women</t>
  </si>
  <si>
    <t xml:space="preserve"> to determine the diagnostic accuracy of the EPDS to detect major depression among women during pregnancy and in the postpartum period across all potentially relevant cut-off scores, accounting for patient factors that may influence accuracy (age, pregnancy vs postpartum)</t>
  </si>
  <si>
    <t>Diagnostic accuracy of the depression subscale of the hospital anxiety and depression scale (hads-d) for detecting major depression: protocol for a systematic review and individual patient data meta-analyses</t>
  </si>
  <si>
    <t>PMID 27075844</t>
  </si>
  <si>
    <t>to determine the diagnostic accuracy of the HADS-D to detect major depression among adults
across all potentially relevant cut-off scores and to
generate a predictive algorithm for individual patients.</t>
  </si>
  <si>
    <t>Association between chronic physical conditions and the effectiveness of collaborative care for depression: an individual participant data meta-analysis</t>
  </si>
  <si>
    <t>PMID 27602561</t>
  </si>
  <si>
    <t>31 RCTs
10960 patients</t>
  </si>
  <si>
    <t xml:space="preserve"> ‘collaborative care’, a complex intervention which involves the use of a case
manager working in conjunction with a primary care physician, often with supervision from a mental health
specialist (such as a psychiatrist).</t>
  </si>
  <si>
    <t>To assess whether the effectiveness of collaborative care for depression is
moderated by the presence, type, and number of chronic physical conditions.</t>
  </si>
  <si>
    <t>continuous depression scores</t>
  </si>
  <si>
    <t>One-step meta-analysis of individual
participant data using appropriate mixed-effects models was performed.</t>
  </si>
  <si>
    <t xml:space="preserve">Age
Number of chronic physical conditions 
Depression severity at baseline 
Depression severity at follow-up 
Anxiety severity at baseline 
Anxiety severity at follow-up 
Socio-economic status 
Physical functioning at baseline 
Physical functioning at follow-up
Social functioning at baseline 
Social functioning at follow-up 
Degree of compliance with intervention
Physical health outcomes 
Cognitive illness representations </t>
  </si>
  <si>
    <t>Gender 
Type of chronic physical condition 
Medication adherence
Ethnicity 
Treatment preferences 
Attachment style 
Satisfaction with care</t>
  </si>
  <si>
    <t xml:space="preserve">31 RCTs
</t>
  </si>
  <si>
    <t>10960 patients</t>
  </si>
  <si>
    <t>Influence of initial severity of depression on effectiveness of low intensity interventions: meta-analysis of individual patient data</t>
  </si>
  <si>
    <t>PMID 23444423</t>
  </si>
  <si>
    <t>16 trials
2470 patients with depression</t>
  </si>
  <si>
    <t>low intensity interventions(such as guided self help by means of written materials and limited professional support, and internet delivered interventions)</t>
  </si>
  <si>
    <t>To assess how initial severity of depression affects the benefit derived from low intensity interventions for depression</t>
  </si>
  <si>
    <t>Depression outcomes (measured with the Beck Depression Inventory or Center for Epidemiologic Studies Depression Scale)
the effect of initial depression severity on the effects of low intensity interventions.</t>
  </si>
  <si>
    <t>one step analysis
Appropriate mixed effects models (with fixed trial-specific intercepts for the interaction, a random treatment effect, and fixed trial-specific effects for baseline) were used to synthesise the patient level data and estimate the variances between and within studies, fitting the interaction as a continuous variable
also repeated these analyses with different meta-analytic models (random trial intercept; random treatment effect; fixed trial-specific effects for baseline). We used Stata v12.1 and a restricted maximum likelihood algorithm with the “xtmixed” command
Heterogeneity was assessed using the I2 statistic</t>
  </si>
  <si>
    <t>Age
baseline depression measures
follow-up depression measures</t>
  </si>
  <si>
    <t xml:space="preserve">Gender 
</t>
  </si>
  <si>
    <t>2470 patients with depression</t>
  </si>
  <si>
    <t>Multiple clinical areas</t>
  </si>
  <si>
    <t>Effects of lowering homocysteine levels with B vitamins on cardiovascular disease, cancer, and cause-specific mortality: Meta-analysis of 8 randomized trials involving 37 485 individuals</t>
  </si>
  <si>
    <t>PMID: 20937919</t>
  </si>
  <si>
    <t>8 RCTs
37 485 Individuals</t>
  </si>
  <si>
    <t>37,485 Individuals</t>
  </si>
  <si>
    <t>Neonatal care</t>
  </si>
  <si>
    <t>NeOProM: Neonatal Oxygenation Prospective Meta-analysis Collaboration study protocol</t>
  </si>
  <si>
    <t>PMID 21235822</t>
  </si>
  <si>
    <t>(protocol) 
&gt;5000 neonates would need to be recruited</t>
  </si>
  <si>
    <t>&gt;5000 neonates would need to be recruited</t>
  </si>
  <si>
    <t>Inhaled nitric oxide in preterm infants: an individual patient data meta-analysis of randomized controlled trials</t>
  </si>
  <si>
    <t>PMID 21930540</t>
  </si>
  <si>
    <t>12 trials
3298 infants</t>
  </si>
  <si>
    <t>12 trials</t>
  </si>
  <si>
    <t>3298 infants</t>
  </si>
  <si>
    <t>Elective high-frequency oscillatory ventilation in preterm infants with respiratory distress syndrome: an individual patient data meta-analysis</t>
  </si>
  <si>
    <t>PMID 20552718</t>
  </si>
  <si>
    <t>10 RCTs
3229 participants</t>
  </si>
  <si>
    <t xml:space="preserve">10 RCTs
</t>
  </si>
  <si>
    <t>3229 participants</t>
  </si>
  <si>
    <t>Neurology</t>
  </si>
  <si>
    <t>Epilepsy</t>
  </si>
  <si>
    <t>Antiepileptic drug monotherapy for epilepsy: a network meta-analysis of individual participant data</t>
  </si>
  <si>
    <t>PMID 29243813</t>
  </si>
  <si>
    <t>77 trials(IPD from 36 of them)
17,961 eligible participants(IPD for 12,391 of them)</t>
  </si>
  <si>
    <t xml:space="preserve">77 trials(IPD from 36 of them)
</t>
  </si>
  <si>
    <t>17,961 eligible participants(IPD for 12,391 of them)</t>
  </si>
  <si>
    <t>Carbamazepine versus phenytoin monotherapy for epilepsy: an individual participant data review</t>
  </si>
  <si>
    <t>PMID 28240353</t>
  </si>
  <si>
    <t>9 RCTs
1160 individuals</t>
  </si>
  <si>
    <t>1160 individuals</t>
  </si>
  <si>
    <t>Lamotrigine versus carbamazepine monotherapy for epilepsy: an individual participant data review</t>
  </si>
  <si>
    <t>PMID 27841445</t>
  </si>
  <si>
    <t>9 trials
2572 participants</t>
  </si>
  <si>
    <t>2572 participants</t>
  </si>
  <si>
    <t>Carbamazepine versus phenobarbitone monotherapy for epilepsy: an individual participant data review</t>
  </si>
  <si>
    <t>PMID 27976799</t>
  </si>
  <si>
    <t>6 trials
836 participants</t>
  </si>
  <si>
    <t>836 participants</t>
  </si>
  <si>
    <t>Topiramate versus carbamazepine for epilepsy: an individual participant data review</t>
  </si>
  <si>
    <t>PMID 27922722</t>
  </si>
  <si>
    <t>2 trials
1151 patients</t>
  </si>
  <si>
    <t xml:space="preserve">2 trials
</t>
  </si>
  <si>
    <t>1151 patients</t>
  </si>
  <si>
    <t>Severe myoclonic epilepsy in infancy: a systematic review and a meta-analysis of individual patient data</t>
  </si>
  <si>
    <t>PMID 18028411</t>
  </si>
  <si>
    <t>2 RCTs
64 children</t>
  </si>
  <si>
    <t xml:space="preserve">2 RCTs
</t>
  </si>
  <si>
    <t>64 children</t>
  </si>
  <si>
    <t>Multiple treatment comparisons in epilepsy monotherapy trials</t>
  </si>
  <si>
    <t>PMID 17983480</t>
  </si>
  <si>
    <t>20 RCTs
6418 patients</t>
  </si>
  <si>
    <t>6418 patients</t>
  </si>
  <si>
    <t>Oxcarbazepine versus phenytoin monotherapy for epilepsy</t>
  </si>
  <si>
    <t>PMID 16625587</t>
  </si>
  <si>
    <t>2 trials
480 patients</t>
  </si>
  <si>
    <t>480 patients</t>
  </si>
  <si>
    <t>Lamotrigine versus carbamazepine monotherapy for epilepsy</t>
  </si>
  <si>
    <t>PMID 16682660</t>
  </si>
  <si>
    <t>9(out of 13)trials
2572 (out of 3394)participants</t>
  </si>
  <si>
    <t xml:space="preserve">9(out of 13)trials
</t>
  </si>
  <si>
    <t>2572 (out of 3394)participants</t>
  </si>
  <si>
    <t>PMID 16437428</t>
  </si>
  <si>
    <t>Carbamazepine versus phenobarbitone monotherapy for epilepsy</t>
  </si>
  <si>
    <t>PMID 12535420</t>
  </si>
  <si>
    <t>9 trials
684 participants</t>
  </si>
  <si>
    <t>684 participants</t>
  </si>
  <si>
    <t>Carbamazepine versus valproate monotherapy for epilepsy. A meta-analysis</t>
  </si>
  <si>
    <t>PMID 12027911</t>
  </si>
  <si>
    <t>5 trials
1265 patients</t>
  </si>
  <si>
    <t>1265 patients</t>
  </si>
  <si>
    <t>PMID 10908558</t>
  </si>
  <si>
    <t>Carbamazepine versus phenytoin monotherapy for epilepsy</t>
  </si>
  <si>
    <t>PMID 12076427</t>
  </si>
  <si>
    <t>3 trials
551 participants</t>
  </si>
  <si>
    <t>3 trials</t>
  </si>
  <si>
    <t>551 participants</t>
  </si>
  <si>
    <t>Phenytoin versus valproate monotherapy for partial onset seizures and generalized onset tonic-clonic seizures</t>
  </si>
  <si>
    <t>PMID 11687121</t>
  </si>
  <si>
    <t>5 trials
669 patients</t>
  </si>
  <si>
    <t>669 patients</t>
  </si>
  <si>
    <t>Phenobarbitone versus phenytoin monotherapy for partial onset seizures and generalized onset tonic-clonic seizures</t>
  </si>
  <si>
    <t>PMID 11687150</t>
  </si>
  <si>
    <t>4 trials
599 patients</t>
  </si>
  <si>
    <t xml:space="preserve">4 trials
</t>
  </si>
  <si>
    <t>599 patients</t>
  </si>
  <si>
    <t>Pregnancy and childbirth</t>
  </si>
  <si>
    <t>Evaluating progestogens for prevention of preterm birth international collaborative (EPPPIC) individual participant data (IPD) meta-analysis</t>
  </si>
  <si>
    <t>protocol</t>
  </si>
  <si>
    <t>IPD-PREPARe 3: To develop 4 new prediction models, if existing models are unsatisfactory, and compare with the validated models</t>
  </si>
  <si>
    <t>IPD-PREPARe 2: to identify prognostic models for recurrence of HDPand assess their generalizability by external validation of the models in this large pooled cohort</t>
  </si>
  <si>
    <t>IPD-PREPARe 1: To calculate the general risk for recurrence of hypertensive disorders of pregnancy and to show the recurrence of individual hypertensive syndromes</t>
  </si>
  <si>
    <t> PMID 25582098</t>
  </si>
  <si>
    <t>22 trials
99,415 women</t>
  </si>
  <si>
    <t>99,415 women</t>
  </si>
  <si>
    <t>Effect of weight management interventions on maternal and fetal outcomes in pregnancy: individual patient data (IPD) meta-analysis of randomised trials and model-based economic evaluation</t>
  </si>
  <si>
    <t>22 studies
data from 4000 individual women(in progress)</t>
  </si>
  <si>
    <t xml:space="preserve">22 studies
</t>
  </si>
  <si>
    <t>data from 4000 individual women(in progress)</t>
  </si>
  <si>
    <t>Effectiveness of progestogens to improve perinatal outcome in twin pregnancies: an individual participant data meta-analysis</t>
  </si>
  <si>
    <t>PMID 25145491</t>
  </si>
  <si>
    <t xml:space="preserve">13 trials
3768 women and their 7536 babies
</t>
  </si>
  <si>
    <t xml:space="preserve">13 trials
</t>
  </si>
  <si>
    <t>3768 women and their 7536 babies</t>
  </si>
  <si>
    <t>Effectiveness of electronic fetal monitoring with additional ST analysis in vertex singleton pregnancies at &gt;36 weeks of gestation: an individual participant data meta-analysis</t>
  </si>
  <si>
    <t>PMID 23333546</t>
  </si>
  <si>
    <t>4 RCTs
12,987 women and their newborn infants</t>
  </si>
  <si>
    <t>12,987 women and their newborn infants</t>
  </si>
  <si>
    <t>Antenatal magnesium individual participant data international collaboration: assessing the benefits for babies using the best level of evidence (AMICABLE)</t>
  </si>
  <si>
    <t>PMID 22587882</t>
  </si>
  <si>
    <t>5 trials
6,145 babies</t>
  </si>
  <si>
    <t>6,145 babies</t>
  </si>
  <si>
    <t>Repeat prenatal corticosteroid prior to preterm birth: a systematic review and individual participant data meta-analysis for the PRECISE study group (prenatal repeat corticosteroid international IPD study group: assessing the effects using the best level of evidence) - study protocol</t>
  </si>
  <si>
    <t>PMID 22588009</t>
  </si>
  <si>
    <t>(protocol)
11 trials
up to 5,000 women and 6,000 infants</t>
  </si>
  <si>
    <t xml:space="preserve">(protocol)
11 trials
</t>
  </si>
  <si>
    <t>up to 5,000 women and 6,000 infants</t>
  </si>
  <si>
    <t>Antiplatelet agents for prevention of pre-eclampsia a meta-analysis of individual patient data</t>
  </si>
  <si>
    <t>PMID 17512048</t>
  </si>
  <si>
    <t>31 RCTs
32,217 women+their 32,819 babies</t>
  </si>
  <si>
    <t>32,217 women+their 32,819 babies</t>
  </si>
  <si>
    <t>Renal disease</t>
  </si>
  <si>
    <t>Estimating glomerular filtration rate from serum creatinine and cystatin C</t>
  </si>
  <si>
    <t>PMID 22762315</t>
  </si>
  <si>
    <t>13 studies with 5352 participants,</t>
  </si>
  <si>
    <t>No treatment</t>
  </si>
  <si>
    <t>To assess the developed estimating equations based on cystatin C alone and in combination with creatinine in diverse population</t>
  </si>
  <si>
    <t>Age
BMI
Height
Weight
Body-surface area
Serum creatinine
Measured GFR</t>
  </si>
  <si>
    <t>Age group (&lt;40, 40-65, 65+)
Gender
Black
Diabetes
Measured GFR ( &lt;15, 15-29,30-59,60-89,90-119,120+)</t>
  </si>
  <si>
    <t>A new equation to estimate glomerular filtration rate</t>
  </si>
  <si>
    <t>PMID 19414839</t>
  </si>
  <si>
    <t>Not eligible</t>
  </si>
  <si>
    <t>Estimating GFR using serum cystatin C alone and in combination with serum creatinine: a pooled analysis of 3,418 individuals with CKD</t>
  </si>
  <si>
    <t>PMID 18295055</t>
  </si>
  <si>
    <t>Progression of chronic kidney disease: the role of blood pressure control, proteinuria, and angiotensin-converting enzyme inhibition: a patient-level meta-analysis</t>
  </si>
  <si>
    <t>PMID 12965979</t>
  </si>
  <si>
    <t>11 randomized, controlled trials
1860 patients with predominantly nondiabetic kidney disease</t>
  </si>
  <si>
    <t>1) antihypertensive regimens with ACE inhibitors 
2) antihypertensive regimens without  ACE inhibitors</t>
  </si>
  <si>
    <t>To determine the levels of blood pressure and urine
protein excretion associated with the lowest risk for progression of
chronic kidney disease during antihypertensive therapy with and
without ACE inhibitors.</t>
  </si>
  <si>
    <t>Proteinuria as a modifiable risk factor for the progression of non-diabetic renal disease</t>
  </si>
  <si>
    <t>PMID 11532109</t>
  </si>
  <si>
    <t>11 RCTs
1860 patients</t>
  </si>
  <si>
    <t>Angiotensin-converting enzyme inhibitors and progression of nondiabetic renal disease. A meta-analysis of patient-level data</t>
  </si>
  <si>
    <t>PMID 11453706</t>
  </si>
  <si>
    <t>11 RCTs
1860 nondiabetic patients</t>
  </si>
  <si>
    <t>Rheumatology</t>
  </si>
  <si>
    <t>Cyclosporine for rheumatoid arthritis</t>
  </si>
  <si>
    <t>2001 </t>
  </si>
  <si>
    <t>PMID 10796412</t>
  </si>
  <si>
    <t>3 trials with a total of 318 patients</t>
  </si>
  <si>
    <t>cyclosporine 
placebo</t>
  </si>
  <si>
    <t>To estimate the short-term (up to one year) effects of cyclosporine for rheumatoid arthritis.</t>
  </si>
  <si>
    <t>OMERACT measures for efficacy include :
a) Number of tender joints (0 to 68)
b) Number of swollen joints (0 to 66)
c) Acute phase reactants
d) Pain
e) Functional status
f ) Physician global assessment
g) Patient global assessment
h) Radiological damage</t>
  </si>
  <si>
    <t xml:space="preserve">Not exactly. 
They performed though a per-differenent types of outcomes analyses though for adverse effects </t>
  </si>
  <si>
    <r>
      <rPr>
        <b/>
        <sz val="10"/>
        <rFont val="宋体"/>
        <charset val="134"/>
      </rPr>
      <t>Change in number of tender joints
Change in number of swollen joints
Change in patient overall assessment
Change in physician overall assessment
Acute phase reactants</t>
    </r>
    <r>
      <rPr>
        <sz val="10"/>
        <rFont val="宋体"/>
        <charset val="134"/>
      </rPr>
      <t xml:space="preserve">
a) Change in ESR
b) Change in CRP
</t>
    </r>
    <r>
      <rPr>
        <b/>
        <sz val="10"/>
        <rFont val="宋体"/>
        <charset val="134"/>
      </rPr>
      <t>Radiologic evaluation</t>
    </r>
    <r>
      <rPr>
        <sz val="10"/>
        <rFont val="宋体"/>
        <charset val="134"/>
      </rPr>
      <t xml:space="preserve">
a) Change in larsen score
b) Change in erosion score 
</t>
    </r>
    <r>
      <rPr>
        <b/>
        <sz val="10"/>
        <rFont val="宋体"/>
        <charset val="134"/>
      </rPr>
      <t>Index scores</t>
    </r>
    <r>
      <rPr>
        <sz val="10"/>
        <rFont val="宋体"/>
        <charset val="134"/>
      </rPr>
      <t xml:space="preserve">
a) Change in Lee functional index
b) Change in problem elicitation technique (PET)
</t>
    </r>
    <r>
      <rPr>
        <b/>
        <sz val="10"/>
        <rFont val="宋体"/>
        <charset val="134"/>
      </rPr>
      <t>Change in duration of morning stiffness
Change in Grip Strength
Change in PIP circumference
Change in Ritchie Joint Score
Pain scores</t>
    </r>
  </si>
  <si>
    <r>
      <rPr>
        <b/>
        <sz val="10"/>
        <rFont val="宋体"/>
        <charset val="134"/>
      </rPr>
      <t xml:space="preserve">Adverse effects
</t>
    </r>
    <r>
      <rPr>
        <sz val="10"/>
        <rFont val="宋体"/>
        <charset val="134"/>
      </rPr>
      <t>Hypertrichosis
Headache
Tremor
Dyspepsia
Nausea
Paraesthesia
Flushing
Diarrhea
Gum hyperplasia
Gastric ulceration
Mammary hypertrophy</t>
    </r>
  </si>
  <si>
    <t xml:space="preserve">3 trials </t>
  </si>
  <si>
    <t>318 patients</t>
  </si>
  <si>
    <t>Factors predicting response to treatment in rheumatoid arthritis</t>
  </si>
  <si>
    <t>PMID 10643696</t>
  </si>
  <si>
    <t xml:space="preserve">14 RCTs 1,435 patients (549 in placebo controlled trials, 886 in comparative trials)
</t>
  </si>
  <si>
    <t>1) MTX vs. placebo (5 trials)
2) MTX vs. AUR ( 2 trials)
3) MTX vs. Gold ( 2 trials)
4) MTX vs. AZA ( 2 trials)
5) MTX /SSZ/Pred vs. SSZ (1 trial)
6) MTX 1 CYCLO vs. MTX ( 1trial)
7) Prosorba vs. placebo ( 1 trials)</t>
  </si>
  <si>
    <t>to identify factors that affect the response to treatment as defined by the American College of Rheumatology (ACR) criteria for improvement (the “ACR response”)</t>
  </si>
  <si>
    <t>patient response was defined patient improve by at least 20% in each of his or her tender joint count and swollen joint count during a clinical trial, and also improve by at least 20% in at least 3 of the other 5 core set measures (patient’s assessments of pain and physical function, patient’s and physician’s global assessments, and an acute-phase reactant measure)</t>
  </si>
  <si>
    <t>Yes. Though they didn't adjust for trial membership</t>
  </si>
  <si>
    <t>Age, years
Disease duration, years
Pain assessment (0–10 scale)
Swollen joint count (of 66 joints)
Tender joint count (of 68 joints)
ESR, mm/hour
Grip strength, mm Hg
HAQ score (0–3 scale)
Physician’s global assessment (0–10 scale)
Patient’s global assessment (0–10 scale)</t>
  </si>
  <si>
    <t>Female, %
Steinbrocker class III, %
Prior use of DMARDs, %
Prednisone use, %</t>
  </si>
  <si>
    <t xml:space="preserve">14 RCTs 
</t>
  </si>
  <si>
    <t>1,435 patients (549 in placebo controlled trials, 886 in comparative trials)</t>
  </si>
  <si>
    <t>Wounds</t>
  </si>
  <si>
    <t>Compression for venous leg ulcers</t>
  </si>
  <si>
    <t>PMID 23152202</t>
  </si>
  <si>
    <t>40 RCTs patients with with venous leg ulceration
6 RCTs with 797 participants were involved in an IPD-MA all other comparisons were AD</t>
  </si>
  <si>
    <t>IPD were available for only one comparison of garments:
4LB compared with multi-component systems including an inelastic bandage (the SSB)</t>
  </si>
  <si>
    <t>To undertake a systematic review of all randomised controlled trials(RCTs) investigating the effects of compression systems (bandagesand stockings) on the healing of venous leg ulcers. 
A variety of questions were made such as:
1) Does the application of compression bandages or stockings aid venous ulcer healing?
2) Which compression bandage or stocking system is the most effective in terms of ulcer healing?</t>
  </si>
  <si>
    <t>Time to complete healing.
Proportion of ulcers healed within trial period.
Change in ulcer size (surface area or volume).
Rate of change in ulcer size (surface area or volume).
Ulcer recurrence.
Costs.
Quality of life.
Pain.
Adverse events.
Patient withdrawal.</t>
  </si>
  <si>
    <t>age
ulcer duration
ulcer area 
ankle brachial pressure index (ABPI)
ankle circumference</t>
  </si>
  <si>
    <t>sex 
Ulcer status ( First, Recurrent)
ulcer duration ( &lt;1, 1-6, 6-12, 12+)
Presence of slough (Yes/ No) 
Presence of granulation (Yes/No)
Presence of epithelialising tissue (Yes/No)
ulcer infection
ankle mobility (Fully mobile, Impaired)
patient mobility (Fully mobile, Impaired)
history of comorbidities such as deep vein thrombosis (Yes/No)</t>
  </si>
  <si>
    <t xml:space="preserve">6 RCTs with 797 participants were involved in an IPD-MA </t>
  </si>
  <si>
    <t>Four layer bandage compared with short stretch bandage for venous leg ulcers systematic review and meta-analysis of randomised controlled trials with data from individual patients</t>
  </si>
  <si>
    <t>PMID 19376798</t>
  </si>
  <si>
    <t>5 randomised trials
797 patients with enous leg ulcers</t>
  </si>
  <si>
    <t>1) four layer bandage
2) short stretch bandage</t>
  </si>
  <si>
    <t>To compare the effectiveness of two types of
compression treatment (four layer bandage and short
stretch bandage) in people with venous leg ulceration.</t>
  </si>
  <si>
    <t>time to healing
time to ulcer recurrence
change in ulcer area at follow-up points during the trial as a predictor of time to healing
change in ulcer area during the trial as an outcome of treatment and adverse events</t>
  </si>
  <si>
    <t>Yes. 
One-stage nodel with a stratified intercept and fixed slopes</t>
  </si>
  <si>
    <t>age
ulcer duration
ulcer area 
ulcer diameter
ankle brachial pressure index (ABPI)
ankle circumference</t>
  </si>
  <si>
    <t>sex 
primary or recurrent ulceration 
ulcer duration ( &lt;1, 1-6, 6-12, 12+)
appearance of wound bed 
ulcer infection
ankle mobility (Fully mobile, Impaired)
patient mobility (Fully mobile, Impaired)
history of comorbidities such as deep vein thrombosis (Yes/No)</t>
  </si>
  <si>
    <t>Interesting paper.
I think we can ask for their data and some continuous variables may have a non-linear functional form</t>
  </si>
  <si>
    <t xml:space="preserve">5 randomised trials
</t>
  </si>
  <si>
    <t>797 patients with enous leg ulcers</t>
  </si>
  <si>
    <t>Authors</t>
  </si>
  <si>
    <t>Journal</t>
  </si>
  <si>
    <t>Richard J. Sylvester  Willem Oosterlinck  , Sten Holmang  , Matthew R. Sydes  , Alison Birtle  , Sigurdur Gudjonsson , Cosimo De Nunzio , Kikuo Okamura  , Eero Kaasinen , Eduardo Solsona , Bedeir Ali-El-Dein , Can Ali Tatar , Brant A. Inman , James N’Dow, Jorg R. Oddens , Marek Babjuk</t>
  </si>
  <si>
    <t>Advanced Bladder Cancer (ABC) Meta-analysis Collaboration.</t>
  </si>
  <si>
    <t>Advanced Bladder Cancer Overview Collaboration.</t>
  </si>
  <si>
    <t>Advanced Bladder Cancer Meta-analysis Collaboration.</t>
  </si>
  <si>
    <t>Pawinski A1, Sylvester R, Kurth KH, Bouffioux C, van der Meijden A, Parmar MK, Bijnens L.</t>
  </si>
  <si>
    <t>[No authors listed]</t>
  </si>
  <si>
    <t>Treatment of women with early breast cancer:
Series of publications from the Early Breast Cancer Trialists Collaborative Group</t>
  </si>
  <si>
    <t>Michiels S, Pugliano L, Marguet S, Grun D, Barinoff J, Cameron D, Cobleigh M, Di Leo A, Johnston S, Gasparini G, Kaufman B, Marty M, Nekljudova V, Paluch-Shimon S, Penault-Llorca F, Slamon D, Vogel C, von Minckwitz G, Buyse M, Piccart M.</t>
  </si>
  <si>
    <t>Long-term effects of mammography screening: updated overview of the Swedish randomised trials</t>
  </si>
  <si>
    <t>Nyström L, Andersson I, Bjurstam N, Frisell J, Nordenskjöld B, Rutqvist LE</t>
  </si>
  <si>
    <t>Combined tamoxifen and luteinizing hormone-releasing hormone (LHRH) agonist versus LHRHagonist alone in premenopausal advanced breast cancer: a meta-analysis of four randomized trials</t>
  </si>
  <si>
    <t>Klijn JG, Blamey RW, Boccardo F, Tominaga T, Duchateau L, Sylvester R; Combined Hormone Agents Trialists' Group and the European Organization for Research and Treatment of Cancer.</t>
  </si>
  <si>
    <t>Clahsen PC, van de Velde CJ, Goldhirsch A, Rossbach J, Sertoli MR, Bijnens L, Sylvester RJ.</t>
  </si>
  <si>
    <t>Breast cancer screening with mammography overview of Swedish randomised trials</t>
  </si>
  <si>
    <t>PMID 8096941</t>
  </si>
  <si>
    <t>Nyström L, Rutqvist LE, Wall S, Lindgren A, Lindqvist M, Rydén S, Andersson I, Bjurstam N, Fagerberg G, Frisell J, et al.</t>
  </si>
  <si>
    <t>Escherich G, Richards S, Stork LC, Vora AJ; Childhood Acute Lymphoblastic Leukaemia Collaborative Group (CALLCG).</t>
  </si>
  <si>
    <t>Systematic review of the addition of vincristine plus steroid pulses in maintenance treatment for childhood acute lymphoblastic leukaemia - an individual patient data meta-analysis involving 5,659 children</t>
  </si>
  <si>
    <t>Eden T, Pieters R, Richards S; Childhood Acute Lymphoblastic Leukaemia Collaborative Group (CALLCG).</t>
  </si>
  <si>
    <t>Childhood Acute Lymphoblastic Leukaemia Collaborative Group (CALLCG).</t>
  </si>
  <si>
    <t>Clarke M1, Gaynon P, Hann I, Harrison G, Masera G, Peto R, Richards S; Childhood ALL Collaborative Group.</t>
  </si>
  <si>
    <t>Childhood ALL Collaborative Group</t>
  </si>
  <si>
    <t>Arnold D, Lueza B, Douillard JY, Peeters M, Lenz HJ, Venook A, Heinemann V, Van Cutsem E, Pignon JP, Tabernero J, Cervantes A, Ciardiello F.</t>
  </si>
  <si>
    <t>Thirion P, Michiels S, Pignon JP, Buyse M, Braud AC, Carlson RW, O'Connell M, Sargent P, Piedbois P; Meta-Analysis Group in Cancer.</t>
  </si>
  <si>
    <t>Alpha-interferon does not increase the efficacy of 5-fluorouracil in advanced colorectal cancer</t>
  </si>
  <si>
    <t>Thirion P, Piedbois P, Buyse M, O'Dwyer PJ, Cunningham D, Man A, Greco FA, Colucci G, Köhne CH, Di Constanzo F, Piga A, Palmeri S, Dufour P, Cassano A, Pajkos G, Pensel RA, Aykan NF, Marsh J, Seymour MT; Meta-Analysis Group in Cancer.</t>
  </si>
  <si>
    <t>Adjuvant radiotherapy for rectal cancer: a systematic overview of 8,507 patients from 22 randomisedtrials</t>
  </si>
  <si>
    <t>Colorectal Cancer Collaborative Group.</t>
  </si>
  <si>
    <t>Relation between tumour response to first-line chemotherapy and survival in advanced colorectalcancer: a meta-analysis. Meta-Analysis Group in Cancer</t>
  </si>
  <si>
    <t>Buyse M, Thirion P, Carlson RW, Burzykowski T, Molenberghs G, Piedbois P.</t>
  </si>
  <si>
    <t>Meta-analysis Group In Cancer, Piedbois P, Rougier P, Buyse M, Pignon J, Ryan L, Hansen R, Zee B, Weinerman B, Pater J, Leichman C, Macdonald J, Benedetti J, Lokich J, Fryer J, Brufman G, Isacson R, Laplanche A, Levy E.</t>
  </si>
  <si>
    <t>Portal vein chemotherapy for colorectal cancer: a meta-analysis of 4000 patients in 10 studies. Liver Infusion Meta-analysis Group</t>
  </si>
  <si>
    <t>Reappraisal of hepatic arterial infusion in the treatment of nonresectable liver metastases from colorectal cancer. Meta-Analysis Group in Cancer</t>
  </si>
  <si>
    <t>Meta-Analysis Group in Cancer, Piedbois P, Buyse M, Kemeny N, Rougier P, Carlson R, Allen-Mersh T, O'Connell M, Chang A, Sondak V, Kemeny M, Levy E.</t>
  </si>
  <si>
    <t>Fresneau B, Hackshaw A, Hawkins DS, Paulussen M, Anderson JR, Judson I, Litière S, Dirksen U, Lewis I, van den Berg H, Gaspar N, Gelderblom H, Whelan J, Boddy AV, Wheatley K, Pignon JP, De Vathaire F, Le Deley MC, Le Teuff G.</t>
  </si>
  <si>
    <t>Askling J, Fahrbach K, Nordstrom B, Ross S, Schmid CH, Symmons D.</t>
  </si>
  <si>
    <t>Bourhis J, Blanchard P, Maillard E, Brizel DM, Movsas B, Buentzel J, Langendijk JA, Komaki R, Swan Leong S, Levendag P, Pignon JP.</t>
  </si>
  <si>
    <t>Reducing uncertainties about the effects of chemoradiotherapy for cervical cancer: a systematic review and meta-analysis of individual patient data from 18 randomized trials</t>
  </si>
  <si>
    <t>2010
2008</t>
  </si>
  <si>
    <t>PMID 20091664
PMID 19001332</t>
  </si>
  <si>
    <t>Chemoradiotherapy for Cervical Cancer Meta-Analysis Collaboration</t>
  </si>
  <si>
    <t>2004
2003</t>
  </si>
  <si>
    <t>PMID 15106161
PMID 14602133</t>
  </si>
  <si>
    <t>Tierney J, Neoadjuvant Chemotherapy for Cervical Cancer Meta-analysis Collaboration (NACCCMA) Collaboration, Rydzewska L</t>
  </si>
  <si>
    <t>2000
1998</t>
  </si>
  <si>
    <t>PMID 10796788
PMID 9836481</t>
  </si>
  <si>
    <t>Stewart L, Advanced Ovarian Cancer Trialists Group</t>
  </si>
  <si>
    <t>Cyclophosphamide plus cisplatin versus cyclophosphamide, doxorubicin, and cisplatinchemotherapy of ovarian carcinoma: a meta-analysis. The Ovarian Cancer Meta-Analysis Project</t>
  </si>
  <si>
    <t>Allogeneic, but not autologous, hematopoietic-cell-transplant improves survival only among younger adults with acute lymphoblastic leukemia in first remission: individual-patient-data meta-analysis</t>
  </si>
  <si>
    <t>PMID: 23165481</t>
  </si>
  <si>
    <t>Vikas Gupta, Sue Richards, and Jacob Rowe, on behalf of the Acute Leukemia Stem Cell Transplantation Trialists’ Collaborative Group</t>
  </si>
  <si>
    <t>CLL Trialists’ Collaborative Group (CLLTCG)</t>
  </si>
  <si>
    <t>CML Autograft Trials Collaboration</t>
  </si>
  <si>
    <t>2006
2005</t>
  </si>
  <si>
    <t>PMID 16984979
PMID 16235316</t>
  </si>
  <si>
    <t>J. Franklin, A. Pluetschow , M. Paus, L. Specht, A.-P. Anselmo, A. Aviles, G. Biti, T. Bogatyreva, G. Bonadonna, C. Brillant, E. Cavalieri, V. Diehl, H. Eghbali, C. Ferme ,M. Henry-Amar, R. Hoppe, S. Howard, R. Meyer, D. Niedzwiecki, S. Pavlovsky, J. Radford, J. Raemaekers, D. Ryder, P. Schiller, S. Shakhtarina, P. Valagussa, J. Wilimas &amp; J. Yahalom</t>
  </si>
  <si>
    <t>Allogeneic peripheral blood stem-cell compared with bone marrow transplantation in the management of hematologic malignancies: an individual patient data meta-analysis of ninerandomized trials</t>
  </si>
  <si>
    <t>Stem Cell Trialists' Collaborative Group.</t>
  </si>
  <si>
    <t>Myeloma Trialists' Collaborative Group</t>
  </si>
  <si>
    <t>Specht L, Gray RG, Clarke MJ, Peto R.</t>
  </si>
  <si>
    <t>A systematic collaborative overview of randomized trials comparing idarubicin with daunorubicin (or other anthracyclines) as induction therapy for acute myeloid leukaemia. AML Collaborative Group</t>
  </si>
  <si>
    <t>Lassen P, Lacas B, Pignon JP, Trotti A, Zackrisson B, Zhang Q, Overgaard J, Blanchard P; MARCH Collaborative Group.</t>
  </si>
  <si>
    <t>Benjamin Lacas, (MSc), Prof Jean Bourhis, (MD), Prof Jens Overgaard, (MD), Qiang Zhang, (PhD), Prof Vincent Gregoire, (MD), Matthew Nankivell, (MSc), Prof Bjorn Zackrisson, (MD), Zbigniew Szutkowski, (MD), Prof Rafał Suwiński, (MD), Prof Michael Poulsen, (MD), Prof Brian O’Sullivan, (MD), Prof Renzo Corvo, (MD), Prof Sarbani Ghosh Laskar, (MD), Prof Carlo Fallai, (MD), Hideya Yamazaki, (MD), Prof Werner Dobrowsky, (MD), Kwan Ho Cho, (MD), Prof Adam S Garden, (MD), Prof Johannes A Langendijk, (MD), Celia Maria Pais Viegas, (MD), Prof John Hay, (MBBChir), Prof Mohamed Lotayef, (MD), Prof Mahesh K B Parmar, (PhD), Anne Auperin, (MD),Carla van Herpen, (MD), Prof Philippe Maingon, (MD), Prof Andy M Trotti, (MD), Prof Cai Grau, (MD), Jean-Pierre Pignon, (MD), and Pierre Blanchard, (MD) on behalf of the MARCH Collaborative Group</t>
  </si>
  <si>
    <t>Rotolo F, Pignon JP, Bourhis J, Marguet S, Leclercq J, Tong Ng W, Ma J, Chan AT, Huang PY, Zhu G, Chua DT, Chen Y, Mai HQ, Kwong DL, Soong YL, Moon J, Tung Y, Chi KH, Fountzilas G, Zhang L, Hui EP, Lee AW, Blanchard P, Michiels S; MAC-NPC Collaborative Group.</t>
  </si>
  <si>
    <t>Ribassin-Majed L, Marguet S, Lee AWM, Ng WT, Ma J, Chan ATC, Huang PY, Zhu G, Chua DTT, Chen Y, Mai HQ, Kwong DLW, Cheah SL, Moon J, Tung Y, Chi KH, Fountzilas G, Bourhis J, Pignon JP, Blanchard P.</t>
  </si>
  <si>
    <t>2010
2006</t>
  </si>
  <si>
    <t>PMID 21154350
PMID 16950362</t>
  </si>
  <si>
    <t>Jean Bourhis, Jens Overgaard, Hélène Audry, Kian K Ang, Michele Saunders, Jacques Bernier, Jean-Claude Horiot, Aurélie Le Maître, Thomas F Pajak, Michael G Poulsen, Brian O’Sullivan, Werner Dobrowsky, Andrzej Hliniak, Krzysztof Skladowski, John H Hay, Luiz H J Pinto, Carlo Fallai, Karen K Fu, Richard Sylvester, Jean-Pierre Pignon, on behalf of the Meta-Analysis of Radiotherapy in Carcinomas of Head and neck (MARCH) Collaborative Group</t>
  </si>
  <si>
    <t>Michiels S, Le Maître A, Buyse M, Burzykowski T, Maillard E, Bogaerts J, Vermorken JB, Budach W, Pajak TF, Ang KK, Bourhis J, Pignon JP; MARCH and MACH-NC Collaborative Groups.</t>
  </si>
  <si>
    <t>Pignon JP, le Maître A, Maillard E, Bourhis J; MACH-NC Collaborative Group.</t>
  </si>
  <si>
    <t>PMID 16377415
PMID 17054200</t>
  </si>
  <si>
    <t>BERTRAND BAUJAT, (M.D.), HÉLÈNE AUDRY, (M.SC.), JEAN BOURHIS, (M.D.), (PH.D.), ANTHONY T. C. CHAN, (M.D.), HALUK ONAT, (M.D.), DANIEL T. T. CHUA, (M.D.), DORA L. W. KWONG, (M.D.), MUHYI AL-SARRAF, (M.D.), KWAN-HWA CHI, (M.D.), MASATO HAREYAMA, (M.D.), SING F. LEUNG, (M.D.), KULLATHORN THEPHAMONGKHOL, (M.D.), AND JEAN-PIERRE PIGNON, (M.D., PH.D.), ON BEHALF OF THE MAC-NPC COLLABORATIVE GROUP</t>
  </si>
  <si>
    <t>Chemotherapy added to locoregional treatment for head and neck squamous-cell carcinoma: three meta-analysis of updated individual data. MACH-NC Collaborative Group. Meta-analysis of Chemotherapy on Head and Neck Cancer</t>
  </si>
  <si>
    <t>PMID 10768432</t>
  </si>
  <si>
    <t>Pignon JP, Bourhis J, Domenge C, Designé L</t>
  </si>
  <si>
    <t>Frances A. Shepherd, Benjamin Lacas, Gwenael Le Teuff, Pierre Hainaut, Pasi A. Janne, Jean-Pierre Pignon,  Thierry Le Chevalier, Lesley Seymour, Jean-Yves Douillard, Stephen Graziano, Elizabeth Brambilla, Robert Pirker, Martin Filipits, Robert Kratzke, Jean-Charles Soria, and Ming-Sound Tsao, on behalf of the LACE-Bio Collaborative Group</t>
  </si>
  <si>
    <t>M.-S. Tsao, G. Le Teuff, F. A. Shepherd, C. Landais, P. Hainaut, M. Filipits, R. Pirker, T. Le Chevalier, S. Graziano, R. Kratze, J.-C. Soria, J.-P. Pignon, L. Seymour &amp; E.Brambilla</t>
  </si>
  <si>
    <t>Preoperative chemotherapy for non-small cell lung cancer: a systematic review and meta-analysis of individual participant data</t>
  </si>
  <si>
    <t>NSCLC Meta-analysis Collaborative Group.</t>
  </si>
  <si>
    <t>Mauguen A, Le Péchoux C, Saunders MI, Schild SE, Turrisi AT, Baumann M, Sause WT, Ball D, Belani CP, Bonner JA, Zajusz A, Dahlberg SE, Nankivell M, Mandrekar SJ, Paulus R, Behrendt K, Koch R, Bishop JF, Dische S, Arriagada R, De Ruysscher D, Pignon JP.</t>
  </si>
  <si>
    <t>Aupérin A, Le Péchoux C, Rolland E, Curran WJ, Furuse K, Fournel P, Belderbos J, Clamon G, Ulutin HC, Paulus R, Yamanaka T, Bozonnat MC, Uitterhoeve A, Wang X, Stewart L, Arriagada R, Burdett S, Pignon JP</t>
  </si>
  <si>
    <t>2015
2010</t>
  </si>
  <si>
    <t>PMID 25730344
PMID 20338627</t>
  </si>
  <si>
    <t>NSCLC Meta-analyses Collaborative Group</t>
  </si>
  <si>
    <t>Trivella M, Pezzella F, Pastorino U, Harris AL, Altman DG; Prognosis In Lung Cancer (PILC) Collaborative Study Group.</t>
  </si>
  <si>
    <t>PMID 20464750
PMID 18678835</t>
  </si>
  <si>
    <t>NSCLC Meta-Analyses Collaborative Group</t>
  </si>
  <si>
    <t>Delbaldo C, Michiels S, Rolland E, Syz N, Soria JC, Le Chevalier T, Pignon JP</t>
  </si>
  <si>
    <t>Aupérin A, Le Péchoux C, Pignon JP, Koning C, Jeremic B, Clamon G, Einhorn L, Ball D, Trovo MG, Groen HJ, Bonner JA, Le Chevalier T, Arriagada R; Meta-Analysis of Cisplatin/carboplatin based Concomitant Chemotherapy in non-small cell Lung Cancer (MAC3-LC) Group.</t>
  </si>
  <si>
    <t>2016
2005
1998</t>
  </si>
  <si>
    <t>PMID 27727451
PMID 15846628
PMID 9690404</t>
  </si>
  <si>
    <t>Burdett S, Rydzewska L, Tierney J, Fisher D, Parmar MKB, Arriagada R, Pignon JP, Le Pechoux C, on behalf of the PORT Meta-analysis Trialists Group</t>
  </si>
  <si>
    <t>2000
1995</t>
  </si>
  <si>
    <t>PMID 10796867
PMID 7580546</t>
  </si>
  <si>
    <t>Non-small Cell Lung Cancer Collaborative Group</t>
  </si>
  <si>
    <t>De Ruysscher D, Lueza B, Le Péchoux C, Johnson DH, O'Brien M, Murray N, Spiro S, Wang X, Takada M, Lebeau B, Blackstock W, Skarlos D, Baas P, Choy H, Price A, Seymour L, Arriagada R, Pignon JP; RTT-SCLC Collaborative Group</t>
  </si>
  <si>
    <t>2000
1999</t>
  </si>
  <si>
    <t>PMID 11034766
PMID 10441603</t>
  </si>
  <si>
    <t>ANNE AUPÉRIN, (M.D.), RODRIGO ARRIAGADA, (M.D.), JEAN-PIERRE PIGNON, (M.D., PH.D.), CÉCILE LE PÉCHOUX, (M.D.), ANNA GREGOR, (M.D.), RICHARD J. STEPHENS, PAUL E.G. KRISTJANSEN, (M.D., PH.D.), BRUCE E. JOHNSON, (M.D.), HIROSHI UEOKA, (M.D.), HENRY WAGNER, (M.D.), AND JOSEPH AISNER, (M.D.),
FOR THE PROPHYLACTIC CRANIAL IRRADIATION OVERVIEW COLLABORATIVE GROUP</t>
  </si>
  <si>
    <t>Pignon JP, Arriagada R, Ihde DC, Johnson DH, Perry MC, Souhami RL, Brodin O, Joss RA, Kies MS, Lebeau B, et al.</t>
  </si>
  <si>
    <t>Hollevoet K, Reitsma JB, Creaney J, Grigoriu BD, Robinson BW, Scherpereel A, Cristaudo A, Pass HI, Nackaerts K, Rodríguez Portal JA, Schneider J, Muley T, Di Serio F, Baas P, Tomasetti M, Rai AJ, van Meerbeeck JP.</t>
  </si>
  <si>
    <t>PMID 10796823
PMID 9635705</t>
  </si>
  <si>
    <t>Arnott SJ, Duncan W, Gignoux M, Girling DJ, Hansen HS, Launois B, Nygaard K, Parmar MKB, Rousell A, Spiliopoulos G, Stewart LA, Tierney JF, Wang M, Rhugang Z (Oeosphageal Cancer Collaborative Group)</t>
  </si>
  <si>
    <t>Fizazi K, Le Maitre A, Hudes G, Berry WR, Kelly WK, Eymard JC, Logothetis CJ, Pignon JP, Michiels S; Meta-analysis of Estramustine in Prostate Cancer (MECaP) Trialists' Collaborative Group.</t>
  </si>
  <si>
    <t>2000
1997</t>
  </si>
  <si>
    <t>PMID 10796873
PMID 9400508</t>
  </si>
  <si>
    <t xml:space="preserve">Sarcoma Meta-analysis Collaboration (SMAC) </t>
  </si>
  <si>
    <t>Paoletti X, Oba K, Burzykowski T, Michiels S, Ohashi Y, Pignon JP, Rougier P, Sakamoto J, Sargent D, Sasako M, Van Cutsem E, Buyse M, GASTRIC (Global Advanced/Adjuvant Stomach Tumor Research International Collaboration) Group</t>
  </si>
  <si>
    <t>van Doorn S, Debray TPA, Kaasenbrood F, Hoes AW, Rutten FH, Moons KGM, Geersing GJ</t>
  </si>
  <si>
    <t>Clarke R, Bennett DA, Parish S, Verhoef P, Dötsch-Klerk M, Lathrop M, Xu P, Nordestgaard BG, Holm H, Hopewell JC, Saleheen D, Tanaka T, Anand SS, Chambers JC, Kleber ME, Ouwehand WH, Yamada Y, Elbers C, Peters B, Stewart AF, Reilly MM, Thorand B, Yusuf S, Engert JC, Assimes TL, Kooner J, Danesh J, Watkins H, Samani NJ, Collins R, Peto R; 
MTHFR Studies Collaborative Group.</t>
  </si>
  <si>
    <t>Douketis J, Tosetto A, Marcucci M, Baglin T, Cosmi B, Cushman M, Kyrle P, Poli D, Tait RC, Iorio A</t>
  </si>
  <si>
    <t>Douketis J, Tosetto A, Marcucci M, Baglin T, Cushman M, Eichinger S, Palareti G, Poli D, Tait RC, Iorio A</t>
  </si>
  <si>
    <t>Baglin T, Douketis J, Tosetto A, Marcucci M, Cushman M, Kyrle P, Palareti G, Poli D, Tait RC, Iorio A</t>
  </si>
  <si>
    <t>van der A DL, Rovers MM, Grobbee DE, Marx JJ, Waalen J, Ellervik C, Nordestgaard BG, Olynyk JK, Mills PR, Shepherd J, Grandchamp B, Boer JM, Caruso C, Arca M, Meyer BJ, van der Schouw YT</t>
  </si>
  <si>
    <t>Gasowski J, Fagard RH, Staessen JA, Grodzicki T, Pocock S, Boutitie F, Gueyffier F, Boissel JP; 
INDANA Project Collaborators.</t>
  </si>
  <si>
    <t>Pocock SJ, McCormack V, Gueyffier F, Boutitie F, Fagard RH, Boissel JP</t>
  </si>
  <si>
    <t>Gueyffier F, Boissel JP, Pocock S, Boutitie F, Coope J, Cutler J, Ekbom T, Fagard R, Friedman L, Kerlikowske K, Perry M, Prineas R, Schron E.</t>
  </si>
  <si>
    <t>Selker HP, Griffith JL, Beshansky JR, Schmid CH, Califf RM, D'Agostino RB, Laks MM, Lee KL, Maynard C, Selvester RH, Wagner GS, Weaver WD</t>
  </si>
  <si>
    <t>Prevention</t>
  </si>
  <si>
    <t>PMID: 22137798</t>
  </si>
  <si>
    <t>Heneghan C, Ward A, Perera R; Self-Monitoring Trialist Collaboration, Bankhead C, Fuller A, Stevens R, Bradford K, Tyndel S, Alonso-Coello P, Ansell J, Beyth R, Bernardo A, Christensen TD, Cromheecke ME, Edson RG, Fitzmaurice D, Gadisseur AP, Garcia-Alamino JM, Gardiner C, Hasenkam JM, Jacobson A, Kaatz S, Kamali F, Khan TI, Knight E, Körtke H, Levi M, Matchar D, Menéndez-Jándula B, Rakovac I, Schaefer C, Siebenhofer A, Souto JC, Sunderji R, Gin K, Shalansky K, Völler H, Wagner O, Zittermann A</t>
  </si>
  <si>
    <t>Bejan-Angoulvant T, Saadatian-Elahi M, Wright JM, Schron EB, Lindholm LH, Fagard R, Staessen JA, Gueyffier F</t>
  </si>
  <si>
    <t>Diao D, Wright JM, Cundiff DK, Gueyffier F.</t>
  </si>
  <si>
    <t>PMID: 22607822</t>
  </si>
  <si>
    <t xml:space="preserve"> Mihaylova B, Emberson J, Blackwell L, Keech A, Simes J, Barnes EH, Voysey M, Gray A, Collins R, Baigent C; 
Cholesterol Treatment Trialists' (CTT) Collaborators</t>
  </si>
  <si>
    <t>Efficacy and safety of more intensive lowering of LDL cholesterol: a meta-analysis of data from 170,000 participants in 26 randomised trials</t>
  </si>
  <si>
    <t>Baigent C, Blackwell L, Emberson J, Holland LE, Reith C, Bhala N, Peto R, Barnes EH, Keech A, Simes J, Collins R; 
Cholesterol Treatment Trialists’ (CTT) Collaboration</t>
  </si>
  <si>
    <t>Baigent C, Blackwell L, Collins R, Emberson J, Godwin J, Peto R, Buring J, Hennekens C, Kearney P, Meade T, Patrono C, Roncaglioni MC, Zanchetti A; 
Antithrombotic Trialists' (ATT) Collaboration</t>
  </si>
  <si>
    <t>Baigent C, Keech A, Kearney PM, Blackwell L, Buck G, Pollicino C, Kirby A, Sourjina T, Peto R, Collins R, Simes R; 
Cholesterol Treatment Trialists' (CTT) Collaborators</t>
  </si>
  <si>
    <t xml:space="preserve">Boissel JP, Gueyffier F, Boutitie F, Pocock S, Fagard R
</t>
  </si>
  <si>
    <t>Wang JG, Staessen JA, Franklin SS, Fagard R, Gueyffier F</t>
  </si>
  <si>
    <t>Boutitie F, Gueyffier F, Pocock S, Fagard R, Boissel JP; 
INDANA Project Steering Committee. INdividual Data ANalysis of Antihypertensive intervention</t>
  </si>
  <si>
    <t>Antithrombotic Trialists' Collaboration</t>
  </si>
  <si>
    <t>Lièvre M, Gueyffier F, Ekbom T, Fagard R, Cutler J, Schron E, Marre M, Boissel JP</t>
  </si>
  <si>
    <t>Quan A, Kerlikowske K, Gueyffier F, Boissel JP; 
INDANA investigators.</t>
  </si>
  <si>
    <t>Quan A, Kerlikowske K, Gueyffier F, Boissel JP.</t>
  </si>
  <si>
    <t>Gueyffier F, Bulpitt C, Boissel JP, Schron E, Ekbom T, Fagard R, Casiglia E, Kerlikowske K, Coope J</t>
  </si>
  <si>
    <t>Gueyffier F, Boutitie F, Boissel JP, Pocock S, Coope J, Cutler J, Ekbom T, Fagard R, Friedman L, Perry M, Prineas R, Schron E</t>
  </si>
  <si>
    <t>Geersing GJ, Zuithoff NP, Kearon C, Anderson DR, Ten Cate-Hoek AJ, Elf JL, Bates SM, Hoes AW, Kraaijenhagen RA, Oudega R, Schutgens RE, Stevens SM, Woller SC, Wells PS, Moons KG</t>
  </si>
  <si>
    <t>Boutitie F, Boissel JP, Connolly SJ, Camm AJ, Cairns JA, Julian DG, Gent M, Janse MJ, Dorian P, Frangin G</t>
  </si>
  <si>
    <t>Emberson J, Lees KR, Lyden P, Blackwell L, Albers G, Bluhmki E, Brott T, Cohen G, Davis S, Donnan G, Grotta J, Howard G, Kaste M, Koga M, von Kummer R, Lansberg M, Lindley RI, Murray G, Olivot JM, Parsons M, Tilley B, Toni D, Toyoda K, Wahlgren N, Wardlaw J, Whiteley W, del Zoppo GJ, Baigent C, Sandercock P, Hacke W; 
Stroke Thrombolysis Trialists' Collaborative Group.</t>
  </si>
  <si>
    <t>Ellis G, Mant J, Langhorne P, Dennis M, Winner S</t>
  </si>
  <si>
    <t>Early mobilization after stroke: an example of an individual patient data meta-analysis of a complex intervention</t>
  </si>
  <si>
    <t>Craig LE, Bernhardt J, Langhorne P, Wu O</t>
  </si>
  <si>
    <t>Langhorne P, Taylor G, Murray G, Dennis M, Anderson C, Bautz-Holter E, Dey P, Indredavik B, Mayo N, Power M, Rodgers H, Ronning OM, Rudd A, Suwanwela N, Widen-Holmqvist L, Wolfe C</t>
  </si>
  <si>
    <t>Cornu C, Boutitie F</t>
  </si>
  <si>
    <t>Gueyffier F, Boissel JP, Boutitie F, Pocock S, Coope J, Cutler J, Ekbom T, Fagard R, Friedman L, Kerlikowske K, Perry M, Prineas R, Schron E</t>
  </si>
  <si>
    <t>Askie LM, Baur LA, Campbell K, Daniels LA, Hesketh K, Magarey A, Mihrshahi S, Rissel C, Simes J, Taylor B, Taylor R, Voysey M, Wen LM; 
EPOCH Collaboration Group.</t>
  </si>
  <si>
    <t>Antibiotics to prevent the development of asymptomatic middle ear effusion in children with acute otitis media</t>
  </si>
  <si>
    <t>Koopman L, Hoes AW, Glasziou PP, Appelman CL, Burke P, McCormick DP, Damoiseaux RA, Le Saux N, Rovers MM.</t>
  </si>
  <si>
    <t>Young J, De Sutter A, Merenstein D, van Essen GA, Kaiser L, Varonen H, Williamson I, Bucher HC</t>
  </si>
  <si>
    <t>Predictors of pain and/or fever at 3 to 7 days for children with acute otitis media not treated initially with antibiotics: a meta-analysis of individual patient data</t>
  </si>
  <si>
    <t>Rovers MM, Glasziou P, Appelman CL, Burke P, McCormick DP, Damoiseaux RA, Little P, Le Saux N, Hoes AW</t>
  </si>
  <si>
    <t>Antibiotics for acute otitis media: a meta-analysis with individual patient data</t>
  </si>
  <si>
    <t>Rovers MM, Glasziou P, Appelman CL, Burke P, McCormick DP, Damoiseaux RA, Gaboury I, Little P, Hoes AW</t>
  </si>
  <si>
    <t>Grommets in otitis media with effusion: an individual patient data meta-analysis</t>
  </si>
  <si>
    <t>Rovers MM, Black N, Browning GG, Maw R, Zielhuis GA, Haggard MP.</t>
  </si>
  <si>
    <t>PMID 26719325
(Protocol)</t>
  </si>
  <si>
    <t>Veroniki AA, Straus SE, Ashoor HM, Hamid JS, Yu C, Tricco AC</t>
  </si>
  <si>
    <t>Spiteri Cornish K, Lois N, Scott NW, Burr J, Cook J, Boachie C, Tadayoni R, la Cour M, Christensen U, Kwok AK</t>
  </si>
  <si>
    <t>Spiteri Cornish K, Lois N, Scott N, Burr J, Cook J, Boachie C, Tadayoni R, la Cour M, Christensen U, Kwok A.</t>
  </si>
  <si>
    <t>EU Hernia Trialists Collaboration</t>
  </si>
  <si>
    <t>Grant AM; 
EU Hernia Trialists Collaboration.</t>
  </si>
  <si>
    <t>Scott NW, McCormack K, Graham P, Go PM, Ross SJ, Grant AM</t>
  </si>
  <si>
    <t xml:space="preserve">McCormack K, Scott NW, Go PM, Ross S, Grant AM; 
EU Hernia Trialists Collaboration.
</t>
  </si>
  <si>
    <t>Groeneveld E, Broeze KA, Lambers MJ, Haapsamo M, Dirckx K, Schoot BC, Salle B, Duvan CI, Schats R, Mol BW, Hompes PG; 
IPD MARIA study group.</t>
  </si>
  <si>
    <t>Broeze KA, Opmeer BC, Coppus SF, Van Geloven N, Alves MF, Anestad G, Bhattacharya S, Allan J, Guerra-Infante MF, Den Hartog JE, Land JA, Idahl A, Van der Linden PJ, Mouton JW, Ng EH, Van der Steeg JW, Steures P, Svenstrup HF, Tiitinen A, Toye B, Van der Veen F, Mol BW.</t>
  </si>
  <si>
    <t>Broeze KA, Opmeer BC, Van Geloven N, Coppus SF, Collins JA, Den Hartog JE, Van der Linden PJ, Marianowski P, Ng EH, Van der Steeg JW, Steures P, Strandell A, Van der Veen F, Mol BW</t>
  </si>
  <si>
    <t>Middleton LJ, Champaneria R, Daniels JP, Bhattacharya S, Cooper KG, Hilken NH, O'Donovan P, Gannon M, Gray R, Khan KS; International Heavy Menstrual Bleeding Individual Patient Data Meta-analysis Collaborative Group, Abbott J, Barrington J, Bhattacharya S, Bongers MY, Brun JL, Busfield R, Sowter M, Clark TJ, Cooper J, Cooper KG, Corson SL, Dickersin K, Dwyer N, Gannon M, Hawe J, Hurskainen R, Meyer WR, O'Connor H, Pinion S, Sambrook AM, Tam WH, van Zon-Rabelink IA, Zupi E.</t>
  </si>
  <si>
    <t>Daniels JP, Middleton L, Xiong T, Champaneria R, Johnson NP, Lichten EM, Sutton C, Vercellini P, Gray R, Hills RK, Jones KD, Aimi G, Khan KS; 
International LUNA IPD Meta-analysis Collaborative Group</t>
  </si>
  <si>
    <t>Gordon CE, Uhlig K, Lau J, Schmid CH, Levey AS, Wong JB</t>
  </si>
  <si>
    <t>Adjuik M, Babiker A, Garner P, Olliaro P, Taylor W, White N; 
International Artemisinin Study Group.</t>
  </si>
  <si>
    <t>D'Amico R, Pifferi S, Leonetti C, Torri V, Tinazzi A, Liberati A.</t>
  </si>
  <si>
    <t>Keck PE Jr, Welge JA, Strakowski SM, Arnold LM, McElroy SL</t>
  </si>
  <si>
    <t>Keck PE Jr, Welge JA, McElroy SL, Arnold LM, Strakowski SM</t>
  </si>
  <si>
    <t>PMID 26769792
(protocol)</t>
  </si>
  <si>
    <t>Veroniki AA, Straus SE, Ashoor HM, Hamid JS, Hemmelgarn BR, Holroyd-Leduc J, Majumdar SR, McAuley G, Tricco AC</t>
  </si>
  <si>
    <t xml:space="preserve">Qizilbash N, Whitehead A, Higgins J, Wilcock G, Schneider L, Farlow M.
</t>
  </si>
  <si>
    <t>Thombs BD, Benedetti A, Kloda LA, Levis B, Nicolau I, Cuijpers P, Gilbody S, Ioannidis JP, McMillan D, Patten SB, Shrier I, Steele RJ, Ziegelstein RC</t>
  </si>
  <si>
    <t>Thombs BD, Benedetti A, Kloda LA, Levis B, Riehm KE, Azar M, Cuijpers P, Gilbody S, Ioannidis JP, McMillan D, Patten SB, Shrier I, Steele RJ, Ziegelstein RC, Tonelli M, Mitchell N, Comeau L, Schinazi J, Vigod S</t>
  </si>
  <si>
    <t>Thombs BD, Benedetti A, Kloda LA, Levis B, Azar M, Riehm KE, Saadat N, Cuijpers P, Gilbody S, Ioannidis JP, McMillan D, Patten SB, Shrier I, Steele RJ, Ziegelstein RC, Loiselle CG, Henry M, Ismail Z, Mitchell N, Tonelli M</t>
  </si>
  <si>
    <t>Panagioti M, Bower P, Kontopantelis E, Lovell K, Gilbody S, Waheed W, Dickens C, Archer J, Simon G, Ell K, Huffman JC, Richards DA, van der Feltz-Cornelis C, Adler DA, Bruce M, Buszewicz M, Cole MG, Davidson KW, de Jonge P, Gensichen J, Huijbregts K, Menchetti M, Patel V, Rollman B, Shaffer J, Zijlstra-Vlasveld MC, Coventry PA</t>
  </si>
  <si>
    <t>PMID 23444423</t>
  </si>
  <si>
    <t>Bower P, Kontopantelis E, Sutton A, Kendrick T, Richards DA, Gilbody S, Knowles S, Cuijpers P, Andersson G, Christensen H, Meyer B, Huibers M, Smit F, van Straten A, Warmerdam L, Barkham M, Bilich L, Lovell K, Liu ET</t>
  </si>
  <si>
    <t>Clarke R, Halsey J, Lewington S, Lonn E, Armitage J, Manson JE, Bønaa KH, Spence JD, Nygård O, Jamison R, Gaziano JM, Guarino P, Bennett D, Mir F, Peto R, Collins R; 
B-Vitamin Treatment Trialists' Collaboration.</t>
  </si>
  <si>
    <t>Askie LM, Brocklehurst P, Darlow BA, Finer N, Schmidt B, Tarnow-Mordi W; 
NeOProM Collaborative Group.</t>
  </si>
  <si>
    <t>Askie LM, Ballard RA, Cutter GR, Dani C, Elbourne D, Field D, Hascoet JM, Hibbs AM, Kinsella JP, Mercier JC, Rich W, Schreiber MD, Wongsiridej PS, Subhedar NV, Van Meurs KP, Voysey M, Barrington K, Ehrenkranz RA, Finer NN; 
Meta-analysis of Preterm Patients on Inhaled Nitric Oxide Collaboration.</t>
  </si>
  <si>
    <t>Cools F, Askie LM, Offringa M, Asselin JM, Calvert SA, Courtney SE, Dani C, Durand DJ, Gerstmann DR, Henderson-Smart DJ, Marlow N, Peacock JL, Pillow JJ, Soll RF, Thome UH, Truffert P, Schreiber MD, Van Reempts P, Vendettuoli V, Vento G; 
PreVILIG collaboration.</t>
  </si>
  <si>
    <t>Nevitt SJ, Sudell M, Weston J, Tudur Smith C, Marson AG.</t>
  </si>
  <si>
    <t>Nevitt SJ, Marson AG, Weston J, Tudur Smith C</t>
  </si>
  <si>
    <t>Nolan SJ, Tudur Smith C, Weston J, Marson AG</t>
  </si>
  <si>
    <t>Nolan SJ, Marson AG, Weston J, Tudur Smith C</t>
  </si>
  <si>
    <t xml:space="preserve">Nolan SJ, Sudell M, Tudur Smith C, Marson AG
</t>
  </si>
  <si>
    <t>Kassaï B, Chiron C, Augier S, Cucherat M, Rey E, Gueyffier F, Guerrini R, Vincent J, Dulac O, Pons G.</t>
  </si>
  <si>
    <t>Multiple treatment comparisons in epilepsy monotherapy trials</t>
  </si>
  <si>
    <t>Tudur Smith C, Marson AG, Chadwick DW, Williamson PR.</t>
  </si>
  <si>
    <t>Oxcarbazepine versus phenytoin monotherapy for epilepsy</t>
  </si>
  <si>
    <t>Muller M, Marson AG, Williamson PR.</t>
  </si>
  <si>
    <t>Gamble CL, Williamson PR, Marson AG.</t>
  </si>
  <si>
    <t>Tudur Smith C, Marson AG, Williamson PR.</t>
  </si>
  <si>
    <t>Marson AG, Williamson PR, Clough H, Hutton JL, Chadwick DW; 
Epilepsy Monotherapy Trial Group.</t>
  </si>
  <si>
    <t>Marson AG, Williamson PR, Hutton JL, Clough HE, Chadwick DW.</t>
  </si>
  <si>
    <t>Tudur Smith C, Marson AG, Clough HE, Williamson PR.</t>
  </si>
  <si>
    <t>Phenytoin versus valproate monotherapy for partial onset seizures and generalized onset tonic-clonic seizures</t>
  </si>
  <si>
    <t>Taylor S, Tudur Smith C, Williamson PR, Marson AG.</t>
  </si>
  <si>
    <t>IPD-PREPARe 1: To calculate the general risk for recurrence of hypertensive disorders of pregnancy and to show the recurrence of individual hypertensive syndromes</t>
  </si>
  <si>
    <t>PMID 25582098</t>
  </si>
  <si>
    <t>van Oostwaard MF, Langenveld J, Schuit E, Papatsonis DN, Brown MA, Byaruhanga RN, Bhattacharya S, Campbell DM, Chappell LC, Chiaffarino F, Crippa I, Facchinetti F, Ferrazzani S, Ferrazzi E, Figueiró-Filho EA, Gaugler-Senden IP, Haavaldsen C, Lykke JA, Mbah AK, Oliveira VM, Poston L, Redman CW, Salim R, Thilaganathan B, Vergani P, Zhang J, Steegers EA, Mol BW, Ganzevoort W.</t>
  </si>
  <si>
    <t>Schuit E, Stock S, Rode L, Rouse DJ, Lim AC, Norman JE, Nassar AH, Serra V, Combs CA, Vayssiere C, Aboulghar MM, Wood S, Çetingöz E, Briery CM, Fonseca EB, Worda K, Tabor A, Thom EA, Caritis SN, Awwad J, Usta IM, Perales A, Meseguer J, Maurel K, Garite T, Aboulghar MA, Amin YM, Ross S, Cam C, Karateke A, Morrison JC, Magann EF, Nicolaides KH, Zuithoff NP, Groenwold RH, Moons KG, Kwee A, Mol BW; 
Global Obstetrics Network (GONet) collaboration.</t>
  </si>
  <si>
    <t>Schuit E, Amer-Wahlin I, Ojala K, Vayssière C, Westerhuis ME, Maršál K, Tekay A, Saade GR, Visser GH, Groenwold RH, Moons KG, Mol BW, Kwee A.</t>
  </si>
  <si>
    <t>AMICABLE Group</t>
  </si>
  <si>
    <t>Crowther CA, Aghajafari F, Askie LM, Asztalos EV, Brocklehurst P, Bubner TK, Doyle LW, Dutta S, Garite TJ, Guinn DA, Hallman M, Hannah ME, Hardy P, Maurel K, Mazumder P, McEvoy C, Middleton PF, Murphy KE, Peltoniemi OM, Peters D, Sullivan L, Thom EA, Voysey M, Wapner RJ, Yelland L, Zhang S; 
PRECISE Study Group.</t>
  </si>
  <si>
    <t>Askie LM, Duley L, Henderson-Smart DJ, Stewart LA; 
PARIS Collaborative Group.</t>
  </si>
  <si>
    <t>Inker LA, Schmid CH, Tighiouart H, Eckfeldt JH, Feldman HI, Greene T, Kusek JW, Manzi J, Van Lente F, Zhang YL, Coresh J, Levey AS; 
CKD-EPI Investigators.</t>
  </si>
  <si>
    <t>Levey AS, Stevens LA, Schmid CH, Zhang YL, Castro AF 3rd, Feldman HI, Kusek JW, Eggers P, Van Lente F, Greene T, Coresh J; 
CKD-EPI (Chronic Kidney Disease Epidemiology Collaboration).</t>
  </si>
  <si>
    <t>Stevens LA, Coresh J, Schmid CH, Feldman HI, Froissart M, Kusek J, Rossert J, Van Lente F, Bruce RD 3rd, Zhang YL, Greene T, Levey AS.</t>
  </si>
  <si>
    <t>Jafar TH, Stark PC, Schmid CH, Landa M, Maschio G, de Jong PE, de Zeeuw D, Shahinfar S, Toto R, Levey AS; 
AIPRD Study Group.</t>
  </si>
  <si>
    <t>Jafar TH, Stark PC, Schmid CH, Landa M, Maschio G, Marcantoni C, de Jong PE, de Zeeuw D, Shahinfar S, Ruggenenti P, Remuzzi G, Levey AS; AIPRD Study Group. 
Angiotensin-Converting Enzymne Inhibition and Progression of Renal Disease.</t>
  </si>
  <si>
    <t>Jafar TH, Schmid CH, Landa M, Giatras I, Toto R, Remuzzi G, Maschio G, Brenner BM, Kamper A, Zucchelli P, Becker G, Himmelmann A, Bannister K, Landais P, Shahinfar S, de Jong PE, de Zeeuw D, Lau J, Levey AS.</t>
  </si>
  <si>
    <t>Wells G, Haguenauer D, Shea B, Suarez-Almazor ME, Welch VA, Tugwell P.</t>
  </si>
  <si>
    <t>Anderson JJ , Wells G, Verhoeven AC, Felson DT.</t>
  </si>
  <si>
    <t xml:space="preserve">Compression for venous leg ulcers
</t>
  </si>
  <si>
    <t>O'Meara S, Cullum N, Nelson EA, Dumville JC.</t>
  </si>
  <si>
    <t>O'Meara S, Tierney J, Cullum N, Bland JM, Franks PJ, Mole T, Scriven M.</t>
  </si>
</sst>
</file>

<file path=xl/styles.xml><?xml version="1.0" encoding="utf-8"?>
<styleSheet xmlns="http://schemas.openxmlformats.org/spreadsheetml/2006/main">
  <numFmts count="5">
    <numFmt numFmtId="176" formatCode="0.00_ "/>
    <numFmt numFmtId="42" formatCode="_-&quot;£&quot;* #,##0_-;\-&quot;£&quot;* #,##0_-;_-&quot;£&quot;* &quot;-&quot;_-;_-@_-"/>
    <numFmt numFmtId="43" formatCode="_-* #,##0.00_-;\-* #,##0.00_-;_-* &quot;-&quot;??_-;_-@_-"/>
    <numFmt numFmtId="44" formatCode="_-&quot;£&quot;* #,##0.00_-;\-&quot;£&quot;* #,##0.00_-;_-&quot;£&quot;* &quot;-&quot;??_-;_-@_-"/>
    <numFmt numFmtId="41" formatCode="_-* #,##0_-;\-* #,##0_-;_-* &quot;-&quot;_-;_-@_-"/>
  </numFmts>
  <fonts count="73">
    <font>
      <sz val="11"/>
      <color rgb="FF000000"/>
      <name val="Calibri"/>
      <charset val="134"/>
    </font>
    <font>
      <sz val="11"/>
      <name val="Calibri"/>
      <charset val="134"/>
    </font>
    <font>
      <b/>
      <sz val="24"/>
      <color rgb="FF000000"/>
      <name val="Calibri"/>
      <charset val="134"/>
    </font>
    <font>
      <b/>
      <u/>
      <sz val="14"/>
      <color rgb="FF002D64"/>
      <name val="Arial"/>
      <charset val="134"/>
    </font>
    <font>
      <sz val="12"/>
      <color rgb="FF333333"/>
      <name val="&quot;Source Sans Pro&quot;"/>
      <charset val="134"/>
    </font>
    <font>
      <b/>
      <u/>
      <sz val="12"/>
      <color rgb="FF002D64"/>
      <name val="&quot;Source Sans Pro&quot;"/>
      <charset val="134"/>
    </font>
    <font>
      <u/>
      <sz val="14"/>
      <color rgb="FF000000"/>
      <name val="Times New Roman"/>
      <charset val="134"/>
    </font>
    <font>
      <sz val="12"/>
      <color rgb="FF333333"/>
      <name val="Arial"/>
      <charset val="134"/>
    </font>
    <font>
      <b/>
      <sz val="12"/>
      <color rgb="FF002D64"/>
      <name val="Arial"/>
      <charset val="134"/>
    </font>
    <font>
      <sz val="14"/>
      <color rgb="FF000000"/>
      <name val="Times New Roman"/>
      <charset val="134"/>
    </font>
    <font>
      <b/>
      <u/>
      <sz val="12"/>
      <color rgb="FF000080"/>
      <name val="&quot;Source Sans Pro&quot;"/>
      <charset val="134"/>
    </font>
    <font>
      <b/>
      <sz val="14"/>
      <color rgb="FF002D64"/>
      <name val="Arial"/>
      <charset val="134"/>
    </font>
    <font>
      <sz val="11"/>
      <color rgb="FF000000"/>
      <name val="&quot;Source Sans Pro&quot;"/>
      <charset val="134"/>
    </font>
    <font>
      <sz val="12"/>
      <color rgb="FF000000"/>
      <name val="&quot;Source Sans Pro&quot;"/>
      <charset val="134"/>
    </font>
    <font>
      <u/>
      <sz val="12"/>
      <color rgb="FF333333"/>
      <name val="&quot;Source Sans Pro&quot;"/>
      <charset val="134"/>
    </font>
    <font>
      <b/>
      <sz val="12"/>
      <color rgb="FF002D64"/>
      <name val="&quot;Source Sans Pro&quot;"/>
      <charset val="134"/>
    </font>
    <font>
      <b/>
      <u/>
      <sz val="12"/>
      <color rgb="FF0066CC"/>
      <name val="&quot;Source Sans Pro&quot;"/>
      <charset val="134"/>
    </font>
    <font>
      <b/>
      <i/>
      <sz val="14"/>
      <color rgb="FF002D64"/>
      <name val="Arial"/>
      <charset val="134"/>
    </font>
    <font>
      <i/>
      <sz val="11"/>
      <name val="Calibri"/>
      <charset val="134"/>
    </font>
    <font>
      <b/>
      <sz val="12"/>
      <color rgb="FF000080"/>
      <name val="&quot;Source Sans Pro&quot;"/>
      <charset val="134"/>
    </font>
    <font>
      <sz val="14"/>
      <color rgb="FF333333"/>
      <name val="Arial"/>
      <charset val="134"/>
    </font>
    <font>
      <b/>
      <i/>
      <u/>
      <sz val="24"/>
      <color rgb="FF000000"/>
      <name val="Calibri"/>
      <charset val="134"/>
    </font>
    <font>
      <i/>
      <sz val="11"/>
      <color rgb="FF7F7F7F"/>
      <name val="Calibri"/>
      <charset val="134"/>
    </font>
    <font>
      <b/>
      <i/>
      <sz val="36"/>
      <color rgb="FF000000"/>
      <name val="Comic Sans MS"/>
      <charset val="134"/>
    </font>
    <font>
      <u/>
      <sz val="11"/>
      <color rgb="FF0000FF"/>
      <name val="Calibri"/>
      <charset val="134"/>
    </font>
    <font>
      <u/>
      <sz val="11"/>
      <color rgb="FF0563C1"/>
      <name val="Calibri"/>
      <charset val="134"/>
    </font>
    <font>
      <u/>
      <sz val="11"/>
      <color rgb="FF000000"/>
      <name val="Calibri"/>
      <charset val="134"/>
    </font>
    <font>
      <b/>
      <u/>
      <sz val="36"/>
      <color rgb="FF002D64"/>
      <name val="Comic Sans MS"/>
      <charset val="134"/>
    </font>
    <font>
      <b/>
      <i/>
      <u/>
      <sz val="36"/>
      <color rgb="FF000000"/>
      <name val="Comic Sans MS"/>
      <charset val="134"/>
    </font>
    <font>
      <i/>
      <u/>
      <sz val="36"/>
      <color rgb="FF000000"/>
      <name val="Comic Sans MS"/>
      <charset val="134"/>
    </font>
    <font>
      <b/>
      <u/>
      <sz val="24"/>
      <color rgb="FF002D64"/>
      <name val="Arial"/>
      <charset val="134"/>
    </font>
    <font>
      <sz val="11"/>
      <color rgb="FF9C0006"/>
      <name val="Calibri"/>
      <charset val="134"/>
    </font>
    <font>
      <sz val="36"/>
      <name val="Comic Sans MS"/>
      <charset val="134"/>
    </font>
    <font>
      <b/>
      <sz val="24"/>
      <name val="Calibri"/>
      <charset val="134"/>
    </font>
    <font>
      <b/>
      <i/>
      <u/>
      <sz val="18"/>
      <color rgb="FF000000"/>
      <name val="Calibri"/>
      <charset val="134"/>
    </font>
    <font>
      <u/>
      <sz val="11"/>
      <color rgb="FF800080"/>
      <name val="Calibri"/>
      <charset val="134"/>
    </font>
    <font>
      <b/>
      <u/>
      <sz val="18"/>
      <color rgb="FF002D64"/>
      <name val="&quot;Source Sans Pro&quot;"/>
      <charset val="134"/>
    </font>
    <font>
      <b/>
      <sz val="18"/>
      <name val="Calibri"/>
      <charset val="134"/>
    </font>
    <font>
      <i/>
      <u/>
      <sz val="14"/>
      <color rgb="FF000000"/>
      <name val="Calibri"/>
      <charset val="134"/>
    </font>
    <font>
      <b/>
      <u/>
      <sz val="24"/>
      <color rgb="FF002D64"/>
      <name val="&quot;Source Sans Pro&quot;"/>
      <charset val="134"/>
    </font>
    <font>
      <b/>
      <u/>
      <sz val="24"/>
      <color rgb="FF333333"/>
      <name val="&quot;Source Sans Pro&quot;"/>
      <charset val="134"/>
    </font>
    <font>
      <b/>
      <i/>
      <sz val="24"/>
      <color rgb="FF000000"/>
      <name val="Calibri"/>
      <charset val="134"/>
    </font>
    <font>
      <sz val="11"/>
      <color rgb="FF6AA84F"/>
      <name val="Calibri"/>
      <charset val="134"/>
    </font>
    <font>
      <b/>
      <i/>
      <sz val="18"/>
      <color rgb="FF000000"/>
      <name val="Calibri"/>
      <charset val="134"/>
    </font>
    <font>
      <sz val="11"/>
      <color rgb="FFFF0000"/>
      <name val="Calibri"/>
      <charset val="134"/>
    </font>
    <font>
      <sz val="10"/>
      <color rgb="FF333333"/>
      <name val="Arial"/>
      <charset val="134"/>
    </font>
    <font>
      <b/>
      <sz val="18"/>
      <color rgb="FF000000"/>
      <name val="Calibri"/>
      <charset val="134"/>
    </font>
    <font>
      <sz val="20"/>
      <name val="Calibri"/>
      <charset val="134"/>
    </font>
    <font>
      <u/>
      <sz val="11"/>
      <color rgb="FF0000FF"/>
      <name val="Calibri"/>
      <charset val="0"/>
      <scheme val="minor"/>
    </font>
    <font>
      <sz val="11"/>
      <color theme="1"/>
      <name val="Calibri"/>
      <charset val="134"/>
      <scheme val="minor"/>
    </font>
    <font>
      <sz val="11"/>
      <color theme="1"/>
      <name val="Calibri"/>
      <charset val="0"/>
      <scheme val="minor"/>
    </font>
    <font>
      <b/>
      <sz val="11"/>
      <color theme="3"/>
      <name val="Calibri"/>
      <charset val="134"/>
      <scheme val="minor"/>
    </font>
    <font>
      <b/>
      <sz val="13"/>
      <color theme="3"/>
      <name val="Calibri"/>
      <charset val="134"/>
      <scheme val="minor"/>
    </font>
    <font>
      <u/>
      <sz val="11"/>
      <color rgb="FF800080"/>
      <name val="Calibri"/>
      <charset val="0"/>
      <scheme val="minor"/>
    </font>
    <font>
      <sz val="11"/>
      <color theme="0"/>
      <name val="Calibri"/>
      <charset val="0"/>
      <scheme val="minor"/>
    </font>
    <font>
      <b/>
      <sz val="18"/>
      <color theme="3"/>
      <name val="Calibri"/>
      <charset val="134"/>
      <scheme val="minor"/>
    </font>
    <font>
      <b/>
      <sz val="11"/>
      <color theme="1"/>
      <name val="Calibri"/>
      <charset val="0"/>
      <scheme val="minor"/>
    </font>
    <font>
      <i/>
      <sz val="11"/>
      <color rgb="FF7F7F7F"/>
      <name val="Calibri"/>
      <charset val="0"/>
      <scheme val="minor"/>
    </font>
    <font>
      <sz val="11"/>
      <color rgb="FF006100"/>
      <name val="Calibri"/>
      <charset val="0"/>
      <scheme val="minor"/>
    </font>
    <font>
      <b/>
      <sz val="11"/>
      <color rgb="FF3F3F3F"/>
      <name val="Calibri"/>
      <charset val="0"/>
      <scheme val="minor"/>
    </font>
    <font>
      <b/>
      <sz val="11"/>
      <color rgb="FFFFFFFF"/>
      <name val="Calibri"/>
      <charset val="0"/>
      <scheme val="minor"/>
    </font>
    <font>
      <sz val="11"/>
      <color rgb="FF9C0006"/>
      <name val="Calibri"/>
      <charset val="0"/>
      <scheme val="minor"/>
    </font>
    <font>
      <b/>
      <sz val="15"/>
      <color theme="3"/>
      <name val="Calibri"/>
      <charset val="134"/>
      <scheme val="minor"/>
    </font>
    <font>
      <sz val="11"/>
      <color rgb="FFFA7D00"/>
      <name val="Calibri"/>
      <charset val="0"/>
      <scheme val="minor"/>
    </font>
    <font>
      <sz val="11"/>
      <color rgb="FFFF0000"/>
      <name val="Calibri"/>
      <charset val="0"/>
      <scheme val="minor"/>
    </font>
    <font>
      <sz val="11"/>
      <color rgb="FF9C6500"/>
      <name val="Calibri"/>
      <charset val="0"/>
      <scheme val="minor"/>
    </font>
    <font>
      <b/>
      <sz val="11"/>
      <color rgb="FFFA7D00"/>
      <name val="Calibri"/>
      <charset val="0"/>
      <scheme val="minor"/>
    </font>
    <font>
      <sz val="11"/>
      <color rgb="FF3F3F76"/>
      <name val="Calibri"/>
      <charset val="0"/>
      <scheme val="minor"/>
    </font>
    <font>
      <b/>
      <sz val="10"/>
      <name val="宋体"/>
      <charset val="134"/>
    </font>
    <font>
      <b/>
      <sz val="14"/>
      <name val="Arial"/>
      <charset val="134"/>
    </font>
    <font>
      <b/>
      <sz val="14"/>
      <name val="宋体"/>
      <charset val="134"/>
    </font>
    <font>
      <sz val="10"/>
      <name val="Arial"/>
      <charset val="134"/>
    </font>
    <font>
      <sz val="10"/>
      <name val="宋体"/>
      <charset val="134"/>
    </font>
  </fonts>
  <fills count="42">
    <fill>
      <patternFill patternType="none"/>
    </fill>
    <fill>
      <patternFill patternType="gray125"/>
    </fill>
    <fill>
      <patternFill patternType="solid">
        <fgColor rgb="FFC5E0B3"/>
        <bgColor rgb="FFC5E0B3"/>
      </patternFill>
    </fill>
    <fill>
      <patternFill patternType="solid">
        <fgColor rgb="FFFFC7CE"/>
        <bgColor rgb="FFFFC7CE"/>
      </patternFill>
    </fill>
    <fill>
      <patternFill patternType="solid">
        <fgColor rgb="FFFFFFFF"/>
        <bgColor rgb="FFFFFFFF"/>
      </patternFill>
    </fill>
    <fill>
      <patternFill patternType="solid">
        <fgColor rgb="FFF4B083"/>
        <bgColor rgb="FFF4B083"/>
      </patternFill>
    </fill>
    <fill>
      <patternFill patternType="solid">
        <fgColor rgb="FFF2F2F2"/>
        <bgColor rgb="FFF2F2F2"/>
      </patternFill>
    </fill>
    <fill>
      <patternFill patternType="solid">
        <fgColor rgb="FFFFFEFD"/>
        <bgColor rgb="FFFFFEFD"/>
      </patternFill>
    </fill>
    <fill>
      <patternFill patternType="solid">
        <fgColor rgb="FFFFFF00"/>
        <bgColor rgb="FFFFFF00"/>
      </patternFill>
    </fill>
    <fill>
      <patternFill patternType="solid">
        <fgColor rgb="FFFF9900"/>
        <bgColor rgb="FFFF9900"/>
      </patternFill>
    </fill>
    <fill>
      <patternFill patternType="solid">
        <fgColor rgb="FF70AD47"/>
        <bgColor rgb="FF70AD47"/>
      </patternFill>
    </fill>
    <fill>
      <patternFill patternType="solid">
        <fgColor theme="4" tint="0.799981688894314"/>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2F2F2"/>
        <bgColor indexed="64"/>
      </patternFill>
    </fill>
    <fill>
      <patternFill patternType="solid">
        <fgColor rgb="FFA5A5A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rgb="FFFFFFCC"/>
        <bgColor indexed="64"/>
      </patternFill>
    </fill>
    <fill>
      <patternFill patternType="solid">
        <fgColor theme="5" tint="0.599993896298105"/>
        <bgColor indexed="64"/>
      </patternFill>
    </fill>
    <fill>
      <patternFill patternType="solid">
        <fgColor theme="6"/>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theme="5" tint="0.399975585192419"/>
        <bgColor indexed="64"/>
      </patternFill>
    </fill>
    <fill>
      <patternFill patternType="solid">
        <fgColor theme="7" tint="0.599993896298105"/>
        <bgColor indexed="64"/>
      </patternFill>
    </fill>
    <fill>
      <patternFill patternType="solid">
        <fgColor theme="7"/>
        <bgColor indexed="64"/>
      </patternFill>
    </fill>
    <fill>
      <patternFill patternType="solid">
        <fgColor theme="8" tint="0.799981688894314"/>
        <bgColor indexed="64"/>
      </patternFill>
    </fill>
    <fill>
      <patternFill patternType="solid">
        <fgColor theme="6" tint="0.599993896298105"/>
        <bgColor indexed="64"/>
      </patternFill>
    </fill>
    <fill>
      <patternFill patternType="solid">
        <fgColor theme="8"/>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rgb="FFFFEB9C"/>
        <bgColor indexed="64"/>
      </patternFill>
    </fill>
    <fill>
      <patternFill patternType="solid">
        <fgColor rgb="FFFFCC99"/>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9"/>
        <bgColor indexed="64"/>
      </patternFill>
    </fill>
  </fills>
  <borders count="16">
    <border>
      <left/>
      <right/>
      <top/>
      <bottom/>
      <diagonal/>
    </border>
    <border>
      <left style="thin">
        <color rgb="FF000000"/>
      </left>
      <right style="thin">
        <color rgb="FF000000"/>
      </right>
      <top style="thin">
        <color rgb="FF000000"/>
      </top>
      <bottom style="thin">
        <color rgb="FF000000"/>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style="thin">
        <color rgb="FF7F7F7F"/>
      </bottom>
      <diagonal/>
    </border>
    <border>
      <left/>
      <right style="medium">
        <color rgb="FFC7DAF9"/>
      </right>
      <top/>
      <bottom/>
      <diagonal/>
    </border>
    <border>
      <left/>
      <right style="thin">
        <color rgb="FF7F7F7F"/>
      </right>
      <top/>
      <bottom/>
      <diagonal/>
    </border>
    <border>
      <left/>
      <right/>
      <top style="thin">
        <color rgb="FF7F7F7F"/>
      </top>
      <bottom style="thin">
        <color rgb="FF7F7F7F"/>
      </bottom>
      <diagonal/>
    </border>
    <border>
      <left style="thin">
        <color rgb="FF7F7F7F"/>
      </left>
      <right/>
      <top style="thin">
        <color rgb="FF7F7F7F"/>
      </top>
      <bottom style="thin">
        <color rgb="FF7F7F7F"/>
      </bottom>
      <diagonal/>
    </border>
    <border>
      <left/>
      <right style="thin">
        <color rgb="FF7F7F7F"/>
      </right>
      <top/>
      <bottom style="thin">
        <color rgb="FF7F7F7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54" fillId="24" borderId="0" applyNumberFormat="0" applyBorder="0" applyAlignment="0" applyProtection="0">
      <alignment vertical="center"/>
    </xf>
    <xf numFmtId="0" fontId="50" fillId="40" borderId="0" applyNumberFormat="0" applyBorder="0" applyAlignment="0" applyProtection="0">
      <alignment vertical="center"/>
    </xf>
    <xf numFmtId="0" fontId="54" fillId="35" borderId="0" applyNumberFormat="0" applyBorder="0" applyAlignment="0" applyProtection="0">
      <alignment vertical="center"/>
    </xf>
    <xf numFmtId="0" fontId="54" fillId="41" borderId="0" applyNumberFormat="0" applyBorder="0" applyAlignment="0" applyProtection="0">
      <alignment vertical="center"/>
    </xf>
    <xf numFmtId="0" fontId="50" fillId="19" borderId="0" applyNumberFormat="0" applyBorder="0" applyAlignment="0" applyProtection="0">
      <alignment vertical="center"/>
    </xf>
    <xf numFmtId="0" fontId="50" fillId="30" borderId="0" applyNumberFormat="0" applyBorder="0" applyAlignment="0" applyProtection="0">
      <alignment vertical="center"/>
    </xf>
    <xf numFmtId="0" fontId="54" fillId="36" borderId="0" applyNumberFormat="0" applyBorder="0" applyAlignment="0" applyProtection="0">
      <alignment vertical="center"/>
    </xf>
    <xf numFmtId="0" fontId="54" fillId="32" borderId="0" applyNumberFormat="0" applyBorder="0" applyAlignment="0" applyProtection="0">
      <alignment vertical="center"/>
    </xf>
    <xf numFmtId="0" fontId="50" fillId="28" borderId="0" applyNumberFormat="0" applyBorder="0" applyAlignment="0" applyProtection="0">
      <alignment vertical="center"/>
    </xf>
    <xf numFmtId="0" fontId="54" fillId="29" borderId="0" applyNumberFormat="0" applyBorder="0" applyAlignment="0" applyProtection="0">
      <alignment vertical="center"/>
    </xf>
    <xf numFmtId="0" fontId="63" fillId="0" borderId="15" applyNumberFormat="0" applyFill="0" applyAlignment="0" applyProtection="0">
      <alignment vertical="center"/>
    </xf>
    <xf numFmtId="0" fontId="50" fillId="31" borderId="0" applyNumberFormat="0" applyBorder="0" applyAlignment="0" applyProtection="0">
      <alignment vertical="center"/>
    </xf>
    <xf numFmtId="0" fontId="54" fillId="27" borderId="0" applyNumberFormat="0" applyBorder="0" applyAlignment="0" applyProtection="0">
      <alignment vertical="center"/>
    </xf>
    <xf numFmtId="0" fontId="54" fillId="23" borderId="0" applyNumberFormat="0" applyBorder="0" applyAlignment="0" applyProtection="0">
      <alignment vertical="center"/>
    </xf>
    <xf numFmtId="0" fontId="50" fillId="22" borderId="0" applyNumberFormat="0" applyBorder="0" applyAlignment="0" applyProtection="0">
      <alignment vertical="center"/>
    </xf>
    <xf numFmtId="0" fontId="50" fillId="33" borderId="0" applyNumberFormat="0" applyBorder="0" applyAlignment="0" applyProtection="0">
      <alignment vertical="center"/>
    </xf>
    <xf numFmtId="0" fontId="54" fillId="14" borderId="0" applyNumberFormat="0" applyBorder="0" applyAlignment="0" applyProtection="0">
      <alignment vertical="center"/>
    </xf>
    <xf numFmtId="0" fontId="50" fillId="34" borderId="0" applyNumberFormat="0" applyBorder="0" applyAlignment="0" applyProtection="0">
      <alignment vertical="center"/>
    </xf>
    <xf numFmtId="0" fontId="50" fillId="11" borderId="0" applyNumberFormat="0" applyBorder="0" applyAlignment="0" applyProtection="0">
      <alignment vertical="center"/>
    </xf>
    <xf numFmtId="0" fontId="54" fillId="26" borderId="0" applyNumberFormat="0" applyBorder="0" applyAlignment="0" applyProtection="0">
      <alignment vertical="center"/>
    </xf>
    <xf numFmtId="0" fontId="65" fillId="37" borderId="0" applyNumberFormat="0" applyBorder="0" applyAlignment="0" applyProtection="0">
      <alignment vertical="center"/>
    </xf>
    <xf numFmtId="0" fontId="54" fillId="20" borderId="0" applyNumberFormat="0" applyBorder="0" applyAlignment="0" applyProtection="0">
      <alignment vertical="center"/>
    </xf>
    <xf numFmtId="0" fontId="61" fillId="18" borderId="0" applyNumberFormat="0" applyBorder="0" applyAlignment="0" applyProtection="0">
      <alignment vertical="center"/>
    </xf>
    <xf numFmtId="0" fontId="50" fillId="39" borderId="0" applyNumberFormat="0" applyBorder="0" applyAlignment="0" applyProtection="0">
      <alignment vertical="center"/>
    </xf>
    <xf numFmtId="0" fontId="56" fillId="0" borderId="11" applyNumberFormat="0" applyFill="0" applyAlignment="0" applyProtection="0">
      <alignment vertical="center"/>
    </xf>
    <xf numFmtId="0" fontId="59" fillId="16" borderId="12" applyNumberFormat="0" applyAlignment="0" applyProtection="0">
      <alignment vertical="center"/>
    </xf>
    <xf numFmtId="44" fontId="49" fillId="0" borderId="0" applyFont="0" applyFill="0" applyBorder="0" applyAlignment="0" applyProtection="0">
      <alignment vertical="center"/>
    </xf>
    <xf numFmtId="0" fontId="50" fillId="25" borderId="0" applyNumberFormat="0" applyBorder="0" applyAlignment="0" applyProtection="0">
      <alignment vertical="center"/>
    </xf>
    <xf numFmtId="0" fontId="49" fillId="21" borderId="14" applyNumberFormat="0" applyFont="0" applyAlignment="0" applyProtection="0">
      <alignment vertical="center"/>
    </xf>
    <xf numFmtId="0" fontId="67" fillId="38" borderId="3" applyNumberFormat="0" applyAlignment="0" applyProtection="0">
      <alignment vertical="center"/>
    </xf>
    <xf numFmtId="0" fontId="51" fillId="0" borderId="0" applyNumberFormat="0" applyFill="0" applyBorder="0" applyAlignment="0" applyProtection="0">
      <alignment vertical="center"/>
    </xf>
    <xf numFmtId="0" fontId="66" fillId="16" borderId="3" applyNumberFormat="0" applyAlignment="0" applyProtection="0">
      <alignment vertical="center"/>
    </xf>
    <xf numFmtId="0" fontId="58" fillId="15" borderId="0" applyNumberFormat="0" applyBorder="0" applyAlignment="0" applyProtection="0">
      <alignment vertical="center"/>
    </xf>
    <xf numFmtId="0" fontId="51" fillId="0" borderId="9" applyNumberFormat="0" applyFill="0" applyAlignment="0" applyProtection="0">
      <alignment vertical="center"/>
    </xf>
    <xf numFmtId="0" fontId="57" fillId="0" borderId="0" applyNumberFormat="0" applyFill="0" applyBorder="0" applyAlignment="0" applyProtection="0">
      <alignment vertical="center"/>
    </xf>
    <xf numFmtId="0" fontId="62" fillId="0" borderId="10" applyNumberFormat="0" applyFill="0" applyAlignment="0" applyProtection="0">
      <alignment vertical="center"/>
    </xf>
    <xf numFmtId="41" fontId="49" fillId="0" borderId="0" applyFont="0" applyFill="0" applyBorder="0" applyAlignment="0" applyProtection="0">
      <alignment vertical="center"/>
    </xf>
    <xf numFmtId="0" fontId="50" fillId="13" borderId="0" applyNumberFormat="0" applyBorder="0" applyAlignment="0" applyProtection="0">
      <alignment vertical="center"/>
    </xf>
    <xf numFmtId="0" fontId="55" fillId="0" borderId="0" applyNumberFormat="0" applyFill="0" applyBorder="0" applyAlignment="0" applyProtection="0">
      <alignment vertical="center"/>
    </xf>
    <xf numFmtId="42" fontId="49" fillId="0" borderId="0" applyFont="0" applyFill="0" applyBorder="0" applyAlignment="0" applyProtection="0">
      <alignment vertical="center"/>
    </xf>
    <xf numFmtId="0" fontId="64" fillId="0" borderId="0" applyNumberFormat="0" applyFill="0" applyBorder="0" applyAlignment="0" applyProtection="0">
      <alignment vertical="center"/>
    </xf>
    <xf numFmtId="0" fontId="53" fillId="0" borderId="0" applyNumberFormat="0" applyFill="0" applyBorder="0" applyAlignment="0" applyProtection="0">
      <alignment vertical="center"/>
    </xf>
    <xf numFmtId="0" fontId="52" fillId="0" borderId="10" applyNumberFormat="0" applyFill="0" applyAlignment="0" applyProtection="0">
      <alignment vertical="center"/>
    </xf>
    <xf numFmtId="43" fontId="49" fillId="0" borderId="0" applyFont="0" applyFill="0" applyBorder="0" applyAlignment="0" applyProtection="0">
      <alignment vertical="center"/>
    </xf>
    <xf numFmtId="0" fontId="60" fillId="17" borderId="13" applyNumberFormat="0" applyAlignment="0" applyProtection="0">
      <alignment vertical="center"/>
    </xf>
    <xf numFmtId="0" fontId="54" fillId="12" borderId="0" applyNumberFormat="0" applyBorder="0" applyAlignment="0" applyProtection="0">
      <alignment vertical="center"/>
    </xf>
    <xf numFmtId="9" fontId="49" fillId="0" borderId="0" applyFont="0" applyFill="0" applyBorder="0" applyAlignment="0" applyProtection="0">
      <alignment vertical="center"/>
    </xf>
    <xf numFmtId="0" fontId="48" fillId="0" borderId="0" applyNumberFormat="0" applyFill="0" applyBorder="0" applyAlignment="0" applyProtection="0">
      <alignment vertical="center"/>
    </xf>
  </cellStyleXfs>
  <cellXfs count="147">
    <xf numFmtId="0" fontId="0" fillId="0" borderId="0" xfId="0" applyFont="1" applyAlignment="1"/>
    <xf numFmtId="0" fontId="0" fillId="0" borderId="0" xfId="0" applyFont="1" applyAlignment="1">
      <alignment horizontal="center" vertical="center" wrapText="1"/>
    </xf>
    <xf numFmtId="0" fontId="1" fillId="0" borderId="1" xfId="0" applyFont="1" applyBorder="1"/>
    <xf numFmtId="0" fontId="0" fillId="0" borderId="0" xfId="0" applyFont="1" applyAlignment="1">
      <alignment horizontal="center"/>
    </xf>
    <xf numFmtId="0" fontId="2" fillId="0" borderId="0" xfId="0" applyFont="1" applyAlignment="1">
      <alignment horizontal="center" vertical="center" wrapText="1"/>
    </xf>
    <xf numFmtId="0" fontId="3" fillId="2" borderId="0" xfId="0" applyFont="1" applyFill="1" applyAlignment="1">
      <alignment horizontal="center" wrapText="1"/>
    </xf>
    <xf numFmtId="0" fontId="3" fillId="3" borderId="0" xfId="0" applyFont="1" applyFill="1" applyAlignment="1">
      <alignment horizontal="center" wrapText="1"/>
    </xf>
    <xf numFmtId="0" fontId="4" fillId="0" borderId="0" xfId="0" applyFont="1" applyAlignment="1">
      <alignment horizontal="left" vertical="center" wrapText="1"/>
    </xf>
    <xf numFmtId="0" fontId="5" fillId="0" borderId="0" xfId="0" applyFont="1" applyAlignment="1"/>
    <xf numFmtId="0" fontId="6" fillId="4" borderId="0" xfId="0" applyFont="1" applyFill="1" applyAlignment="1">
      <alignment horizontal="left" wrapText="1"/>
    </xf>
    <xf numFmtId="0" fontId="7" fillId="0" borderId="0" xfId="0" applyFont="1" applyAlignment="1">
      <alignment horizontal="left" vertical="center" wrapText="1"/>
    </xf>
    <xf numFmtId="0" fontId="6" fillId="0" borderId="0" xfId="0" applyFont="1" applyAlignment="1">
      <alignment horizontal="left" wrapText="1"/>
    </xf>
    <xf numFmtId="0" fontId="8" fillId="0" borderId="0" xfId="0" applyFont="1" applyAlignment="1">
      <alignment horizontal="left" vertical="center" wrapText="1"/>
    </xf>
    <xf numFmtId="0" fontId="9" fillId="0" borderId="0" xfId="0" applyFont="1" applyAlignment="1">
      <alignment horizontal="left" wrapText="1"/>
    </xf>
    <xf numFmtId="0" fontId="5" fillId="0" borderId="0" xfId="0" applyFont="1" applyAlignment="1">
      <alignment horizontal="left" vertical="center" wrapText="1"/>
    </xf>
    <xf numFmtId="0" fontId="4" fillId="0" borderId="0" xfId="0" applyFont="1" applyAlignment="1">
      <alignment horizontal="left"/>
    </xf>
    <xf numFmtId="0" fontId="10" fillId="0" borderId="0" xfId="0" applyFont="1" applyAlignment="1">
      <alignment horizontal="left"/>
    </xf>
    <xf numFmtId="0" fontId="11" fillId="0" borderId="0" xfId="0" applyFont="1" applyAlignment="1">
      <alignment horizontal="center" wrapText="1"/>
    </xf>
    <xf numFmtId="0" fontId="12" fillId="0" borderId="0" xfId="0" applyFont="1" applyAlignment="1">
      <alignment horizontal="left"/>
    </xf>
    <xf numFmtId="0" fontId="5" fillId="0" borderId="0" xfId="0" applyFont="1" applyAlignment="1">
      <alignment horizontal="left"/>
    </xf>
    <xf numFmtId="0" fontId="13" fillId="0" borderId="0" xfId="0" applyFont="1" applyAlignment="1">
      <alignment horizontal="left"/>
    </xf>
    <xf numFmtId="0" fontId="14" fillId="0" borderId="0" xfId="0" applyFont="1" applyAlignment="1">
      <alignment horizontal="left"/>
    </xf>
    <xf numFmtId="0" fontId="15" fillId="0" borderId="0" xfId="0" applyFont="1" applyAlignment="1">
      <alignment horizontal="left"/>
    </xf>
    <xf numFmtId="0" fontId="16" fillId="0" borderId="0" xfId="0" applyFont="1" applyAlignment="1">
      <alignment horizontal="left"/>
    </xf>
    <xf numFmtId="0" fontId="17" fillId="0" borderId="0" xfId="0" applyFont="1" applyAlignment="1">
      <alignment horizontal="center" wrapText="1"/>
    </xf>
    <xf numFmtId="0" fontId="18" fillId="0" borderId="0" xfId="0" applyFont="1"/>
    <xf numFmtId="0" fontId="5" fillId="5" borderId="0" xfId="0" applyFont="1" applyFill="1" applyAlignment="1">
      <alignment horizontal="center"/>
    </xf>
    <xf numFmtId="0" fontId="13" fillId="0" borderId="0" xfId="0" applyFont="1" applyAlignment="1">
      <alignment horizontal="left" vertical="center"/>
    </xf>
    <xf numFmtId="0" fontId="4" fillId="0" borderId="0" xfId="0" applyFont="1" applyAlignment="1">
      <alignment horizontal="left" vertical="center"/>
    </xf>
    <xf numFmtId="0" fontId="19" fillId="0" borderId="0" xfId="0" applyFont="1" applyAlignment="1">
      <alignment horizontal="left" vertical="center"/>
    </xf>
    <xf numFmtId="0" fontId="10" fillId="0" borderId="0" xfId="0" applyFont="1" applyAlignment="1">
      <alignment horizontal="left" vertical="center"/>
    </xf>
    <xf numFmtId="0" fontId="9" fillId="0" borderId="0" xfId="0" applyFont="1" applyAlignment="1">
      <alignment horizontal="left" vertical="center" wrapText="1"/>
    </xf>
    <xf numFmtId="0" fontId="3" fillId="3" borderId="0" xfId="0" applyFont="1" applyFill="1" applyAlignment="1">
      <alignment horizontal="center" vertical="center" wrapText="1"/>
    </xf>
    <xf numFmtId="0" fontId="15" fillId="0" borderId="0" xfId="0" applyFont="1" applyAlignment="1">
      <alignment horizontal="left" vertical="center" wrapText="1"/>
    </xf>
    <xf numFmtId="0" fontId="11" fillId="0" borderId="0" xfId="0" applyFont="1" applyAlignment="1">
      <alignment horizontal="left" vertical="center" wrapText="1"/>
    </xf>
    <xf numFmtId="0" fontId="4" fillId="0" borderId="0" xfId="0" applyFont="1" applyAlignment="1">
      <alignment horizontal="left" vertical="top"/>
    </xf>
    <xf numFmtId="0" fontId="5" fillId="0" borderId="0" xfId="0" applyFont="1" applyAlignment="1">
      <alignment horizontal="left" vertical="top"/>
    </xf>
    <xf numFmtId="0" fontId="5" fillId="0" borderId="0" xfId="0" applyFont="1" applyAlignment="1">
      <alignment horizontal="left" vertical="center"/>
    </xf>
    <xf numFmtId="0" fontId="15" fillId="0" borderId="0" xfId="0" applyFont="1" applyAlignment="1">
      <alignment horizontal="center"/>
    </xf>
    <xf numFmtId="0" fontId="1" fillId="0" borderId="0" xfId="0" applyFont="1" applyAlignment="1">
      <alignment horizontal="left" vertical="center" wrapText="1"/>
    </xf>
    <xf numFmtId="0" fontId="20" fillId="0" borderId="0" xfId="0" applyFont="1" applyAlignment="1">
      <alignment horizontal="center" wrapText="1"/>
    </xf>
    <xf numFmtId="0" fontId="20" fillId="0" borderId="0" xfId="0" applyFont="1" applyAlignment="1">
      <alignment horizontal="left" vertical="center" wrapText="1"/>
    </xf>
    <xf numFmtId="0" fontId="1" fillId="0" borderId="0" xfId="0" applyFont="1" applyAlignment="1">
      <alignment horizontal="left" vertical="center"/>
    </xf>
    <xf numFmtId="0" fontId="20" fillId="3" borderId="0" xfId="0" applyFont="1" applyFill="1" applyAlignment="1">
      <alignment horizontal="center" wrapText="1"/>
    </xf>
    <xf numFmtId="0" fontId="4" fillId="0" borderId="0" xfId="0" applyFont="1" applyAlignment="1"/>
    <xf numFmtId="0" fontId="4" fillId="0" borderId="0" xfId="0" applyFont="1"/>
    <xf numFmtId="0" fontId="3" fillId="2" borderId="0" xfId="0" applyFont="1" applyFill="1" applyAlignment="1">
      <alignment horizontal="center" vertical="center" wrapText="1"/>
    </xf>
    <xf numFmtId="0" fontId="16" fillId="0" borderId="0" xfId="0" applyFont="1" applyAlignment="1">
      <alignment horizontal="left" vertical="center"/>
    </xf>
    <xf numFmtId="0" fontId="11" fillId="0" borderId="0" xfId="0" applyFont="1" applyAlignment="1">
      <alignment horizontal="center" vertical="center" wrapText="1"/>
    </xf>
    <xf numFmtId="0" fontId="5" fillId="3" borderId="0" xfId="0" applyFont="1" applyFill="1" applyAlignment="1">
      <alignment horizontal="center"/>
    </xf>
    <xf numFmtId="0" fontId="1" fillId="0" borderId="0" xfId="0" applyFont="1" applyAlignment="1"/>
    <xf numFmtId="0" fontId="1" fillId="0" borderId="0" xfId="0" applyFont="1" applyAlignment="1">
      <alignment horizontal="left"/>
    </xf>
    <xf numFmtId="0" fontId="14" fillId="0" borderId="0" xfId="0" applyFont="1" applyAlignment="1">
      <alignment horizontal="left" vertical="center"/>
    </xf>
    <xf numFmtId="0" fontId="7" fillId="0" borderId="0" xfId="0" applyFont="1" applyAlignment="1"/>
    <xf numFmtId="0" fontId="0" fillId="0" borderId="0" xfId="0" applyFont="1" applyAlignment="1">
      <alignment wrapText="1"/>
    </xf>
    <xf numFmtId="0" fontId="21" fillId="2" borderId="0" xfId="0" applyFont="1" applyFill="1" applyBorder="1"/>
    <xf numFmtId="0" fontId="22" fillId="6" borderId="2" xfId="0" applyFont="1" applyFill="1" applyBorder="1" applyAlignment="1">
      <alignment horizontal="center" wrapText="1"/>
    </xf>
    <xf numFmtId="0" fontId="22" fillId="6" borderId="3" xfId="0" applyFont="1" applyFill="1" applyBorder="1" applyAlignment="1">
      <alignment horizontal="center" vertical="center"/>
    </xf>
    <xf numFmtId="0" fontId="22" fillId="6" borderId="3" xfId="0" applyFont="1" applyFill="1" applyBorder="1" applyAlignment="1">
      <alignment horizontal="center" vertical="center" wrapText="1"/>
    </xf>
    <xf numFmtId="0" fontId="23" fillId="2" borderId="0" xfId="0" applyFont="1" applyFill="1" applyBorder="1"/>
    <xf numFmtId="0" fontId="21" fillId="3" borderId="0" xfId="0" applyFont="1" applyFill="1" applyBorder="1"/>
    <xf numFmtId="0" fontId="1" fillId="6" borderId="3" xfId="0" applyFont="1" applyFill="1" applyBorder="1"/>
    <xf numFmtId="0" fontId="1" fillId="6" borderId="2" xfId="0" applyFont="1" applyFill="1" applyBorder="1"/>
    <xf numFmtId="0" fontId="1" fillId="6" borderId="0" xfId="0" applyFont="1" applyFill="1" applyBorder="1"/>
    <xf numFmtId="0" fontId="1" fillId="0" borderId="0" xfId="0" applyFont="1"/>
    <xf numFmtId="0" fontId="0" fillId="0" borderId="0" xfId="0" applyFont="1" applyAlignment="1">
      <alignment horizontal="left" vertical="center" wrapText="1"/>
    </xf>
    <xf numFmtId="0" fontId="22" fillId="6" borderId="0" xfId="0" applyFont="1" applyFill="1" applyBorder="1" applyAlignment="1">
      <alignment horizontal="center" vertical="center"/>
    </xf>
    <xf numFmtId="0" fontId="0" fillId="0" borderId="4" xfId="0" applyFont="1" applyBorder="1" applyAlignment="1">
      <alignment horizontal="left" vertical="center" wrapText="1"/>
    </xf>
    <xf numFmtId="0" fontId="1" fillId="0" borderId="4" xfId="0" applyFont="1" applyBorder="1"/>
    <xf numFmtId="0" fontId="0" fillId="0" borderId="0" xfId="0" applyFont="1" applyAlignment="1">
      <alignment horizontal="center" wrapText="1"/>
    </xf>
    <xf numFmtId="0" fontId="24" fillId="0" borderId="0" xfId="0" applyFont="1"/>
    <xf numFmtId="0" fontId="25" fillId="0" borderId="0" xfId="0" applyFont="1" applyAlignment="1">
      <alignment horizontal="left" vertical="center" wrapText="1"/>
    </xf>
    <xf numFmtId="0" fontId="0" fillId="0" borderId="0" xfId="0" applyFont="1" applyAlignment="1">
      <alignment horizontal="left" vertical="top" wrapText="1"/>
    </xf>
    <xf numFmtId="0" fontId="26" fillId="0" borderId="0" xfId="0" applyFont="1" applyAlignment="1">
      <alignment horizontal="left" vertical="top" wrapText="1"/>
    </xf>
    <xf numFmtId="0" fontId="25" fillId="0" borderId="0" xfId="0" applyFont="1" applyAlignment="1">
      <alignment horizontal="center" vertical="center"/>
    </xf>
    <xf numFmtId="0" fontId="0" fillId="0" borderId="0" xfId="0" applyFont="1" applyAlignment="1">
      <alignment horizontal="center" vertical="top" wrapText="1"/>
    </xf>
    <xf numFmtId="0" fontId="22" fillId="6" borderId="2" xfId="0" applyFont="1" applyFill="1" applyBorder="1" applyAlignment="1">
      <alignment horizontal="center"/>
    </xf>
    <xf numFmtId="0" fontId="27" fillId="2" borderId="0" xfId="0" applyFont="1" applyFill="1" applyAlignment="1">
      <alignment horizontal="center" wrapText="1"/>
    </xf>
    <xf numFmtId="0" fontId="28" fillId="2" borderId="0" xfId="0" applyFont="1" applyFill="1" applyBorder="1" applyAlignment="1">
      <alignment horizontal="center"/>
    </xf>
    <xf numFmtId="0" fontId="29" fillId="2" borderId="0" xfId="0" applyFont="1" applyFill="1" applyBorder="1" applyAlignment="1">
      <alignment horizontal="center"/>
    </xf>
    <xf numFmtId="0" fontId="30" fillId="3" borderId="0" xfId="0" applyFont="1" applyFill="1" applyAlignment="1">
      <alignment horizontal="center" wrapText="1"/>
    </xf>
    <xf numFmtId="0" fontId="21" fillId="3" borderId="0" xfId="0" applyFont="1" applyFill="1" applyBorder="1" applyAlignment="1">
      <alignment horizontal="center"/>
    </xf>
    <xf numFmtId="0" fontId="1" fillId="0" borderId="5" xfId="0" applyFont="1" applyBorder="1"/>
    <xf numFmtId="0" fontId="31" fillId="3" borderId="0" xfId="0" applyFont="1" applyFill="1" applyBorder="1" applyAlignment="1">
      <alignment horizontal="left" vertical="center" wrapText="1"/>
    </xf>
    <xf numFmtId="0" fontId="0" fillId="0" borderId="0" xfId="0" applyFont="1" applyAlignment="1">
      <alignment horizontal="center" vertical="center"/>
    </xf>
    <xf numFmtId="0" fontId="22" fillId="6" borderId="6" xfId="0" applyFont="1" applyFill="1" applyBorder="1" applyAlignment="1">
      <alignment horizontal="center"/>
    </xf>
    <xf numFmtId="0" fontId="1" fillId="0" borderId="2" xfId="0" applyFont="1" applyBorder="1"/>
    <xf numFmtId="0" fontId="22" fillId="6" borderId="7" xfId="0" applyFont="1" applyFill="1" applyBorder="1" applyAlignment="1">
      <alignment horizontal="center" vertical="center"/>
    </xf>
    <xf numFmtId="0" fontId="22" fillId="6" borderId="8" xfId="0" applyFont="1" applyFill="1" applyBorder="1" applyAlignment="1">
      <alignment horizontal="center" wrapText="1"/>
    </xf>
    <xf numFmtId="0" fontId="1" fillId="0" borderId="0" xfId="0" applyFont="1" applyAlignment="1">
      <alignment horizontal="left" vertical="top" wrapText="1"/>
    </xf>
    <xf numFmtId="0" fontId="22" fillId="6" borderId="3" xfId="0" applyFont="1" applyFill="1" applyBorder="1" applyAlignment="1">
      <alignment horizontal="left" vertical="center" wrapText="1"/>
    </xf>
    <xf numFmtId="0" fontId="32" fillId="0" borderId="0" xfId="0" applyFont="1"/>
    <xf numFmtId="0" fontId="33" fillId="3" borderId="0" xfId="0" applyFont="1" applyFill="1"/>
    <xf numFmtId="0" fontId="2" fillId="3" borderId="0" xfId="0" applyFont="1" applyFill="1"/>
    <xf numFmtId="0" fontId="1" fillId="0" borderId="0" xfId="0" applyFont="1" applyAlignment="1">
      <alignment horizontal="left" vertical="top"/>
    </xf>
    <xf numFmtId="0" fontId="1" fillId="0" borderId="0" xfId="0" applyFont="1" applyBorder="1"/>
    <xf numFmtId="0" fontId="34" fillId="5" borderId="0" xfId="0" applyFont="1" applyFill="1" applyBorder="1"/>
    <xf numFmtId="0" fontId="1" fillId="0" borderId="0" xfId="0" applyFont="1" applyAlignment="1">
      <alignment horizontal="center" vertical="top" wrapText="1"/>
    </xf>
    <xf numFmtId="0" fontId="34" fillId="5" borderId="0" xfId="0" applyFont="1" applyFill="1" applyBorder="1" applyAlignment="1">
      <alignment horizontal="center"/>
    </xf>
    <xf numFmtId="0" fontId="1" fillId="0" borderId="0" xfId="0" applyFont="1" applyAlignment="1">
      <alignment wrapText="1"/>
    </xf>
    <xf numFmtId="0" fontId="35" fillId="0" borderId="0" xfId="0" applyFont="1" applyAlignment="1">
      <alignment horizontal="center" vertical="center"/>
    </xf>
    <xf numFmtId="0" fontId="0" fillId="7" borderId="0" xfId="0" applyFont="1" applyFill="1" applyBorder="1" applyAlignment="1">
      <alignment horizontal="left" vertical="top" wrapText="1"/>
    </xf>
    <xf numFmtId="0" fontId="1" fillId="0" borderId="0" xfId="0" applyFont="1" applyAlignment="1">
      <alignment vertical="top" wrapText="1"/>
    </xf>
    <xf numFmtId="0" fontId="25" fillId="0" borderId="0" xfId="0" applyFont="1" applyAlignment="1">
      <alignment horizontal="center" vertical="top" wrapText="1"/>
    </xf>
    <xf numFmtId="0" fontId="0" fillId="0" borderId="0" xfId="0" applyFont="1" applyAlignment="1">
      <alignment horizontal="left" vertical="center"/>
    </xf>
    <xf numFmtId="0" fontId="36" fillId="5" borderId="0" xfId="0" applyFont="1" applyFill="1" applyAlignment="1">
      <alignment horizontal="center"/>
    </xf>
    <xf numFmtId="0" fontId="1" fillId="0" borderId="0" xfId="0" applyFont="1" applyAlignment="1">
      <alignment horizontal="left" wrapText="1"/>
    </xf>
    <xf numFmtId="0" fontId="0" fillId="0" borderId="0" xfId="0" applyFont="1" applyAlignment="1">
      <alignment horizontal="left" vertical="top"/>
    </xf>
    <xf numFmtId="0" fontId="37" fillId="5" borderId="0" xfId="0" applyFont="1" applyFill="1"/>
    <xf numFmtId="0" fontId="29" fillId="2" borderId="0" xfId="0" applyFont="1" applyFill="1" applyBorder="1"/>
    <xf numFmtId="0" fontId="28" fillId="2" borderId="0" xfId="0" applyFont="1" applyFill="1" applyBorder="1"/>
    <xf numFmtId="0" fontId="38" fillId="2" borderId="0" xfId="0" applyFont="1" applyFill="1" applyBorder="1"/>
    <xf numFmtId="0" fontId="25" fillId="0" borderId="0" xfId="0" applyFont="1"/>
    <xf numFmtId="0" fontId="1" fillId="0" borderId="0" xfId="0" applyFont="1" applyAlignment="1">
      <alignment vertical="center" wrapText="1"/>
    </xf>
    <xf numFmtId="0" fontId="39" fillId="3" borderId="0" xfId="0" applyFont="1" applyFill="1" applyAlignment="1">
      <alignment horizontal="center"/>
    </xf>
    <xf numFmtId="0" fontId="40" fillId="3" borderId="0" xfId="0" applyFont="1" applyFill="1" applyAlignment="1">
      <alignment horizontal="center"/>
    </xf>
    <xf numFmtId="0" fontId="27" fillId="2" borderId="0" xfId="0" applyFont="1" applyFill="1" applyAlignment="1">
      <alignment horizontal="center"/>
    </xf>
    <xf numFmtId="0" fontId="20" fillId="2" borderId="0" xfId="0" applyFont="1" applyFill="1" applyAlignment="1">
      <alignment horizontal="center" wrapText="1"/>
    </xf>
    <xf numFmtId="0" fontId="38" fillId="2" borderId="0" xfId="0" applyFont="1" applyFill="1" applyBorder="1" applyAlignment="1">
      <alignment horizontal="center"/>
    </xf>
    <xf numFmtId="0" fontId="41" fillId="2" borderId="0" xfId="0" applyFont="1" applyFill="1" applyBorder="1" applyAlignment="1">
      <alignment vertical="top" wrapText="1"/>
    </xf>
    <xf numFmtId="0" fontId="23" fillId="2" borderId="0" xfId="0" applyFont="1" applyFill="1" applyBorder="1" applyAlignment="1">
      <alignment vertical="top" wrapText="1"/>
    </xf>
    <xf numFmtId="0" fontId="24" fillId="0" borderId="0" xfId="0" applyFont="1" applyAlignment="1">
      <alignment vertical="top" wrapText="1"/>
    </xf>
    <xf numFmtId="0" fontId="25" fillId="0" borderId="0" xfId="0" applyFont="1" applyAlignment="1">
      <alignment horizontal="left" vertical="top" wrapText="1"/>
    </xf>
    <xf numFmtId="0" fontId="25" fillId="0" borderId="0" xfId="0" applyFont="1" applyAlignment="1">
      <alignment vertical="top" wrapText="1"/>
    </xf>
    <xf numFmtId="0" fontId="42" fillId="0" borderId="0" xfId="0" applyFont="1" applyAlignment="1">
      <alignment horizontal="center" vertical="center" wrapText="1"/>
    </xf>
    <xf numFmtId="0" fontId="25" fillId="0" borderId="0" xfId="0" applyFont="1" applyAlignment="1">
      <alignment vertical="center"/>
    </xf>
    <xf numFmtId="0" fontId="1" fillId="0" borderId="0" xfId="0" applyFont="1" applyAlignment="1">
      <alignment vertical="top"/>
    </xf>
    <xf numFmtId="0" fontId="28" fillId="2" borderId="0" xfId="0" applyFont="1" applyFill="1" applyBorder="1" applyAlignment="1">
      <alignment horizontal="left" vertical="top" wrapText="1"/>
    </xf>
    <xf numFmtId="0" fontId="23" fillId="2" borderId="0" xfId="0" applyFont="1" applyFill="1" applyBorder="1" applyAlignment="1">
      <alignment horizontal="center" vertical="top" wrapText="1"/>
    </xf>
    <xf numFmtId="0" fontId="0" fillId="0" borderId="0" xfId="0" applyFont="1" applyAlignment="1">
      <alignment vertical="top"/>
    </xf>
    <xf numFmtId="0" fontId="43" fillId="5" borderId="0" xfId="0" applyFont="1" applyFill="1" applyBorder="1" applyAlignment="1">
      <alignment vertical="top" wrapText="1"/>
    </xf>
    <xf numFmtId="0" fontId="44" fillId="8" borderId="0" xfId="0" applyFont="1" applyFill="1" applyBorder="1" applyAlignment="1">
      <alignment horizontal="left" vertical="top" wrapText="1"/>
    </xf>
    <xf numFmtId="0" fontId="0" fillId="0" borderId="0" xfId="0" applyFont="1" applyAlignment="1">
      <alignment vertical="center" wrapText="1"/>
    </xf>
    <xf numFmtId="0" fontId="1" fillId="9" borderId="0" xfId="0" applyFont="1" applyFill="1" applyBorder="1"/>
    <xf numFmtId="0" fontId="27" fillId="2" borderId="0" xfId="0" applyFont="1" applyFill="1" applyAlignment="1">
      <alignment horizontal="left"/>
    </xf>
    <xf numFmtId="0" fontId="36" fillId="5" borderId="0" xfId="0" applyFont="1" applyFill="1" applyAlignment="1"/>
    <xf numFmtId="0" fontId="45" fillId="4" borderId="0" xfId="0" applyFont="1" applyFill="1" applyBorder="1" applyAlignment="1">
      <alignment wrapText="1"/>
    </xf>
    <xf numFmtId="0" fontId="46" fillId="5" borderId="0" xfId="0" applyFont="1" applyFill="1" applyAlignment="1">
      <alignment wrapText="1"/>
    </xf>
    <xf numFmtId="176" fontId="47" fillId="10" borderId="0" xfId="0" applyNumberFormat="1" applyFont="1" applyFill="1" applyBorder="1" applyAlignment="1">
      <alignment horizontal="left" vertical="top"/>
    </xf>
    <xf numFmtId="0" fontId="47" fillId="10" borderId="0" xfId="0" applyFont="1" applyFill="1" applyBorder="1" applyAlignment="1">
      <alignment horizontal="left" vertical="top"/>
    </xf>
    <xf numFmtId="176" fontId="0" fillId="0" borderId="0" xfId="0" applyNumberFormat="1" applyFont="1" applyAlignment="1">
      <alignment horizontal="left" vertical="top" wrapText="1"/>
    </xf>
    <xf numFmtId="176" fontId="0" fillId="0" borderId="0" xfId="0" applyNumberFormat="1" applyFont="1" applyAlignment="1">
      <alignment horizontal="left" vertical="top"/>
    </xf>
    <xf numFmtId="176" fontId="1" fillId="0" borderId="0" xfId="0" applyNumberFormat="1" applyFont="1" applyAlignment="1">
      <alignment horizontal="left" vertical="top" wrapText="1"/>
    </xf>
    <xf numFmtId="176" fontId="1" fillId="0" borderId="0" xfId="0" applyNumberFormat="1" applyFont="1" applyAlignment="1">
      <alignment horizontal="left" vertical="top"/>
    </xf>
    <xf numFmtId="176" fontId="0" fillId="7" borderId="0" xfId="0" applyNumberFormat="1" applyFont="1" applyFill="1" applyBorder="1" applyAlignment="1">
      <alignment horizontal="left" vertical="top" wrapText="1"/>
    </xf>
    <xf numFmtId="0" fontId="35" fillId="0" borderId="0" xfId="0" applyFont="1" applyAlignment="1">
      <alignment horizontal="center"/>
    </xf>
    <xf numFmtId="0" fontId="24" fillId="0" borderId="0" xfId="0" applyFont="1" applyAlignment="1">
      <alignment horizont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5B9BD5"/>
            </a:solidFill>
          </c:spPr>
          <c:invertIfNegative val="0"/>
          <c:dLbls>
            <c:delete val="1"/>
          </c:dLbls>
          <c:val>
            <c:numRef>
              <c:f>Sheet2!$B$2:$B$199</c:f>
              <c:numCache>
                <c:formatCode>0.00_ </c:formatCode>
                <c:ptCount val="198"/>
                <c:pt idx="0">
                  <c:v>2278</c:v>
                </c:pt>
                <c:pt idx="1">
                  <c:v>498</c:v>
                </c:pt>
                <c:pt idx="3">
                  <c:v>3005</c:v>
                </c:pt>
                <c:pt idx="6">
                  <c:v>2535</c:v>
                </c:pt>
                <c:pt idx="10">
                  <c:v>1839</c:v>
                </c:pt>
                <c:pt idx="11">
                  <c:v>247010</c:v>
                </c:pt>
                <c:pt idx="12">
                  <c:v>506</c:v>
                </c:pt>
                <c:pt idx="13">
                  <c:v>6093</c:v>
                </c:pt>
                <c:pt idx="14">
                  <c:v>4000</c:v>
                </c:pt>
                <c:pt idx="16">
                  <c:v>958</c:v>
                </c:pt>
                <c:pt idx="17">
                  <c:v>2848</c:v>
                </c:pt>
                <c:pt idx="18">
                  <c:v>11941</c:v>
                </c:pt>
                <c:pt idx="19">
                  <c:v>2159</c:v>
                </c:pt>
                <c:pt idx="20">
                  <c:v>3300</c:v>
                </c:pt>
                <c:pt idx="21">
                  <c:v>3254</c:v>
                </c:pt>
                <c:pt idx="22">
                  <c:v>8507</c:v>
                </c:pt>
                <c:pt idx="23">
                  <c:v>3791</c:v>
                </c:pt>
                <c:pt idx="24">
                  <c:v>1219</c:v>
                </c:pt>
                <c:pt idx="25">
                  <c:v>4000</c:v>
                </c:pt>
                <c:pt idx="27">
                  <c:v>1219</c:v>
                </c:pt>
                <c:pt idx="28">
                  <c:v>3300</c:v>
                </c:pt>
                <c:pt idx="29">
                  <c:v>1528</c:v>
                </c:pt>
                <c:pt idx="30">
                  <c:v>22904</c:v>
                </c:pt>
                <c:pt idx="31">
                  <c:v>1119</c:v>
                </c:pt>
                <c:pt idx="33">
                  <c:v>2074</c:v>
                </c:pt>
                <c:pt idx="35">
                  <c:v>8763</c:v>
                </c:pt>
                <c:pt idx="39">
                  <c:v>4700</c:v>
                </c:pt>
                <c:pt idx="40">
                  <c:v>416</c:v>
                </c:pt>
                <c:pt idx="43">
                  <c:v>1111</c:v>
                </c:pt>
                <c:pt idx="44">
                  <c:v>4012</c:v>
                </c:pt>
                <c:pt idx="45">
                  <c:v>812</c:v>
                </c:pt>
                <c:pt idx="46">
                  <c:v>2048</c:v>
                </c:pt>
                <c:pt idx="47">
                  <c:v>3662</c:v>
                </c:pt>
                <c:pt idx="48">
                  <c:v>1897</c:v>
                </c:pt>
                <c:pt idx="49">
                  <c:v>6633</c:v>
                </c:pt>
                <c:pt idx="50">
                  <c:v>1554</c:v>
                </c:pt>
                <c:pt idx="51">
                  <c:v>815</c:v>
                </c:pt>
                <c:pt idx="52">
                  <c:v>12.409</c:v>
                </c:pt>
                <c:pt idx="53">
                  <c:v>5360</c:v>
                </c:pt>
                <c:pt idx="54">
                  <c:v>5144</c:v>
                </c:pt>
                <c:pt idx="56">
                  <c:v>6515</c:v>
                </c:pt>
                <c:pt idx="57">
                  <c:v>5144</c:v>
                </c:pt>
                <c:pt idx="58">
                  <c:v>16485</c:v>
                </c:pt>
                <c:pt idx="59">
                  <c:v>1753</c:v>
                </c:pt>
                <c:pt idx="60">
                  <c:v>3533</c:v>
                </c:pt>
                <c:pt idx="61">
                  <c:v>982</c:v>
                </c:pt>
                <c:pt idx="62">
                  <c:v>1209</c:v>
                </c:pt>
                <c:pt idx="63">
                  <c:v>2385</c:v>
                </c:pt>
                <c:pt idx="64">
                  <c:v>2000</c:v>
                </c:pt>
                <c:pt idx="65">
                  <c:v>1205</c:v>
                </c:pt>
                <c:pt idx="66">
                  <c:v>11107</c:v>
                </c:pt>
                <c:pt idx="68">
                  <c:v>2719</c:v>
                </c:pt>
                <c:pt idx="69">
                  <c:v>2714</c:v>
                </c:pt>
                <c:pt idx="71">
                  <c:v>11160</c:v>
                </c:pt>
                <c:pt idx="72">
                  <c:v>1764</c:v>
                </c:pt>
                <c:pt idx="73">
                  <c:v>2343</c:v>
                </c:pt>
                <c:pt idx="76">
                  <c:v>9387</c:v>
                </c:pt>
                <c:pt idx="78">
                  <c:v>2305</c:v>
                </c:pt>
                <c:pt idx="79">
                  <c:v>987</c:v>
                </c:pt>
                <c:pt idx="81">
                  <c:v>2140</c:v>
                </c:pt>
                <c:pt idx="82">
                  <c:v>4491</c:v>
                </c:pt>
                <c:pt idx="83">
                  <c:v>3004</c:v>
                </c:pt>
                <c:pt idx="86">
                  <c:v>1147</c:v>
                </c:pt>
                <c:pt idx="88">
                  <c:v>605</c:v>
                </c:pt>
                <c:pt idx="89">
                  <c:v>5710</c:v>
                </c:pt>
                <c:pt idx="90">
                  <c:v>1568</c:v>
                </c:pt>
                <c:pt idx="92">
                  <c:v>3838</c:v>
                </c:pt>
                <c:pt idx="93">
                  <c:v>846748</c:v>
                </c:pt>
                <c:pt idx="94">
                  <c:v>48175</c:v>
                </c:pt>
                <c:pt idx="95">
                  <c:v>2554</c:v>
                </c:pt>
                <c:pt idx="96">
                  <c:v>1818</c:v>
                </c:pt>
                <c:pt idx="97">
                  <c:v>2554</c:v>
                </c:pt>
                <c:pt idx="98">
                  <c:v>53880</c:v>
                </c:pt>
                <c:pt idx="99">
                  <c:v>17239</c:v>
                </c:pt>
                <c:pt idx="100">
                  <c:v>47088</c:v>
                </c:pt>
                <c:pt idx="101">
                  <c:v>24390</c:v>
                </c:pt>
                <c:pt idx="102">
                  <c:v>4911</c:v>
                </c:pt>
                <c:pt idx="120">
                  <c:v>2687</c:v>
                </c:pt>
                <c:pt idx="121">
                  <c:v>6756</c:v>
                </c:pt>
                <c:pt idx="122">
                  <c:v>4759</c:v>
                </c:pt>
                <c:pt idx="123">
                  <c:v>103</c:v>
                </c:pt>
                <c:pt idx="124">
                  <c:v>1597</c:v>
                </c:pt>
                <c:pt idx="125">
                  <c:v>2518</c:v>
                </c:pt>
                <c:pt idx="127">
                  <c:v>2324</c:v>
                </c:pt>
                <c:pt idx="128">
                  <c:v>1328</c:v>
                </c:pt>
                <c:pt idx="129">
                  <c:v>2547</c:v>
                </c:pt>
                <c:pt idx="130">
                  <c:v>824</c:v>
                </c:pt>
                <c:pt idx="131">
                  <c:v>1643</c:v>
                </c:pt>
                <c:pt idx="132">
                  <c:v>1234</c:v>
                </c:pt>
                <c:pt idx="134">
                  <c:v>314</c:v>
                </c:pt>
                <c:pt idx="136">
                  <c:v>5016</c:v>
                </c:pt>
                <c:pt idx="139">
                  <c:v>7161</c:v>
                </c:pt>
                <c:pt idx="141">
                  <c:v>1119</c:v>
                </c:pt>
                <c:pt idx="142">
                  <c:v>6191</c:v>
                </c:pt>
                <c:pt idx="143">
                  <c:v>4521</c:v>
                </c:pt>
                <c:pt idx="144">
                  <c:v>2814</c:v>
                </c:pt>
                <c:pt idx="145">
                  <c:v>862</c:v>
                </c:pt>
                <c:pt idx="147">
                  <c:v>428</c:v>
                </c:pt>
                <c:pt idx="148">
                  <c:v>5948</c:v>
                </c:pt>
                <c:pt idx="149">
                  <c:v>4898</c:v>
                </c:pt>
                <c:pt idx="150">
                  <c:v>774</c:v>
                </c:pt>
                <c:pt idx="151">
                  <c:v>466</c:v>
                </c:pt>
                <c:pt idx="152">
                  <c:v>542</c:v>
                </c:pt>
                <c:pt idx="154">
                  <c:v>1984</c:v>
                </c:pt>
                <c:pt idx="158">
                  <c:v>10960</c:v>
                </c:pt>
                <c:pt idx="159">
                  <c:v>2470</c:v>
                </c:pt>
                <c:pt idx="160">
                  <c:v>37485</c:v>
                </c:pt>
                <c:pt idx="162">
                  <c:v>3298</c:v>
                </c:pt>
                <c:pt idx="163">
                  <c:v>3229</c:v>
                </c:pt>
                <c:pt idx="164">
                  <c:v>12391</c:v>
                </c:pt>
                <c:pt idx="165">
                  <c:v>1160</c:v>
                </c:pt>
                <c:pt idx="166">
                  <c:v>2572</c:v>
                </c:pt>
                <c:pt idx="167">
                  <c:v>836</c:v>
                </c:pt>
                <c:pt idx="168">
                  <c:v>1151</c:v>
                </c:pt>
                <c:pt idx="169">
                  <c:v>64</c:v>
                </c:pt>
                <c:pt idx="170">
                  <c:v>6418</c:v>
                </c:pt>
                <c:pt idx="171">
                  <c:v>480</c:v>
                </c:pt>
                <c:pt idx="172">
                  <c:v>2572</c:v>
                </c:pt>
                <c:pt idx="174">
                  <c:v>684</c:v>
                </c:pt>
                <c:pt idx="175">
                  <c:v>1265</c:v>
                </c:pt>
                <c:pt idx="177">
                  <c:v>551</c:v>
                </c:pt>
                <c:pt idx="178">
                  <c:v>669</c:v>
                </c:pt>
                <c:pt idx="179">
                  <c:v>599</c:v>
                </c:pt>
                <c:pt idx="183">
                  <c:v>99415</c:v>
                </c:pt>
                <c:pt idx="185">
                  <c:v>3768</c:v>
                </c:pt>
                <c:pt idx="186">
                  <c:v>12987</c:v>
                </c:pt>
                <c:pt idx="187">
                  <c:v>6145</c:v>
                </c:pt>
                <c:pt idx="189">
                  <c:v>32217</c:v>
                </c:pt>
                <c:pt idx="190">
                  <c:v>5352</c:v>
                </c:pt>
                <c:pt idx="193">
                  <c:v>1860</c:v>
                </c:pt>
                <c:pt idx="194">
                  <c:v>318</c:v>
                </c:pt>
                <c:pt idx="195">
                  <c:v>1435</c:v>
                </c:pt>
                <c:pt idx="196">
                  <c:v>797</c:v>
                </c:pt>
                <c:pt idx="197">
                  <c:v>797</c:v>
                </c:pt>
              </c:numCache>
            </c:numRef>
          </c:val>
        </c:ser>
        <c:dLbls>
          <c:showLegendKey val="0"/>
          <c:showVal val="0"/>
          <c:showCatName val="0"/>
          <c:showSerName val="0"/>
          <c:showPercent val="0"/>
          <c:showBubbleSize val="0"/>
        </c:dLbls>
        <c:gapWidth val="150"/>
        <c:axId val="1333708255"/>
        <c:axId val="260367543"/>
      </c:barChart>
      <c:catAx>
        <c:axId val="1333708255"/>
        <c:scaling>
          <c:orientation val="minMax"/>
        </c:scaling>
        <c:delete val="0"/>
        <c:axPos val="b"/>
        <c:majorTickMark val="out"/>
        <c:minorTickMark val="none"/>
        <c:tickLblPos val="nextTo"/>
        <c:txPr>
          <a:bodyPr rot="-60000000" spcFirstLastPara="0" vertOverflow="ellipsis" vert="horz" wrap="square" anchor="ctr" anchorCtr="1"/>
          <a:lstStyle/>
          <a:p>
            <a:pPr>
              <a:defRPr lang="en-US" sz="900" b="0" i="0" u="none" strike="noStrike" kern="1200" baseline="0">
                <a:solidFill>
                  <a:srgbClr val="595959"/>
                </a:solidFill>
                <a:latin typeface="Calibri"/>
                <a:ea typeface="+mn-ea"/>
                <a:cs typeface="+mn-cs"/>
              </a:defRPr>
            </a:pPr>
          </a:p>
        </c:txPr>
        <c:crossAx val="260367543"/>
        <c:crosses val="autoZero"/>
        <c:auto val="1"/>
        <c:lblAlgn val="ctr"/>
        <c:lblOffset val="100"/>
        <c:noMultiLvlLbl val="0"/>
      </c:catAx>
      <c:valAx>
        <c:axId val="260367543"/>
        <c:scaling>
          <c:orientation val="minMax"/>
        </c:scaling>
        <c:delete val="0"/>
        <c:axPos val="l"/>
        <c:majorGridlines>
          <c:spPr>
            <a:ln w="6350" cap="flat" cmpd="sng" algn="ctr">
              <a:solidFill>
                <a:srgbClr val="D9D9D9"/>
              </a:solidFill>
              <a:prstDash val="solid"/>
              <a:round/>
            </a:ln>
          </c:spPr>
        </c:majorGridlines>
        <c:numFmt formatCode="General" sourceLinked="1"/>
        <c:majorTickMark val="out"/>
        <c:minorTickMark val="none"/>
        <c:tickLblPos val="nextTo"/>
        <c:spPr>
          <a:ln w="47625" cap="flat" cmpd="sng" algn="ctr">
            <a:noFill/>
            <a:prstDash val="solid"/>
            <a:round/>
          </a:ln>
        </c:spPr>
        <c:txPr>
          <a:bodyPr rot="-60000000" spcFirstLastPara="0" vertOverflow="ellipsis" vert="horz" wrap="square" anchor="ctr" anchorCtr="1"/>
          <a:lstStyle/>
          <a:p>
            <a:pPr>
              <a:defRPr lang="en-US" sz="900" b="0" i="0" u="none" strike="noStrike" kern="1200" baseline="0">
                <a:solidFill>
                  <a:srgbClr val="595959"/>
                </a:solidFill>
                <a:latin typeface="Calibri"/>
                <a:ea typeface="+mn-ea"/>
                <a:cs typeface="+mn-cs"/>
              </a:defRPr>
            </a:pPr>
          </a:p>
        </c:txPr>
        <c:crossAx val="1333708255"/>
        <c:crosses val="autoZero"/>
        <c:crossBetween val="between"/>
      </c:valAx>
      <c:spPr>
        <a:solidFill>
          <a:srgbClr val="FFFFFF"/>
        </a:solidFill>
      </c:spPr>
    </c:plotArea>
    <c:plotVisOnly val="1"/>
    <c:dispBlanksAs val="gap"/>
    <c:showDLblsOverMax val="0"/>
  </c:chart>
  <c:spPr>
    <a:solidFill>
      <a:srgbClr val="FFFFFF"/>
    </a:solidFill>
  </c:spPr>
  <c:txPr>
    <a:bodyPr/>
    <a:lstStyle/>
    <a:p>
      <a:pPr>
        <a:defRPr lang="en-US"/>
      </a:pPr>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6</xdr:col>
      <xdr:colOff>9525</xdr:colOff>
      <xdr:row>168</xdr:row>
      <xdr:rowOff>38100</xdr:rowOff>
    </xdr:from>
    <xdr:ext cx="5457825" cy="3228975"/>
    <xdr:graphicFrame>
      <xdr:nvGraphicFramePr>
        <xdr:cNvPr id="2" name="Chart 1"/>
        <xdr:cNvGraphicFramePr/>
      </xdr:nvGraphicFramePr>
      <xdr:xfrm>
        <a:off x="6562725" y="29156025"/>
        <a:ext cx="5457825" cy="3228975"/>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99" Type="http://schemas.openxmlformats.org/officeDocument/2006/relationships/hyperlink" Target="http://www.ncbi.nlm.nih.gov/pubmed?term=7630245" TargetMode="External"/><Relationship Id="rId98" Type="http://schemas.openxmlformats.org/officeDocument/2006/relationships/hyperlink" Target="http://www.ncbi.nlm.nih.gov/pubmed/17942366" TargetMode="External"/><Relationship Id="rId97" Type="http://schemas.openxmlformats.org/officeDocument/2006/relationships/hyperlink" Target="http://ipdmam.cochrane.org/prostate-cancer" TargetMode="External"/><Relationship Id="rId96" Type="http://schemas.openxmlformats.org/officeDocument/2006/relationships/hyperlink" Target="http://www.ncbi.nlm.nih.gov/pubmed?term=9635705" TargetMode="External"/><Relationship Id="rId95" Type="http://schemas.openxmlformats.org/officeDocument/2006/relationships/hyperlink" Target="http://www.ncbi.nlm.nih.gov/pubmed?term=10796823%20" TargetMode="External"/><Relationship Id="rId94" Type="http://schemas.openxmlformats.org/officeDocument/2006/relationships/hyperlink" Target="http://ipdmam.cochrane.org/oesophagus-cancer" TargetMode="External"/><Relationship Id="rId93" Type="http://schemas.openxmlformats.org/officeDocument/2006/relationships/hyperlink" Target="http://www.ncbi.nlm.nih.gov/pubmed/12519620" TargetMode="External"/><Relationship Id="rId92" Type="http://schemas.openxmlformats.org/officeDocument/2006/relationships/hyperlink" Target="http://www.ncbi.nlm.nih.gov/pubmed/11937180" TargetMode="External"/><Relationship Id="rId91" Type="http://schemas.openxmlformats.org/officeDocument/2006/relationships/hyperlink" Target="http://ipdmam.cochrane.org/neurological-cancer" TargetMode="External"/><Relationship Id="rId90" Type="http://schemas.openxmlformats.org/officeDocument/2006/relationships/hyperlink" Target="http://www.ncbi.nlm.nih.gov/pubmed?term=22412141" TargetMode="External"/><Relationship Id="rId9" Type="http://schemas.openxmlformats.org/officeDocument/2006/relationships/hyperlink" Target="http://www.ncbi.nlm.nih.gov/pubmed?term=15846746" TargetMode="External"/><Relationship Id="rId89" Type="http://schemas.openxmlformats.org/officeDocument/2006/relationships/hyperlink" Target="http://ipdmam.cochrane.org/mesothelioma" TargetMode="External"/><Relationship Id="rId88" Type="http://schemas.openxmlformats.org/officeDocument/2006/relationships/hyperlink" Target="http://www.ncbi.nlm.nih.gov/pubmed/1331787" TargetMode="External"/><Relationship Id="rId87" Type="http://schemas.openxmlformats.org/officeDocument/2006/relationships/hyperlink" Target="http://www.ncbi.nlm.nih.gov/pubmed/10441603" TargetMode="External"/><Relationship Id="rId86" Type="http://schemas.openxmlformats.org/officeDocument/2006/relationships/hyperlink" Target="http://www.ncbi.nlm.nih.gov/pubmed/11034766" TargetMode="External"/><Relationship Id="rId85" Type="http://schemas.openxmlformats.org/officeDocument/2006/relationships/hyperlink" Target="https://www.ncbi.nlm.nih.gov/pubmed/?term=27436850%20" TargetMode="External"/><Relationship Id="rId84" Type="http://schemas.openxmlformats.org/officeDocument/2006/relationships/hyperlink" Target="http://ipdmam.cochrane.org/small-cell-lung-cancer" TargetMode="External"/><Relationship Id="rId83" Type="http://schemas.openxmlformats.org/officeDocument/2006/relationships/hyperlink" Target="http://www.ncbi.nlm.nih.gov/pubmed?term=7580546" TargetMode="External"/><Relationship Id="rId82" Type="http://schemas.openxmlformats.org/officeDocument/2006/relationships/hyperlink" Target="http://www.ncbi.nlm.nih.gov/pubmed/10796867" TargetMode="External"/><Relationship Id="rId81" Type="http://schemas.openxmlformats.org/officeDocument/2006/relationships/hyperlink" Target="http://www.ncbi.nlm.nih.gov/pubmed/9690404" TargetMode="External"/><Relationship Id="rId80" Type="http://schemas.openxmlformats.org/officeDocument/2006/relationships/hyperlink" Target="http://www.ncbi.nlm.nih.gov/pubmed/15846628" TargetMode="External"/><Relationship Id="rId8" Type="http://schemas.openxmlformats.org/officeDocument/2006/relationships/hyperlink" Target="http://www.ncbi.nlm.nih.gov/pubmed/15939524" TargetMode="External"/><Relationship Id="rId79" Type="http://schemas.openxmlformats.org/officeDocument/2006/relationships/hyperlink" Target="https://www.ncbi.nlm.nih.gov/pubmed/?term=27727451" TargetMode="External"/><Relationship Id="rId78" Type="http://schemas.openxmlformats.org/officeDocument/2006/relationships/hyperlink" Target="http://www.ncbi.nlm.nih.gov/pubmed/16500915" TargetMode="External"/><Relationship Id="rId77" Type="http://schemas.openxmlformats.org/officeDocument/2006/relationships/hyperlink" Target="http://www.ncbi.nlm.nih.gov/pubmed?term=18678835%20%20" TargetMode="External"/><Relationship Id="rId76" Type="http://schemas.openxmlformats.org/officeDocument/2006/relationships/hyperlink" Target="http://www.ncbi.nlm.nih.gov/pubmed?term=CD007309" TargetMode="External"/><Relationship Id="rId75" Type="http://schemas.openxmlformats.org/officeDocument/2006/relationships/hyperlink" Target="http://www.ncbi.nlm.nih.gov/pubmed/17513172" TargetMode="External"/><Relationship Id="rId74" Type="http://schemas.openxmlformats.org/officeDocument/2006/relationships/hyperlink" Target="http://www.ncbi.nlm.nih.gov/pubmed?term=20338627%20" TargetMode="External"/><Relationship Id="rId73" Type="http://schemas.openxmlformats.org/officeDocument/2006/relationships/hyperlink" Target="http://www.ncbi.nlm.nih.gov/pubmed/25730344" TargetMode="External"/><Relationship Id="rId72" Type="http://schemas.openxmlformats.org/officeDocument/2006/relationships/hyperlink" Target="http://www.ncbi.nlm.nih.gov/pubmed/20351327" TargetMode="External"/><Relationship Id="rId71" Type="http://schemas.openxmlformats.org/officeDocument/2006/relationships/hyperlink" Target="http://www.ncbi.nlm.nih.gov/pubmed/22753901" TargetMode="External"/><Relationship Id="rId70" Type="http://schemas.openxmlformats.org/officeDocument/2006/relationships/hyperlink" Target="http://www.ncbi.nlm.nih.gov/pubmed/?term=24576776" TargetMode="External"/><Relationship Id="rId7" Type="http://schemas.openxmlformats.org/officeDocument/2006/relationships/hyperlink" Target="http://www.ncbi.nlm.nih.gov/pubmed?term=15939530" TargetMode="External"/><Relationship Id="rId69" Type="http://schemas.openxmlformats.org/officeDocument/2006/relationships/hyperlink" Target="http://ipdmam.cochrane.org/non-small-cell-lung-cancer" TargetMode="External"/><Relationship Id="rId68" Type="http://schemas.openxmlformats.org/officeDocument/2006/relationships/hyperlink" Target="http://ipdmam.cochrane.org/lung-cancer" TargetMode="External"/><Relationship Id="rId67" Type="http://schemas.openxmlformats.org/officeDocument/2006/relationships/hyperlink" Target="http://www.ncbi.nlm.nih.gov/pubmed/16377415" TargetMode="External"/><Relationship Id="rId66" Type="http://schemas.openxmlformats.org/officeDocument/2006/relationships/hyperlink" Target="http://www.ncbi.nlm.nih.gov/pubmed/19446902" TargetMode="External"/><Relationship Id="rId65" Type="http://schemas.openxmlformats.org/officeDocument/2006/relationships/hyperlink" Target="http://www.ncbi.nlm.nih.gov/pubmed/19246242" TargetMode="External"/><Relationship Id="rId64" Type="http://schemas.openxmlformats.org/officeDocument/2006/relationships/hyperlink" Target="http://www.ncbi.nlm.nih.gov/pubmed/16950362" TargetMode="External"/><Relationship Id="rId63" Type="http://schemas.openxmlformats.org/officeDocument/2006/relationships/hyperlink" Target="http://www.ncbi.nlm.nih.gov/pubmed/21154350" TargetMode="External"/><Relationship Id="rId62" Type="http://schemas.openxmlformats.org/officeDocument/2006/relationships/hyperlink" Target="https://www.ncbi.nlm.nih.gov/pubmed/?term=27918720%20" TargetMode="External"/><Relationship Id="rId61" Type="http://schemas.openxmlformats.org/officeDocument/2006/relationships/hyperlink" Target="https://www.ncbi.nlm.nih.gov/pubmed/?term=27927756%20" TargetMode="External"/><Relationship Id="rId60" Type="http://schemas.openxmlformats.org/officeDocument/2006/relationships/hyperlink" Target="https://www.ncbi.nlm.nih.gov/pubmed/?term=29100700" TargetMode="External"/><Relationship Id="rId6" Type="http://schemas.openxmlformats.org/officeDocument/2006/relationships/hyperlink" Target="http://www.ncbi.nlm.nih.gov/pubmed?term=16625650%20" TargetMode="External"/><Relationship Id="rId59" Type="http://schemas.openxmlformats.org/officeDocument/2006/relationships/hyperlink" Target="http://ipdmam.cochrane.org/head-and-neck-cancer" TargetMode="External"/><Relationship Id="rId58" Type="http://schemas.openxmlformats.org/officeDocument/2006/relationships/hyperlink" Target="http://www.ncbi.nlm.nih.gov/pubmed?term=9362160%20" TargetMode="External"/><Relationship Id="rId57" Type="http://schemas.openxmlformats.org/officeDocument/2006/relationships/hyperlink" Target="http://www.ncbi.nlm.nih.gov/pubmed?term=9850028" TargetMode="External"/><Relationship Id="rId56" Type="http://schemas.openxmlformats.org/officeDocument/2006/relationships/hyperlink" Target="http://www.ncbi.nlm.nih.gov/pubmed?term=9792296" TargetMode="External"/><Relationship Id="rId55" Type="http://schemas.openxmlformats.org/officeDocument/2006/relationships/hyperlink" Target="http://www.ncbi.nlm.nih.gov/pubmed/9508163" TargetMode="External"/><Relationship Id="rId54" Type="http://schemas.openxmlformats.org/officeDocument/2006/relationships/hyperlink" Target="http://www.ncbi.nlm.nih.gov/pubmed?term=10340906%20" TargetMode="External"/><Relationship Id="rId53" Type="http://schemas.openxmlformats.org/officeDocument/2006/relationships/hyperlink" Target="http://www.ncbi.nlm.nih.gov/pubmed?term=10997966%20" TargetMode="External"/><Relationship Id="rId52" Type="http://schemas.openxmlformats.org/officeDocument/2006/relationships/hyperlink" Target="http://www.ncbi.nlm.nih.gov/pubmed?term=11442498" TargetMode="External"/><Relationship Id="rId51" Type="http://schemas.openxmlformats.org/officeDocument/2006/relationships/hyperlink" Target="http://www.ncbi.nlm.nih.gov/pubmed?term=16051954" TargetMode="External"/><Relationship Id="rId50" Type="http://schemas.openxmlformats.org/officeDocument/2006/relationships/hyperlink" Target="http://www.ncbi.nlm.nih.gov/pubmed?term=CD003187" TargetMode="External"/><Relationship Id="rId5" Type="http://schemas.openxmlformats.org/officeDocument/2006/relationships/hyperlink" Target="http://www.ncbi.nlm.nih.gov/pubmed/?term=26091833" TargetMode="External"/><Relationship Id="rId49" Type="http://schemas.openxmlformats.org/officeDocument/2006/relationships/hyperlink" Target="http://www.ncbi.nlm.nih.gov/pubmed/16984979" TargetMode="External"/><Relationship Id="rId48" Type="http://schemas.openxmlformats.org/officeDocument/2006/relationships/hyperlink" Target="http://www.ncbi.nlm.nih.gov/pubmed?term=17161911%20" TargetMode="External"/><Relationship Id="rId47" Type="http://schemas.openxmlformats.org/officeDocument/2006/relationships/hyperlink" Target="http://ipdmam.cochrane.org/haematological-malignancies" TargetMode="External"/><Relationship Id="rId46" Type="http://schemas.openxmlformats.org/officeDocument/2006/relationships/hyperlink" Target="http://www.ncbi.nlm.nih.gov/pubmed/1831495" TargetMode="External"/><Relationship Id="rId45" Type="http://schemas.openxmlformats.org/officeDocument/2006/relationships/hyperlink" Target="http://www.ncbi.nlm.nih.gov/pubmed/1834291" TargetMode="External"/><Relationship Id="rId44" Type="http://schemas.openxmlformats.org/officeDocument/2006/relationships/hyperlink" Target="http://www.ncbi.nlm.nih.gov/pubmed/9836481" TargetMode="External"/><Relationship Id="rId43" Type="http://schemas.openxmlformats.org/officeDocument/2006/relationships/hyperlink" Target="http://www.ncbi.nlm.nih.gov/pubmed?term=10796788%20" TargetMode="External"/><Relationship Id="rId42" Type="http://schemas.openxmlformats.org/officeDocument/2006/relationships/hyperlink" Target="http://www.ncbi.nlm.nih.gov/pubmed?term=14602133" TargetMode="External"/><Relationship Id="rId41" Type="http://schemas.openxmlformats.org/officeDocument/2006/relationships/hyperlink" Target="http://www.ncbi.nlm.nih.gov/pubmed?term=15106161%20" TargetMode="External"/><Relationship Id="rId40" Type="http://schemas.openxmlformats.org/officeDocument/2006/relationships/hyperlink" Target="http://www.ncbi.nlm.nih.gov/pubmed?term=19001332%20" TargetMode="External"/><Relationship Id="rId4" Type="http://schemas.openxmlformats.org/officeDocument/2006/relationships/hyperlink" Target="http://ipdmam.cochrane.org/bladder-cancer" TargetMode="External"/><Relationship Id="rId39" Type="http://schemas.openxmlformats.org/officeDocument/2006/relationships/hyperlink" Target="http://ipdmam.cochrane.org/gynaecological-cancer" TargetMode="External"/><Relationship Id="rId38" Type="http://schemas.openxmlformats.org/officeDocument/2006/relationships/hyperlink" Target="http://www.ncbi.nlm.nih.gov/pubmed/21576630" TargetMode="External"/><Relationship Id="rId37" Type="http://schemas.openxmlformats.org/officeDocument/2006/relationships/hyperlink" Target="http://www.ncbi.nlm.nih.gov/pubmed?term=21254282" TargetMode="External"/><Relationship Id="rId36" Type="http://schemas.openxmlformats.org/officeDocument/2006/relationships/hyperlink" Target="https://www.ncbi.nlm.nih.gov/pubmed/?term=28111876%20" TargetMode="External"/><Relationship Id="rId35" Type="http://schemas.openxmlformats.org/officeDocument/2006/relationships/hyperlink" Target="http://ipdmam.cochrane.org/generic-cancer-care" TargetMode="External"/><Relationship Id="rId34" Type="http://schemas.openxmlformats.org/officeDocument/2006/relationships/hyperlink" Target="http://www.ncbi.nlm.nih.gov/pubmed?term=1534121" TargetMode="External"/><Relationship Id="rId33" Type="http://schemas.openxmlformats.org/officeDocument/2006/relationships/hyperlink" Target="http://www.ncbi.nlm.nih.gov/pubmed/8614003" TargetMode="External"/><Relationship Id="rId32" Type="http://schemas.openxmlformats.org/officeDocument/2006/relationships/hyperlink" Target="http://www.ncbi.nlm.nih.gov/pubmed?term=9086006" TargetMode="External"/><Relationship Id="rId31" Type="http://schemas.openxmlformats.org/officeDocument/2006/relationships/hyperlink" Target="http://www.ncbi.nlm.nih.gov/pubmed/9440757" TargetMode="External"/><Relationship Id="rId30" Type="http://schemas.openxmlformats.org/officeDocument/2006/relationships/hyperlink" Target="http://www.ncbi.nlm.nih.gov/pubmed?term=10972369" TargetMode="External"/><Relationship Id="rId3" Type="http://schemas.openxmlformats.org/officeDocument/2006/relationships/hyperlink" Target="http://ipdmam.cochrane.org/cancer" TargetMode="External"/><Relationship Id="rId29" Type="http://schemas.openxmlformats.org/officeDocument/2006/relationships/hyperlink" Target="http://www.ncbi.nlm.nih.gov/pubmed?term=11684209" TargetMode="External"/><Relationship Id="rId28" Type="http://schemas.openxmlformats.org/officeDocument/2006/relationships/hyperlink" Target="http://www.ncbi.nlm.nih.gov/pubmed/11237380" TargetMode="External"/><Relationship Id="rId27" Type="http://schemas.openxmlformats.org/officeDocument/2006/relationships/hyperlink" Target="http://www.ncbi.nlm.nih.gov/pubmed/15365073" TargetMode="External"/><Relationship Id="rId26" Type="http://schemas.openxmlformats.org/officeDocument/2006/relationships/hyperlink" Target="https://www.ncbi.nlm.nih.gov/pubmed/?term=28407110%20" TargetMode="External"/><Relationship Id="rId25" Type="http://schemas.openxmlformats.org/officeDocument/2006/relationships/hyperlink" Target="http://ipdmam.cochrane.org/colorectal-cancer" TargetMode="External"/><Relationship Id="rId24" Type="http://schemas.openxmlformats.org/officeDocument/2006/relationships/hyperlink" Target="http://www.ncbi.nlm.nih.gov/pubmed?term=8667921%20" TargetMode="External"/><Relationship Id="rId23" Type="http://schemas.openxmlformats.org/officeDocument/2006/relationships/hyperlink" Target="http://www.ncbi.nlm.nih.gov/pubmed?term=12721257" TargetMode="External"/><Relationship Id="rId223" Type="http://schemas.openxmlformats.org/officeDocument/2006/relationships/hyperlink" Target="http://www.ncbi.nlm.nih.gov/pubmed?term=19376798" TargetMode="External"/><Relationship Id="rId222" Type="http://schemas.openxmlformats.org/officeDocument/2006/relationships/hyperlink" Target="http://www.ncbi.nlm.nih.gov/pubmed/?term=23152202" TargetMode="External"/><Relationship Id="rId221" Type="http://schemas.openxmlformats.org/officeDocument/2006/relationships/hyperlink" Target="http://ipdmam.cochrane.org/wounds" TargetMode="External"/><Relationship Id="rId220" Type="http://schemas.openxmlformats.org/officeDocument/2006/relationships/hyperlink" Target="http://www.ncbi.nlm.nih.gov/pubmed/10643696" TargetMode="External"/><Relationship Id="rId22" Type="http://schemas.openxmlformats.org/officeDocument/2006/relationships/hyperlink" Target="http://www.ncbi.nlm.nih.gov/pubmed/19236609" TargetMode="External"/><Relationship Id="rId219" Type="http://schemas.openxmlformats.org/officeDocument/2006/relationships/hyperlink" Target="http://www.ncbi.nlm.nih.gov/pubmed?term=10796412" TargetMode="External"/><Relationship Id="rId218" Type="http://schemas.openxmlformats.org/officeDocument/2006/relationships/hyperlink" Target="http://ipdmam.cochrane.org/rheumatology" TargetMode="External"/><Relationship Id="rId217" Type="http://schemas.openxmlformats.org/officeDocument/2006/relationships/hyperlink" Target="http://www.ncbi.nlm.nih.gov/pubmed?term=11453706" TargetMode="External"/><Relationship Id="rId216" Type="http://schemas.openxmlformats.org/officeDocument/2006/relationships/hyperlink" Target="http://www.ncbi.nlm.nih.gov/pubmed?term=11532109" TargetMode="External"/><Relationship Id="rId215" Type="http://schemas.openxmlformats.org/officeDocument/2006/relationships/hyperlink" Target="http://www.ncbi.nlm.nih.gov/pubmed?term=12965979" TargetMode="External"/><Relationship Id="rId214" Type="http://schemas.openxmlformats.org/officeDocument/2006/relationships/hyperlink" Target="http://www.ncbi.nlm.nih.gov/pubmed?term=18295055" TargetMode="External"/><Relationship Id="rId213" Type="http://schemas.openxmlformats.org/officeDocument/2006/relationships/hyperlink" Target="http://www.ncbi.nlm.nih.gov/pubmed?term=19414839" TargetMode="External"/><Relationship Id="rId212" Type="http://schemas.openxmlformats.org/officeDocument/2006/relationships/hyperlink" Target="http://www.ncbi.nlm.nih.gov/pubmed?term=22762315" TargetMode="External"/><Relationship Id="rId211" Type="http://schemas.openxmlformats.org/officeDocument/2006/relationships/hyperlink" Target="http://ipdmam.cochrane.org/renal-disease" TargetMode="External"/><Relationship Id="rId210" Type="http://schemas.openxmlformats.org/officeDocument/2006/relationships/hyperlink" Target="http://www.ncbi.nlm.nih.gov/pubmed?term=17512048" TargetMode="External"/><Relationship Id="rId21" Type="http://schemas.openxmlformats.org/officeDocument/2006/relationships/hyperlink" Target="http://www.ncbi.nlm.nih.gov/pubmed?term=20331462%20" TargetMode="External"/><Relationship Id="rId209" Type="http://schemas.openxmlformats.org/officeDocument/2006/relationships/hyperlink" Target="http://www.ncbi.nlm.nih.gov/pubmed?term=22588009" TargetMode="External"/><Relationship Id="rId208" Type="http://schemas.openxmlformats.org/officeDocument/2006/relationships/hyperlink" Target="http://www.ncbi.nlm.nih.gov/pubmed?term=22587882" TargetMode="External"/><Relationship Id="rId207" Type="http://schemas.openxmlformats.org/officeDocument/2006/relationships/hyperlink" Target="http://www.ncbi.nlm.nih.gov/pubmed/?term=23333546" TargetMode="External"/><Relationship Id="rId206" Type="http://schemas.openxmlformats.org/officeDocument/2006/relationships/hyperlink" Target="http://www.ncbi.nlm.nih.gov/pubmed/25145491" TargetMode="External"/><Relationship Id="rId205" Type="http://schemas.openxmlformats.org/officeDocument/2006/relationships/hyperlink" Target="http://www.nets.nihr.ac.uk/projects/hta/120150" TargetMode="External"/><Relationship Id="rId204" Type="http://schemas.openxmlformats.org/officeDocument/2006/relationships/hyperlink" Target="http://www.ncbi.nlm.nih.gov/pubmed/?term=25582098" TargetMode="External"/><Relationship Id="rId203" Type="http://schemas.openxmlformats.org/officeDocument/2006/relationships/hyperlink" Target="http://www.studies-obsgyn.nl/IPD-PREPARE/page.asp?page_id=1318" TargetMode="External"/><Relationship Id="rId202" Type="http://schemas.openxmlformats.org/officeDocument/2006/relationships/hyperlink" Target="https://www.ncbi.nlm.nih.gov/pubmed/29183399" TargetMode="External"/><Relationship Id="rId201" Type="http://schemas.openxmlformats.org/officeDocument/2006/relationships/hyperlink" Target="http://ipdmam.cochrane.org/pregnancy-and-childbirth" TargetMode="External"/><Relationship Id="rId200" Type="http://schemas.openxmlformats.org/officeDocument/2006/relationships/hyperlink" Target="http://www.ncbi.nlm.nih.gov/pubmed/11687150" TargetMode="External"/><Relationship Id="rId20" Type="http://schemas.openxmlformats.org/officeDocument/2006/relationships/hyperlink" Target="http://www.ncbi.nlm.nih.gov/pubmed?term=21372841%20" TargetMode="External"/><Relationship Id="rId2" Type="http://schemas.openxmlformats.org/officeDocument/2006/relationships/hyperlink" Target="https://www.bmj.com/content/340/bmj.c221" TargetMode="External"/><Relationship Id="rId199" Type="http://schemas.openxmlformats.org/officeDocument/2006/relationships/hyperlink" Target="http://www.ncbi.nlm.nih.gov/pubmed/11687121" TargetMode="External"/><Relationship Id="rId198" Type="http://schemas.openxmlformats.org/officeDocument/2006/relationships/hyperlink" Target="http://www.ncbi.nlm.nih.gov/pubmed/12076427" TargetMode="External"/><Relationship Id="rId197" Type="http://schemas.openxmlformats.org/officeDocument/2006/relationships/hyperlink" Target="http://www.ncbi.nlm.nih.gov/pubmed/10908558" TargetMode="External"/><Relationship Id="rId196" Type="http://schemas.openxmlformats.org/officeDocument/2006/relationships/hyperlink" Target="http://www.ncbi.nlm.nih.gov/pubmed?term=12027911" TargetMode="External"/><Relationship Id="rId195" Type="http://schemas.openxmlformats.org/officeDocument/2006/relationships/hyperlink" Target="http://www.ncbi.nlm.nih.gov/pubmed/12535420" TargetMode="External"/><Relationship Id="rId194" Type="http://schemas.openxmlformats.org/officeDocument/2006/relationships/hyperlink" Target="http://www.ncbi.nlm.nih.gov/pubmed/16437428" TargetMode="External"/><Relationship Id="rId193" Type="http://schemas.openxmlformats.org/officeDocument/2006/relationships/hyperlink" Target="http://www.ncbi.nlm.nih.gov/pubmed/16625587" TargetMode="External"/><Relationship Id="rId192" Type="http://schemas.openxmlformats.org/officeDocument/2006/relationships/hyperlink" Target="http://www.ncbi.nlm.nih.gov/pubmed/17983480" TargetMode="External"/><Relationship Id="rId191" Type="http://schemas.openxmlformats.org/officeDocument/2006/relationships/hyperlink" Target="https://www.ncbi.nlm.nih.gov/pubmed/?term=27922722%20" TargetMode="External"/><Relationship Id="rId190" Type="http://schemas.openxmlformats.org/officeDocument/2006/relationships/hyperlink" Target="https://www.ncbi.nlm.nih.gov/pubmed/?term=27976799" TargetMode="External"/><Relationship Id="rId19" Type="http://schemas.openxmlformats.org/officeDocument/2006/relationships/hyperlink" Target="http://ipdmam.cochrane.org/childhood-cancers" TargetMode="External"/><Relationship Id="rId189" Type="http://schemas.openxmlformats.org/officeDocument/2006/relationships/hyperlink" Target="https://www.ncbi.nlm.nih.gov/pubmed/?term=27841445" TargetMode="External"/><Relationship Id="rId188" Type="http://schemas.openxmlformats.org/officeDocument/2006/relationships/hyperlink" Target="https://www.ncbi.nlm.nih.gov/pubmed/?term=28240353" TargetMode="External"/><Relationship Id="rId187" Type="http://schemas.openxmlformats.org/officeDocument/2006/relationships/hyperlink" Target="https://www.ncbi.nlm.nih.gov/pubmed/29243813" TargetMode="External"/><Relationship Id="rId186" Type="http://schemas.openxmlformats.org/officeDocument/2006/relationships/hyperlink" Target="http://methods.cochrane.org/ipdma/epilepsy" TargetMode="External"/><Relationship Id="rId185" Type="http://schemas.openxmlformats.org/officeDocument/2006/relationships/hyperlink" Target="http://ipdmam.cochrane.org/neurology" TargetMode="External"/><Relationship Id="rId184" Type="http://schemas.openxmlformats.org/officeDocument/2006/relationships/hyperlink" Target="http://www.ncbi.nlm.nih.gov/pubmed?term=20552718" TargetMode="External"/><Relationship Id="rId183" Type="http://schemas.openxmlformats.org/officeDocument/2006/relationships/hyperlink" Target="http://www.ncbi.nlm.nih.gov/pubmed?term=21930540%20" TargetMode="External"/><Relationship Id="rId182" Type="http://schemas.openxmlformats.org/officeDocument/2006/relationships/hyperlink" Target="http://www.ncbi.nlm.nih.gov/pubmed?term=21235822" TargetMode="External"/><Relationship Id="rId181" Type="http://schemas.openxmlformats.org/officeDocument/2006/relationships/hyperlink" Target="http://ipdmam.cochrane.org/neonatal-care" TargetMode="External"/><Relationship Id="rId180" Type="http://schemas.openxmlformats.org/officeDocument/2006/relationships/hyperlink" Target="http://www.ncbi.nlm.nih.gov/pubmed/20937919" TargetMode="External"/><Relationship Id="rId18" Type="http://schemas.openxmlformats.org/officeDocument/2006/relationships/hyperlink" Target="http://www.ncbi.nlm.nih.gov/pubmed?term=clahsen%201997%202526" TargetMode="External"/><Relationship Id="rId179" Type="http://schemas.openxmlformats.org/officeDocument/2006/relationships/hyperlink" Target="http://ipdmam.cochrane.org/multiple-clinical-areas" TargetMode="External"/><Relationship Id="rId178" Type="http://schemas.openxmlformats.org/officeDocument/2006/relationships/hyperlink" Target="http://www.ncbi.nlm.nih.gov/pubmed/?term=23444423" TargetMode="External"/><Relationship Id="rId177" Type="http://schemas.openxmlformats.org/officeDocument/2006/relationships/hyperlink" Target="https://www.ncbi.nlm.nih.gov/pubmed/?term=27075844" TargetMode="External"/><Relationship Id="rId176" Type="http://schemas.openxmlformats.org/officeDocument/2006/relationships/hyperlink" Target="http://www.ncbi.nlm.nih.gov/pubmed/?term=25348422" TargetMode="External"/><Relationship Id="rId175" Type="http://schemas.openxmlformats.org/officeDocument/2006/relationships/hyperlink" Target="http://ipdmam.cochrane.org/depression" TargetMode="External"/><Relationship Id="rId174" Type="http://schemas.openxmlformats.org/officeDocument/2006/relationships/hyperlink" Target="http://www.ncbi.nlm.nih.gov/pubmed/9842955" TargetMode="External"/><Relationship Id="rId173" Type="http://schemas.openxmlformats.org/officeDocument/2006/relationships/hyperlink" Target="http://www.ncbi.nlm.nih.gov/pubmed/?term=26769792" TargetMode="External"/><Relationship Id="rId172" Type="http://schemas.openxmlformats.org/officeDocument/2006/relationships/hyperlink" Target="http://ipdmam.cochrane.org/dementia-and-cognition" TargetMode="External"/><Relationship Id="rId171" Type="http://schemas.openxmlformats.org/officeDocument/2006/relationships/hyperlink" Target="http://www.ncbi.nlm.nih.gov/pubmed?term=10773184" TargetMode="External"/><Relationship Id="rId170" Type="http://schemas.openxmlformats.org/officeDocument/2006/relationships/hyperlink" Target="http://www.ncbi.nlm.nih.gov/pubmed/10773185" TargetMode="External"/><Relationship Id="rId17" Type="http://schemas.openxmlformats.org/officeDocument/2006/relationships/hyperlink" Target="http://www.ncbi.nlm.nih.gov/pubmed?term=11208825" TargetMode="External"/><Relationship Id="rId169" Type="http://schemas.openxmlformats.org/officeDocument/2006/relationships/hyperlink" Target="http://ipdmam.cochrane.org/mental-health" TargetMode="External"/><Relationship Id="rId168" Type="http://schemas.openxmlformats.org/officeDocument/2006/relationships/hyperlink" Target="http://www.ncbi.nlm.nih.gov/pubmed/9554897" TargetMode="External"/><Relationship Id="rId167" Type="http://schemas.openxmlformats.org/officeDocument/2006/relationships/hyperlink" Target="http://ipdmam.cochrane.org/lungs-and-airways" TargetMode="External"/><Relationship Id="rId166" Type="http://schemas.openxmlformats.org/officeDocument/2006/relationships/hyperlink" Target="http://www.ncbi.nlm.nih.gov/pubmed/14723987" TargetMode="External"/><Relationship Id="rId165" Type="http://schemas.openxmlformats.org/officeDocument/2006/relationships/hyperlink" Target="https://methods.cochrane.org/PMID%2014723987" TargetMode="External"/><Relationship Id="rId164" Type="http://schemas.openxmlformats.org/officeDocument/2006/relationships/hyperlink" Target="http://ipdmam.cochrane.org/infectious-disease" TargetMode="External"/><Relationship Id="rId163" Type="http://schemas.openxmlformats.org/officeDocument/2006/relationships/hyperlink" Target="http://www.ncbi.nlm.nih.gov/pubmed?term=20634210%20" TargetMode="External"/><Relationship Id="rId162" Type="http://schemas.openxmlformats.org/officeDocument/2006/relationships/hyperlink" Target="http://www.ncbi.nlm.nih.gov/pubmed?term=20713583%20" TargetMode="External"/><Relationship Id="rId161" Type="http://schemas.openxmlformats.org/officeDocument/2006/relationships/hyperlink" Target="http://www.ncbi.nlm.nih.gov/pubmed?term=21147835" TargetMode="External"/><Relationship Id="rId160" Type="http://schemas.openxmlformats.org/officeDocument/2006/relationships/hyperlink" Target="http://www.ncbi.nlm.nih.gov/pubmed?term=21227996" TargetMode="External"/><Relationship Id="rId16" Type="http://schemas.openxmlformats.org/officeDocument/2006/relationships/hyperlink" Target="http://www.ncbi.nlm.nih.gov/pubmed/11918907" TargetMode="External"/><Relationship Id="rId159" Type="http://schemas.openxmlformats.org/officeDocument/2006/relationships/hyperlink" Target="http://www.ncbi.nlm.nih.gov/pubmed?term=21422062%20" TargetMode="External"/><Relationship Id="rId158" Type="http://schemas.openxmlformats.org/officeDocument/2006/relationships/hyperlink" Target="http://ipdmam.cochrane.org/gynaecology" TargetMode="External"/><Relationship Id="rId157" Type="http://schemas.openxmlformats.org/officeDocument/2006/relationships/hyperlink" Target="http://www.ncbi.nlm.nih.gov/pubmed/12535413" TargetMode="External"/><Relationship Id="rId156" Type="http://schemas.openxmlformats.org/officeDocument/2006/relationships/hyperlink" Target="http://www.ncbi.nlm.nih.gov/pubmed/12090575" TargetMode="External"/><Relationship Id="rId155" Type="http://schemas.openxmlformats.org/officeDocument/2006/relationships/hyperlink" Target="http://www.ncbi.nlm.nih.gov/pubmed/12519568" TargetMode="External"/><Relationship Id="rId154" Type="http://schemas.openxmlformats.org/officeDocument/2006/relationships/hyperlink" Target="http://www.ncbi.nlm.nih.gov/pubmed?term=12209302%20" TargetMode="External"/><Relationship Id="rId153" Type="http://schemas.openxmlformats.org/officeDocument/2006/relationships/hyperlink" Target="http://www.ncbi.nlm.nih.gov/pubmed?term=11882753%20" TargetMode="External"/><Relationship Id="rId152" Type="http://schemas.openxmlformats.org/officeDocument/2006/relationships/hyperlink" Target="http://ipdmam.cochrane.org/gastroenterology" TargetMode="External"/><Relationship Id="rId151" Type="http://schemas.openxmlformats.org/officeDocument/2006/relationships/hyperlink" Target="http://www.ncbi.nlm.nih.gov/pubmed/?term=23740611" TargetMode="External"/><Relationship Id="rId150" Type="http://schemas.openxmlformats.org/officeDocument/2006/relationships/hyperlink" Target="http://www.ncbi.nlm.nih.gov/pubmed/?term=24314837" TargetMode="External"/><Relationship Id="rId15" Type="http://schemas.openxmlformats.org/officeDocument/2006/relationships/hyperlink" Target="https://www.ncbi.nlm.nih.gov/pubmed/26961151" TargetMode="External"/><Relationship Id="rId149" Type="http://schemas.openxmlformats.org/officeDocument/2006/relationships/hyperlink" Target="https://ipdmam.cochrane.org/eyes-and-vision" TargetMode="External"/><Relationship Id="rId148" Type="http://schemas.openxmlformats.org/officeDocument/2006/relationships/hyperlink" Target="http://www.ncbi.nlm.nih.gov/pubmed/?term=26719325" TargetMode="External"/><Relationship Id="rId147" Type="http://schemas.openxmlformats.org/officeDocument/2006/relationships/hyperlink" Target="https://methods.cochrane.org/ipdma/endocrine-and-metabolic" TargetMode="External"/><Relationship Id="rId146" Type="http://schemas.openxmlformats.org/officeDocument/2006/relationships/hyperlink" Target="http://www.ncbi.nlm.nih.gov/pubmed/15851429" TargetMode="External"/><Relationship Id="rId145" Type="http://schemas.openxmlformats.org/officeDocument/2006/relationships/hyperlink" Target="http://www.ncbi.nlm.nih.gov/pubmed/17055944" TargetMode="External"/><Relationship Id="rId144" Type="http://schemas.openxmlformats.org/officeDocument/2006/relationships/hyperlink" Target="http://www.ncbi.nlm.nih.gov/pubmed/17332211" TargetMode="External"/><Relationship Id="rId143" Type="http://schemas.openxmlformats.org/officeDocument/2006/relationships/hyperlink" Target="http://www.ncbi.nlm.nih.gov/pubmed/18342685" TargetMode="External"/><Relationship Id="rId142" Type="http://schemas.openxmlformats.org/officeDocument/2006/relationships/hyperlink" Target="http://www.ncbi.nlm.nih.gov/pubmed/18283152" TargetMode="External"/><Relationship Id="rId141" Type="http://schemas.openxmlformats.org/officeDocument/2006/relationships/hyperlink" Target="http://ipdmam.cochrane.org/ear-nose-and-throat" TargetMode="External"/><Relationship Id="rId140" Type="http://schemas.openxmlformats.org/officeDocument/2006/relationships/hyperlink" Target="http://www.ncbi.nlm.nih.gov/pubmed?term=21106110" TargetMode="External"/><Relationship Id="rId14" Type="http://schemas.openxmlformats.org/officeDocument/2006/relationships/hyperlink" Target="http://ipdmam.cochrane.org/early-breast-cancer-trialists-collaborative-group" TargetMode="External"/><Relationship Id="rId139" Type="http://schemas.openxmlformats.org/officeDocument/2006/relationships/hyperlink" Target="http://ipdmam.cochrane.org/child-health" TargetMode="External"/><Relationship Id="rId138" Type="http://schemas.openxmlformats.org/officeDocument/2006/relationships/hyperlink" Target="http://www.ncbi.nlm.nih.gov/pubmed?term=9412649%20" TargetMode="External"/><Relationship Id="rId137" Type="http://schemas.openxmlformats.org/officeDocument/2006/relationships/hyperlink" Target="http://www.ncbi.nlm.nih.gov/pubmed/10833565" TargetMode="External"/><Relationship Id="rId136" Type="http://schemas.openxmlformats.org/officeDocument/2006/relationships/hyperlink" Target="http://www.ncbi.nlm.nih.gov/pubmed?term=15705460" TargetMode="External"/><Relationship Id="rId135" Type="http://schemas.openxmlformats.org/officeDocument/2006/relationships/hyperlink" Target="http://www.ncbi.nlm.nih.gov/pubmed?term=20947855" TargetMode="External"/><Relationship Id="rId134" Type="http://schemas.openxmlformats.org/officeDocument/2006/relationships/hyperlink" Target="http://www.ncbi.nlm.nih.gov/pubmed?term=20464736%20" TargetMode="External"/><Relationship Id="rId133" Type="http://schemas.openxmlformats.org/officeDocument/2006/relationships/hyperlink" Target="http://www.ncbi.nlm.nih.gov/pubmed/?term=25106063" TargetMode="External"/><Relationship Id="rId132" Type="http://schemas.openxmlformats.org/officeDocument/2006/relationships/hyperlink" Target="http://www.ncbi.nlm.nih.gov/pubmed?term=10226092" TargetMode="External"/><Relationship Id="rId131" Type="http://schemas.openxmlformats.org/officeDocument/2006/relationships/hyperlink" Target="http://www.ncbi.nlm.nih.gov/pubmed?term=9148648%20" TargetMode="External"/><Relationship Id="rId130" Type="http://schemas.openxmlformats.org/officeDocument/2006/relationships/hyperlink" Target="http://www.ncbi.nlm.nih.gov/pubmed/10459960" TargetMode="External"/><Relationship Id="rId13" Type="http://schemas.openxmlformats.org/officeDocument/2006/relationships/hyperlink" Target="http://ipdmam.cochrane.org/breast-cancer" TargetMode="External"/><Relationship Id="rId129" Type="http://schemas.openxmlformats.org/officeDocument/2006/relationships/hyperlink" Target="http://www.ncbi.nlm.nih.gov/pubmed?term=10632816" TargetMode="External"/><Relationship Id="rId128" Type="http://schemas.openxmlformats.org/officeDocument/2006/relationships/hyperlink" Target="http://www.ncbi.nlm.nih.gov/pubmed?term=10908526%20%20%20" TargetMode="External"/><Relationship Id="rId127" Type="http://schemas.openxmlformats.org/officeDocument/2006/relationships/hyperlink" Target="http://www.ncbi.nlm.nih.gov/pubmed?term=10860193%20" TargetMode="External"/><Relationship Id="rId126" Type="http://schemas.openxmlformats.org/officeDocument/2006/relationships/hyperlink" Target="http://www.ncbi.nlm.nih.gov/pubmed/11786451" TargetMode="External"/><Relationship Id="rId125" Type="http://schemas.openxmlformats.org/officeDocument/2006/relationships/hyperlink" Target="http://www.ncbi.nlm.nih.gov/pubmed?term=11900496" TargetMode="External"/><Relationship Id="rId124" Type="http://schemas.openxmlformats.org/officeDocument/2006/relationships/hyperlink" Target="http://www.ncbi.nlm.nih.gov/pubmed/15837826" TargetMode="External"/><Relationship Id="rId123" Type="http://schemas.openxmlformats.org/officeDocument/2006/relationships/hyperlink" Target="http://www.ncbi.nlm.nih.gov/pubmed?term=16176337" TargetMode="External"/><Relationship Id="rId122" Type="http://schemas.openxmlformats.org/officeDocument/2006/relationships/hyperlink" Target="http://www.ncbi.nlm.nih.gov/pubmed/16214597" TargetMode="External"/><Relationship Id="rId121" Type="http://schemas.openxmlformats.org/officeDocument/2006/relationships/hyperlink" Target="http://www.ncbi.nlm.nih.gov/pubmed/19482214" TargetMode="External"/><Relationship Id="rId120" Type="http://schemas.openxmlformats.org/officeDocument/2006/relationships/hyperlink" Target="http://www.ncbi.nlm.nih.gov/pubmed/21067804" TargetMode="External"/><Relationship Id="rId12" Type="http://schemas.openxmlformats.org/officeDocument/2006/relationships/hyperlink" Target="http://www.ncbi.nlm.nih.gov/pubmed/7850328" TargetMode="External"/><Relationship Id="rId119" Type="http://schemas.openxmlformats.org/officeDocument/2006/relationships/hyperlink" Target="http://www.ncbi.nlm.nih.gov/pubmed/22607822" TargetMode="External"/><Relationship Id="rId118" Type="http://schemas.openxmlformats.org/officeDocument/2006/relationships/hyperlink" Target="http://www.ncbi.nlm.nih.gov/pubmed?term=22895954" TargetMode="External"/><Relationship Id="rId117" Type="http://schemas.openxmlformats.org/officeDocument/2006/relationships/hyperlink" Target="http://www.ncbi.nlm.nih.gov/pubmed?term=20574244" TargetMode="External"/><Relationship Id="rId116" Type="http://schemas.openxmlformats.org/officeDocument/2006/relationships/hyperlink" Target="http://www.ncbi.nlm.nih.gov/pubmed/22137798" TargetMode="External"/><Relationship Id="rId115" Type="http://schemas.openxmlformats.org/officeDocument/2006/relationships/hyperlink" Target="http://www.ncbi.nlm.nih.gov/pubmed?term=9313022" TargetMode="External"/><Relationship Id="rId114" Type="http://schemas.openxmlformats.org/officeDocument/2006/relationships/hyperlink" Target="http://www.ncbi.nlm.nih.gov/pubmed?term=10545441%20" TargetMode="External"/><Relationship Id="rId113" Type="http://schemas.openxmlformats.org/officeDocument/2006/relationships/hyperlink" Target="http://www.ncbi.nlm.nih.gov/pubmed/11451781" TargetMode="External"/><Relationship Id="rId112" Type="http://schemas.openxmlformats.org/officeDocument/2006/relationships/hyperlink" Target="http://www.ncbi.nlm.nih.gov/pubmed/11791038" TargetMode="External"/><Relationship Id="rId111" Type="http://schemas.openxmlformats.org/officeDocument/2006/relationships/hyperlink" Target="http://www.ncbi.nlm.nih.gov/pubmed?term=20031541" TargetMode="External"/><Relationship Id="rId110" Type="http://schemas.openxmlformats.org/officeDocument/2006/relationships/hyperlink" Target="http://www.ncbi.nlm.nih.gov/pubmed/20723032" TargetMode="External"/><Relationship Id="rId11" Type="http://schemas.openxmlformats.org/officeDocument/2006/relationships/hyperlink" Target="http://www.ncbi.nlm.nih.gov/pubmed?term=8911360" TargetMode="External"/><Relationship Id="rId109" Type="http://schemas.openxmlformats.org/officeDocument/2006/relationships/hyperlink" Target="http://www.ncbi.nlm.nih.gov/pubmed/20956709" TargetMode="External"/><Relationship Id="rId108" Type="http://schemas.openxmlformats.org/officeDocument/2006/relationships/hyperlink" Target="http://www.ncbi.nlm.nih.gov/pubmed/21349898" TargetMode="External"/><Relationship Id="rId107" Type="http://schemas.openxmlformats.org/officeDocument/2006/relationships/hyperlink" Target="http://www.ncbi.nlm.nih.gov/pubmed?term=22363213" TargetMode="External"/><Relationship Id="rId106" Type="http://schemas.openxmlformats.org/officeDocument/2006/relationships/hyperlink" Target="https://www.ncbi.nlm.nih.gov/pubmed/?term=28375552" TargetMode="External"/><Relationship Id="rId105" Type="http://schemas.openxmlformats.org/officeDocument/2006/relationships/hyperlink" Target="http://ipdmam.cochrane.org/cardiovascular-disease" TargetMode="External"/><Relationship Id="rId104" Type="http://schemas.openxmlformats.org/officeDocument/2006/relationships/hyperlink" Target="http://www.ncbi.nlm.nih.gov/pubmed/?term=20442389" TargetMode="External"/><Relationship Id="rId103" Type="http://schemas.openxmlformats.org/officeDocument/2006/relationships/hyperlink" Target="http://ipdmam.cochrane.org/stomach-cancer" TargetMode="External"/><Relationship Id="rId102" Type="http://schemas.openxmlformats.org/officeDocument/2006/relationships/hyperlink" Target="http://www.ncbi.nlm.nih.gov/pubmed?term=9400508" TargetMode="External"/><Relationship Id="rId101" Type="http://schemas.openxmlformats.org/officeDocument/2006/relationships/hyperlink" Target="http://www.ncbi.nlm.nih.gov/pubmed?term=10796873%20" TargetMode="External"/><Relationship Id="rId100" Type="http://schemas.openxmlformats.org/officeDocument/2006/relationships/hyperlink" Target="http://ipdmam.cochrane.org/soft-tissue-sarcoma" TargetMode="External"/><Relationship Id="rId10" Type="http://schemas.openxmlformats.org/officeDocument/2006/relationships/hyperlink" Target="http://www.ncbi.nlm.nih.gov/pubmed?term=12801735" TargetMode="External"/><Relationship Id="rId1" Type="http://schemas.openxmlformats.org/officeDocument/2006/relationships/hyperlink" Target="https://www.jclinepi.com/article/S0895-4356(09)00110-3/pdf" TargetMode="External"/></Relationships>
</file>

<file path=xl/worksheets/_rels/sheet4.xml.rels><?xml version="1.0" encoding="UTF-8" standalone="yes"?>
<Relationships xmlns="http://schemas.openxmlformats.org/package/2006/relationships"><Relationship Id="rId99" Type="http://schemas.openxmlformats.org/officeDocument/2006/relationships/hyperlink" Target="http://www.ncbi.nlm.nih.gov/pubmed?term=16176337" TargetMode="External"/><Relationship Id="rId98" Type="http://schemas.openxmlformats.org/officeDocument/2006/relationships/hyperlink" Target="http://www.ncbi.nlm.nih.gov/pubmed/16214597" TargetMode="External"/><Relationship Id="rId97" Type="http://schemas.openxmlformats.org/officeDocument/2006/relationships/hyperlink" Target="http://www.ncbi.nlm.nih.gov/pubmed/19482214" TargetMode="External"/><Relationship Id="rId96" Type="http://schemas.openxmlformats.org/officeDocument/2006/relationships/hyperlink" Target="http://www.ncbi.nlm.nih.gov/pubmed/21067804" TargetMode="External"/><Relationship Id="rId95" Type="http://schemas.openxmlformats.org/officeDocument/2006/relationships/hyperlink" Target="http://www.ncbi.nlm.nih.gov/pubmed/22607822" TargetMode="External"/><Relationship Id="rId94" Type="http://schemas.openxmlformats.org/officeDocument/2006/relationships/hyperlink" Target="http://www.ncbi.nlm.nih.gov/pubmed?term=22895954" TargetMode="External"/><Relationship Id="rId93" Type="http://schemas.openxmlformats.org/officeDocument/2006/relationships/hyperlink" Target="http://www.ncbi.nlm.nih.gov/pubmed?term=20574244" TargetMode="External"/><Relationship Id="rId92" Type="http://schemas.openxmlformats.org/officeDocument/2006/relationships/hyperlink" Target="http://www.ncbi.nlm.nih.gov/pubmed/22137798" TargetMode="External"/><Relationship Id="rId91" Type="http://schemas.openxmlformats.org/officeDocument/2006/relationships/hyperlink" Target="http://www.ncbi.nlm.nih.gov/pubmed?term=9313022" TargetMode="External"/><Relationship Id="rId90" Type="http://schemas.openxmlformats.org/officeDocument/2006/relationships/hyperlink" Target="http://www.ncbi.nlm.nih.gov/pubmed?term=10545441%20" TargetMode="External"/><Relationship Id="rId9" Type="http://schemas.openxmlformats.org/officeDocument/2006/relationships/hyperlink" Target="https://www.ncbi.nlm.nih.gov/pubmed/?term=Advanced%20Bladder%20Cancer%20Overview%20Collaboration%5BCorporate%20Author%5D" TargetMode="External"/><Relationship Id="rId89" Type="http://schemas.openxmlformats.org/officeDocument/2006/relationships/hyperlink" Target="http://www.ncbi.nlm.nih.gov/pubmed/11451781%20" TargetMode="External"/><Relationship Id="rId88" Type="http://schemas.openxmlformats.org/officeDocument/2006/relationships/hyperlink" Target="http://www.ncbi.nlm.nih.gov/pubmed/11791038" TargetMode="External"/><Relationship Id="rId87" Type="http://schemas.openxmlformats.org/officeDocument/2006/relationships/hyperlink" Target="http://www.ncbi.nlm.nih.gov/pubmed?term=20031541" TargetMode="External"/><Relationship Id="rId86" Type="http://schemas.openxmlformats.org/officeDocument/2006/relationships/hyperlink" Target="http://www.ncbi.nlm.nih.gov/pubmed/20723032" TargetMode="External"/><Relationship Id="rId85" Type="http://schemas.openxmlformats.org/officeDocument/2006/relationships/hyperlink" Target="http://www.ncbi.nlm.nih.gov/pubmed/20956709%20" TargetMode="External"/><Relationship Id="rId84" Type="http://schemas.openxmlformats.org/officeDocument/2006/relationships/hyperlink" Target="http://www.ncbi.nlm.nih.gov/pubmed/21349898" TargetMode="External"/><Relationship Id="rId83" Type="http://schemas.openxmlformats.org/officeDocument/2006/relationships/hyperlink" Target="http://www.ncbi.nlm.nih.gov/pubmed?term=22363213" TargetMode="External"/><Relationship Id="rId82" Type="http://schemas.openxmlformats.org/officeDocument/2006/relationships/hyperlink" Target="https://www.ncbi.nlm.nih.gov/pubmed/?term=28375552" TargetMode="External"/><Relationship Id="rId81" Type="http://schemas.openxmlformats.org/officeDocument/2006/relationships/hyperlink" Target="https://methods.cochrane.org/ipdma/cardiovascular-disease" TargetMode="External"/><Relationship Id="rId80" Type="http://schemas.openxmlformats.org/officeDocument/2006/relationships/hyperlink" Target="http://ipdmam.cochrane.org/cardiovascular-disease" TargetMode="External"/><Relationship Id="rId8" Type="http://schemas.openxmlformats.org/officeDocument/2006/relationships/hyperlink" Target="http://www.ncbi.nlm.nih.gov/pubmed?term=15846746" TargetMode="External"/><Relationship Id="rId79" Type="http://schemas.openxmlformats.org/officeDocument/2006/relationships/hyperlink" Target="http://www.ncbi.nlm.nih.gov/pubmed/?term=20442389" TargetMode="External"/><Relationship Id="rId78" Type="http://schemas.openxmlformats.org/officeDocument/2006/relationships/hyperlink" Target="http://ipdmam.cochrane.org/stomach-cancer" TargetMode="External"/><Relationship Id="rId77" Type="http://schemas.openxmlformats.org/officeDocument/2006/relationships/hyperlink" Target="http://ipdmam.cochrane.org/soft-tissue-sarcoma" TargetMode="External"/><Relationship Id="rId76" Type="http://schemas.openxmlformats.org/officeDocument/2006/relationships/hyperlink" Target="http://www.ncbi.nlm.nih.gov/pubmed?term=7630245" TargetMode="External"/><Relationship Id="rId75" Type="http://schemas.openxmlformats.org/officeDocument/2006/relationships/hyperlink" Target="http://www.ncbi.nlm.nih.gov/pubmed/17942366" TargetMode="External"/><Relationship Id="rId74" Type="http://schemas.openxmlformats.org/officeDocument/2006/relationships/hyperlink" Target="http://ipdmam.cochrane.org/prostate-cancer" TargetMode="External"/><Relationship Id="rId73" Type="http://schemas.openxmlformats.org/officeDocument/2006/relationships/hyperlink" Target="http://ipdmam.cochrane.org/oesophagus-cancer" TargetMode="External"/><Relationship Id="rId72" Type="http://schemas.openxmlformats.org/officeDocument/2006/relationships/hyperlink" Target="http://www.ncbi.nlm.nih.gov/pubmed?term=22412141" TargetMode="External"/><Relationship Id="rId71" Type="http://schemas.openxmlformats.org/officeDocument/2006/relationships/hyperlink" Target="http://ipdmam.cochrane.org/mesothelioma" TargetMode="External"/><Relationship Id="rId70" Type="http://schemas.openxmlformats.org/officeDocument/2006/relationships/hyperlink" Target="http://www.ncbi.nlm.nih.gov/pubmed/1331787%20" TargetMode="External"/><Relationship Id="rId7" Type="http://schemas.openxmlformats.org/officeDocument/2006/relationships/hyperlink" Target="http://www.ncbi.nlm.nih.gov/pubmed/15939524" TargetMode="External"/><Relationship Id="rId69" Type="http://schemas.openxmlformats.org/officeDocument/2006/relationships/hyperlink" Target="https://www.ncbi.nlm.nih.gov/pubmed/?term=27436850%20" TargetMode="External"/><Relationship Id="rId68" Type="http://schemas.openxmlformats.org/officeDocument/2006/relationships/hyperlink" Target="http://ipdmam.cochrane.org/small-cell-lung-cancer" TargetMode="External"/><Relationship Id="rId67" Type="http://schemas.openxmlformats.org/officeDocument/2006/relationships/hyperlink" Target="http://www.ncbi.nlm.nih.gov/pubmed/16500915%20" TargetMode="External"/><Relationship Id="rId66" Type="http://schemas.openxmlformats.org/officeDocument/2006/relationships/hyperlink" Target="http://www.ncbi.nlm.nih.gov/pubmed/17513172" TargetMode="External"/><Relationship Id="rId65" Type="http://schemas.openxmlformats.org/officeDocument/2006/relationships/hyperlink" Target="http://www.ncbi.nlm.nih.gov/pubmed/20351327" TargetMode="External"/><Relationship Id="rId64" Type="http://schemas.openxmlformats.org/officeDocument/2006/relationships/hyperlink" Target="http://www.ncbi.nlm.nih.gov/pubmed/22753901" TargetMode="External"/><Relationship Id="rId63" Type="http://schemas.openxmlformats.org/officeDocument/2006/relationships/hyperlink" Target="http://www.ncbi.nlm.nih.gov/pubmed/?term=24576776" TargetMode="External"/><Relationship Id="rId62" Type="http://schemas.openxmlformats.org/officeDocument/2006/relationships/hyperlink" Target="http://ipdmam.cochrane.org/non-small-cell-lung-cancer" TargetMode="External"/><Relationship Id="rId61" Type="http://schemas.openxmlformats.org/officeDocument/2006/relationships/hyperlink" Target="http://ipdmam.cochrane.org/lung-cancer" TargetMode="External"/><Relationship Id="rId60" Type="http://schemas.openxmlformats.org/officeDocument/2006/relationships/hyperlink" Target="http://www.ncbi.nlm.nih.gov/pubmed/10768432" TargetMode="External"/><Relationship Id="rId6" Type="http://schemas.openxmlformats.org/officeDocument/2006/relationships/hyperlink" Target="http://www.ncbi.nlm.nih.gov/pubmed?term=15939530" TargetMode="External"/><Relationship Id="rId59" Type="http://schemas.openxmlformats.org/officeDocument/2006/relationships/hyperlink" Target="http://www.ncbi.nlm.nih.gov/pubmed/19446902%20" TargetMode="External"/><Relationship Id="rId58" Type="http://schemas.openxmlformats.org/officeDocument/2006/relationships/hyperlink" Target="http://www.ncbi.nlm.nih.gov/pubmed/19246242" TargetMode="External"/><Relationship Id="rId57" Type="http://schemas.openxmlformats.org/officeDocument/2006/relationships/hyperlink" Target="https://www.ncbi.nlm.nih.gov/pubmed/?term=27918720%20" TargetMode="External"/><Relationship Id="rId56" Type="http://schemas.openxmlformats.org/officeDocument/2006/relationships/hyperlink" Target="https://www.ncbi.nlm.nih.gov/pubmed/?term=27927756%20" TargetMode="External"/><Relationship Id="rId55" Type="http://schemas.openxmlformats.org/officeDocument/2006/relationships/hyperlink" Target="https://www.ncbi.nlm.nih.gov/pubmed/?term=29100700" TargetMode="External"/><Relationship Id="rId54" Type="http://schemas.openxmlformats.org/officeDocument/2006/relationships/hyperlink" Target="http://ipdmam.cochrane.org/head-and-neck-cancer" TargetMode="External"/><Relationship Id="rId53" Type="http://schemas.openxmlformats.org/officeDocument/2006/relationships/hyperlink" Target="http://www.ncbi.nlm.nih.gov/pubmed?term=9362160%20" TargetMode="External"/><Relationship Id="rId52" Type="http://schemas.openxmlformats.org/officeDocument/2006/relationships/hyperlink" Target="http://www.ncbi.nlm.nih.gov/pubmed?term=9850028" TargetMode="External"/><Relationship Id="rId51" Type="http://schemas.openxmlformats.org/officeDocument/2006/relationships/hyperlink" Target="http://www.ncbi.nlm.nih.gov/pubmed?term=9792296" TargetMode="External"/><Relationship Id="rId50" Type="http://schemas.openxmlformats.org/officeDocument/2006/relationships/hyperlink" Target="http://www.ncbi.nlm.nih.gov/pubmed/9508163" TargetMode="External"/><Relationship Id="rId5" Type="http://schemas.openxmlformats.org/officeDocument/2006/relationships/hyperlink" Target="https://www.ncbi.nlm.nih.gov/pubmed/?term=Advanced%20Bladder%20Cancer%20(ABC)%20Meta-analysis%20Collaboration%5BCorporate%20Author%5D" TargetMode="External"/><Relationship Id="rId49" Type="http://schemas.openxmlformats.org/officeDocument/2006/relationships/hyperlink" Target="http://www.ncbi.nlm.nih.gov/pubmed?term=10340906%20" TargetMode="External"/><Relationship Id="rId48" Type="http://schemas.openxmlformats.org/officeDocument/2006/relationships/hyperlink" Target="http://www.ncbi.nlm.nih.gov/pubmed?term=10997966%20" TargetMode="External"/><Relationship Id="rId47" Type="http://schemas.openxmlformats.org/officeDocument/2006/relationships/hyperlink" Target="http://www.ncbi.nlm.nih.gov/pubmed?term=11442498" TargetMode="External"/><Relationship Id="rId46" Type="http://schemas.openxmlformats.org/officeDocument/2006/relationships/hyperlink" Target="http://www.ncbi.nlm.nih.gov/pubmed?term=16051954" TargetMode="External"/><Relationship Id="rId45" Type="http://schemas.openxmlformats.org/officeDocument/2006/relationships/hyperlink" Target="http://www.ncbi.nlm.nih.gov/pubmed?term=17161911%20" TargetMode="External"/><Relationship Id="rId44" Type="http://schemas.openxmlformats.org/officeDocument/2006/relationships/hyperlink" Target="http://ipdmam.cochrane.org/haematological-malignancies" TargetMode="External"/><Relationship Id="rId43" Type="http://schemas.openxmlformats.org/officeDocument/2006/relationships/hyperlink" Target="http://www.ncbi.nlm.nih.gov/pubmed/1831495" TargetMode="External"/><Relationship Id="rId42" Type="http://schemas.openxmlformats.org/officeDocument/2006/relationships/hyperlink" Target="http://www.ncbi.nlm.nih.gov/pubmed/1834291" TargetMode="External"/><Relationship Id="rId41" Type="http://schemas.openxmlformats.org/officeDocument/2006/relationships/hyperlink" Target="http://ipdmam.cochrane.org/gynaecological-cancer" TargetMode="External"/><Relationship Id="rId40" Type="http://schemas.openxmlformats.org/officeDocument/2006/relationships/hyperlink" Target="http://www.ncbi.nlm.nih.gov/pubmed/21576630" TargetMode="External"/><Relationship Id="rId4" Type="http://schemas.openxmlformats.org/officeDocument/2006/relationships/hyperlink" Target="http://www.ncbi.nlm.nih.gov/pubmed?term=16625650%20" TargetMode="External"/><Relationship Id="rId39" Type="http://schemas.openxmlformats.org/officeDocument/2006/relationships/hyperlink" Target="http://www.ncbi.nlm.nih.gov/pubmed?term=21254282" TargetMode="External"/><Relationship Id="rId38" Type="http://schemas.openxmlformats.org/officeDocument/2006/relationships/hyperlink" Target="https://www.ncbi.nlm.nih.gov/pubmed/?term=28111876%20" TargetMode="External"/><Relationship Id="rId37" Type="http://schemas.openxmlformats.org/officeDocument/2006/relationships/hyperlink" Target="http://ipdmam.cochrane.org/generic-cancer-care" TargetMode="External"/><Relationship Id="rId36" Type="http://schemas.openxmlformats.org/officeDocument/2006/relationships/hyperlink" Target="http://www.ncbi.nlm.nih.gov/pubmed?term=1534121" TargetMode="External"/><Relationship Id="rId35" Type="http://schemas.openxmlformats.org/officeDocument/2006/relationships/hyperlink" Target="http://www.ncbi.nlm.nih.gov/pubmed/8614003" TargetMode="External"/><Relationship Id="rId34" Type="http://schemas.openxmlformats.org/officeDocument/2006/relationships/hyperlink" Target="http://www.ncbi.nlm.nih.gov/pubmed?term=9086006" TargetMode="External"/><Relationship Id="rId33" Type="http://schemas.openxmlformats.org/officeDocument/2006/relationships/hyperlink" Target="http://www.ncbi.nlm.nih.gov/pubmed/9440757" TargetMode="External"/><Relationship Id="rId32" Type="http://schemas.openxmlformats.org/officeDocument/2006/relationships/hyperlink" Target="http://www.ncbi.nlm.nih.gov/pubmed?term=10972369" TargetMode="External"/><Relationship Id="rId31" Type="http://schemas.openxmlformats.org/officeDocument/2006/relationships/hyperlink" Target="http://www.ncbi.nlm.nih.gov/pubmed?term=11684209" TargetMode="External"/><Relationship Id="rId30" Type="http://schemas.openxmlformats.org/officeDocument/2006/relationships/hyperlink" Target="http://www.ncbi.nlm.nih.gov/pubmed/11237380" TargetMode="External"/><Relationship Id="rId3" Type="http://schemas.openxmlformats.org/officeDocument/2006/relationships/hyperlink" Target="http://www.ncbi.nlm.nih.gov/pubmed/?term=26091833" TargetMode="External"/><Relationship Id="rId29" Type="http://schemas.openxmlformats.org/officeDocument/2006/relationships/hyperlink" Target="http://www.ncbi.nlm.nih.gov/pubmed/15365073" TargetMode="External"/><Relationship Id="rId28" Type="http://schemas.openxmlformats.org/officeDocument/2006/relationships/hyperlink" Target="https://www.ncbi.nlm.nih.gov/pubmed/?term=28407110%20" TargetMode="External"/><Relationship Id="rId27" Type="http://schemas.openxmlformats.org/officeDocument/2006/relationships/hyperlink" Target="http://ipdmam.cochrane.org/colorectal-cancer" TargetMode="External"/><Relationship Id="rId26" Type="http://schemas.openxmlformats.org/officeDocument/2006/relationships/hyperlink" Target="http://www.ncbi.nlm.nih.gov/pubmed?term=8667921%20" TargetMode="External"/><Relationship Id="rId25" Type="http://schemas.openxmlformats.org/officeDocument/2006/relationships/hyperlink" Target="http://www.ncbi.nlm.nih.gov/pubmed?term=12721257" TargetMode="External"/><Relationship Id="rId24" Type="http://schemas.openxmlformats.org/officeDocument/2006/relationships/hyperlink" Target="http://www.ncbi.nlm.nih.gov/pubmed/19236609%20" TargetMode="External"/><Relationship Id="rId23" Type="http://schemas.openxmlformats.org/officeDocument/2006/relationships/hyperlink" Target="http://www.ncbi.nlm.nih.gov/pubmed?term=20331462%20" TargetMode="External"/><Relationship Id="rId22" Type="http://schemas.openxmlformats.org/officeDocument/2006/relationships/hyperlink" Target="http://www.ncbi.nlm.nih.gov/pubmed?term=21372841%20" TargetMode="External"/><Relationship Id="rId21" Type="http://schemas.openxmlformats.org/officeDocument/2006/relationships/hyperlink" Target="http://ipdmam.cochrane.org/childhood-cancers" TargetMode="External"/><Relationship Id="rId201" Type="http://schemas.openxmlformats.org/officeDocument/2006/relationships/hyperlink" Target="http://www.ncbi.nlm.nih.gov/pubmed?term=19376798" TargetMode="External"/><Relationship Id="rId200" Type="http://schemas.openxmlformats.org/officeDocument/2006/relationships/hyperlink" Target="http://www.ncbi.nlm.nih.gov/pubmed/?term=23152202" TargetMode="External"/><Relationship Id="rId20" Type="http://schemas.openxmlformats.org/officeDocument/2006/relationships/hyperlink" Target="http://www.ncbi.nlm.nih.gov/pubmed/8096941" TargetMode="External"/><Relationship Id="rId2" Type="http://schemas.openxmlformats.org/officeDocument/2006/relationships/hyperlink" Target="http://ipdmam.cochrane.org/bladder-cancer" TargetMode="External"/><Relationship Id="rId199" Type="http://schemas.openxmlformats.org/officeDocument/2006/relationships/hyperlink" Target="http://ipdmam.cochrane.org/wounds" TargetMode="External"/><Relationship Id="rId198" Type="http://schemas.openxmlformats.org/officeDocument/2006/relationships/hyperlink" Target="http://www.ncbi.nlm.nih.gov/pubmed/10643696" TargetMode="External"/><Relationship Id="rId197" Type="http://schemas.openxmlformats.org/officeDocument/2006/relationships/hyperlink" Target="http://www.ncbi.nlm.nih.gov/pubmed?term=10796412" TargetMode="External"/><Relationship Id="rId196" Type="http://schemas.openxmlformats.org/officeDocument/2006/relationships/hyperlink" Target="http://ipdmam.cochrane.org/rheumatology" TargetMode="External"/><Relationship Id="rId195" Type="http://schemas.openxmlformats.org/officeDocument/2006/relationships/hyperlink" Target="http://www.ncbi.nlm.nih.gov/pubmed?term=11453706" TargetMode="External"/><Relationship Id="rId194" Type="http://schemas.openxmlformats.org/officeDocument/2006/relationships/hyperlink" Target="http://www.ncbi.nlm.nih.gov/pubmed?term=11532109" TargetMode="External"/><Relationship Id="rId193" Type="http://schemas.openxmlformats.org/officeDocument/2006/relationships/hyperlink" Target="http://www.ncbi.nlm.nih.gov/pubmed?term=12965979" TargetMode="External"/><Relationship Id="rId192" Type="http://schemas.openxmlformats.org/officeDocument/2006/relationships/hyperlink" Target="http://www.ncbi.nlm.nih.gov/pubmed?term=18295055" TargetMode="External"/><Relationship Id="rId191" Type="http://schemas.openxmlformats.org/officeDocument/2006/relationships/hyperlink" Target="http://www.ncbi.nlm.nih.gov/pubmed?term=19414839" TargetMode="External"/><Relationship Id="rId190" Type="http://schemas.openxmlformats.org/officeDocument/2006/relationships/hyperlink" Target="http://www.ncbi.nlm.nih.gov/pubmed?term=22762315" TargetMode="External"/><Relationship Id="rId19" Type="http://schemas.openxmlformats.org/officeDocument/2006/relationships/hyperlink" Target="http://www.ncbi.nlm.nih.gov/pubmed?term=clahsen%201997%202526" TargetMode="External"/><Relationship Id="rId189" Type="http://schemas.openxmlformats.org/officeDocument/2006/relationships/hyperlink" Target="http://ipdmam.cochrane.org/renal-disease" TargetMode="External"/><Relationship Id="rId188" Type="http://schemas.openxmlformats.org/officeDocument/2006/relationships/hyperlink" Target="http://www.ncbi.nlm.nih.gov/pubmed?term=17512048" TargetMode="External"/><Relationship Id="rId187" Type="http://schemas.openxmlformats.org/officeDocument/2006/relationships/hyperlink" Target="http://www.ncbi.nlm.nih.gov/pubmed?term=22588009" TargetMode="External"/><Relationship Id="rId186" Type="http://schemas.openxmlformats.org/officeDocument/2006/relationships/hyperlink" Target="http://www.ncbi.nlm.nih.gov/pubmed?term=22587882" TargetMode="External"/><Relationship Id="rId185" Type="http://schemas.openxmlformats.org/officeDocument/2006/relationships/hyperlink" Target="http://www.ncbi.nlm.nih.gov/pubmed/?term=23333546" TargetMode="External"/><Relationship Id="rId184" Type="http://schemas.openxmlformats.org/officeDocument/2006/relationships/hyperlink" Target="http://www.ncbi.nlm.nih.gov/pubmed/25145491" TargetMode="External"/><Relationship Id="rId183" Type="http://schemas.openxmlformats.org/officeDocument/2006/relationships/hyperlink" Target="http://www.nets.nihr.ac.uk/projects/hta/120150" TargetMode="External"/><Relationship Id="rId182" Type="http://schemas.openxmlformats.org/officeDocument/2006/relationships/hyperlink" Target="http://www.ncbi.nlm.nih.gov/pubmed/?term=25582098" TargetMode="External"/><Relationship Id="rId181" Type="http://schemas.openxmlformats.org/officeDocument/2006/relationships/hyperlink" Target="http://www.studies-obsgyn.nl/IPD-PREPARE/page.asp?page_id=1318" TargetMode="External"/><Relationship Id="rId180" Type="http://schemas.openxmlformats.org/officeDocument/2006/relationships/hyperlink" Target="http://ipdmam.cochrane.org/pregnancy-and-childbirth" TargetMode="External"/><Relationship Id="rId18" Type="http://schemas.openxmlformats.org/officeDocument/2006/relationships/hyperlink" Target="http://www.ncbi.nlm.nih.gov/pubmed?term=11208825" TargetMode="External"/><Relationship Id="rId179" Type="http://schemas.openxmlformats.org/officeDocument/2006/relationships/hyperlink" Target="http://www.ncbi.nlm.nih.gov/pubmed/11687150" TargetMode="External"/><Relationship Id="rId178" Type="http://schemas.openxmlformats.org/officeDocument/2006/relationships/hyperlink" Target="http://www.ncbi.nlm.nih.gov/pubmed/11687121" TargetMode="External"/><Relationship Id="rId177" Type="http://schemas.openxmlformats.org/officeDocument/2006/relationships/hyperlink" Target="http://www.ncbi.nlm.nih.gov/pubmed/12076427" TargetMode="External"/><Relationship Id="rId176" Type="http://schemas.openxmlformats.org/officeDocument/2006/relationships/hyperlink" Target="http://www.ncbi.nlm.nih.gov/pubmed/10908558" TargetMode="External"/><Relationship Id="rId175" Type="http://schemas.openxmlformats.org/officeDocument/2006/relationships/hyperlink" Target="http://www.ncbi.nlm.nih.gov/pubmed?term=12027911" TargetMode="External"/><Relationship Id="rId174" Type="http://schemas.openxmlformats.org/officeDocument/2006/relationships/hyperlink" Target="http://www.ncbi.nlm.nih.gov/pubmed/12535420" TargetMode="External"/><Relationship Id="rId173" Type="http://schemas.openxmlformats.org/officeDocument/2006/relationships/hyperlink" Target="http://www.ncbi.nlm.nih.gov/pubmed/16437428" TargetMode="External"/><Relationship Id="rId172" Type="http://schemas.openxmlformats.org/officeDocument/2006/relationships/hyperlink" Target="http://www.ncbi.nlm.nih.gov/pubmed/16625587" TargetMode="External"/><Relationship Id="rId171" Type="http://schemas.openxmlformats.org/officeDocument/2006/relationships/hyperlink" Target="http://www.ncbi.nlm.nih.gov/pubmed/17983480" TargetMode="External"/><Relationship Id="rId170" Type="http://schemas.openxmlformats.org/officeDocument/2006/relationships/hyperlink" Target="http://www.ncbi.nlm.nih.gov/pubmed?term=18028411" TargetMode="External"/><Relationship Id="rId17" Type="http://schemas.openxmlformats.org/officeDocument/2006/relationships/hyperlink" Target="http://www.ncbi.nlm.nih.gov/pubmed/11918907" TargetMode="External"/><Relationship Id="rId169" Type="http://schemas.openxmlformats.org/officeDocument/2006/relationships/hyperlink" Target="https://www.ncbi.nlm.nih.gov/pubmed/?term=27922722%20" TargetMode="External"/><Relationship Id="rId168" Type="http://schemas.openxmlformats.org/officeDocument/2006/relationships/hyperlink" Target="https://www.ncbi.nlm.nih.gov/pubmed/?term=27976799" TargetMode="External"/><Relationship Id="rId167" Type="http://schemas.openxmlformats.org/officeDocument/2006/relationships/hyperlink" Target="https://www.ncbi.nlm.nih.gov/pubmed/?term=27841445" TargetMode="External"/><Relationship Id="rId166" Type="http://schemas.openxmlformats.org/officeDocument/2006/relationships/hyperlink" Target="https://www.ncbi.nlm.nih.gov/pubmed/?term=28240353" TargetMode="External"/><Relationship Id="rId165" Type="http://schemas.openxmlformats.org/officeDocument/2006/relationships/hyperlink" Target="https://www.ncbi.nlm.nih.gov/pubmed/29243813" TargetMode="External"/><Relationship Id="rId164" Type="http://schemas.openxmlformats.org/officeDocument/2006/relationships/hyperlink" Target="http://methods.cochrane.org/ipdma/epilepsy" TargetMode="External"/><Relationship Id="rId163" Type="http://schemas.openxmlformats.org/officeDocument/2006/relationships/hyperlink" Target="http://ipdmam.cochrane.org/neurology" TargetMode="External"/><Relationship Id="rId162" Type="http://schemas.openxmlformats.org/officeDocument/2006/relationships/hyperlink" Target="http://www.ncbi.nlm.nih.gov/pubmed?term=20552718" TargetMode="External"/><Relationship Id="rId161" Type="http://schemas.openxmlformats.org/officeDocument/2006/relationships/hyperlink" Target="http://www.ncbi.nlm.nih.gov/pubmed?term=21930540%20" TargetMode="External"/><Relationship Id="rId160" Type="http://schemas.openxmlformats.org/officeDocument/2006/relationships/hyperlink" Target="http://www.ncbi.nlm.nih.gov/pubmed?term=21235822" TargetMode="External"/><Relationship Id="rId16" Type="http://schemas.openxmlformats.org/officeDocument/2006/relationships/hyperlink" Target="https://www.ncbi.nlm.nih.gov/pubmed/26961151" TargetMode="External"/><Relationship Id="rId159" Type="http://schemas.openxmlformats.org/officeDocument/2006/relationships/hyperlink" Target="http://ipdmam.cochrane.org/neonatal-care" TargetMode="External"/><Relationship Id="rId158" Type="http://schemas.openxmlformats.org/officeDocument/2006/relationships/hyperlink" Target="http://www.ncbi.nlm.nih.gov/pubmed/20937919" TargetMode="External"/><Relationship Id="rId157" Type="http://schemas.openxmlformats.org/officeDocument/2006/relationships/hyperlink" Target="http://ipdmam.cochrane.org/multiple-clinical-areas" TargetMode="External"/><Relationship Id="rId156" Type="http://schemas.openxmlformats.org/officeDocument/2006/relationships/hyperlink" Target="http://www.ncbi.nlm.nih.gov/pubmed/?term=23444423" TargetMode="External"/><Relationship Id="rId155" Type="http://schemas.openxmlformats.org/officeDocument/2006/relationships/hyperlink" Target="https://www.ncbi.nlm.nih.gov/pubmed/?term=27602561" TargetMode="External"/><Relationship Id="rId154" Type="http://schemas.openxmlformats.org/officeDocument/2006/relationships/hyperlink" Target="https://www.ncbi.nlm.nih.gov/pubmed/?term=27075844" TargetMode="External"/><Relationship Id="rId153" Type="http://schemas.openxmlformats.org/officeDocument/2006/relationships/hyperlink" Target="http://www.ncbi.nlm.nih.gov/pubmed/26486977" TargetMode="External"/><Relationship Id="rId152" Type="http://schemas.openxmlformats.org/officeDocument/2006/relationships/hyperlink" Target="http://www.ncbi.nlm.nih.gov/pubmed/?term=25348422" TargetMode="External"/><Relationship Id="rId151" Type="http://schemas.openxmlformats.org/officeDocument/2006/relationships/hyperlink" Target="http://ipdmam.cochrane.org/depression" TargetMode="External"/><Relationship Id="rId150" Type="http://schemas.openxmlformats.org/officeDocument/2006/relationships/hyperlink" Target="http://www.ncbi.nlm.nih.gov/pubmed/9842955" TargetMode="External"/><Relationship Id="rId15" Type="http://schemas.openxmlformats.org/officeDocument/2006/relationships/hyperlink" Target="http://ipdmam.cochrane.org/early-breast-cancer-trialists-collaborative-group" TargetMode="External"/><Relationship Id="rId149" Type="http://schemas.openxmlformats.org/officeDocument/2006/relationships/hyperlink" Target="http://www.ncbi.nlm.nih.gov/pubmed/?term=26769792" TargetMode="External"/><Relationship Id="rId148" Type="http://schemas.openxmlformats.org/officeDocument/2006/relationships/hyperlink" Target="http://ipdmam.cochrane.org/dementia-and-cognition" TargetMode="External"/><Relationship Id="rId147" Type="http://schemas.openxmlformats.org/officeDocument/2006/relationships/hyperlink" Target="http://www.ncbi.nlm.nih.gov/pubmed?term=10773184" TargetMode="External"/><Relationship Id="rId146" Type="http://schemas.openxmlformats.org/officeDocument/2006/relationships/hyperlink" Target="http://www.ncbi.nlm.nih.gov/pubmed/10773185" TargetMode="External"/><Relationship Id="rId145" Type="http://schemas.openxmlformats.org/officeDocument/2006/relationships/hyperlink" Target="http://ipdmam.cochrane.org/bipolar-disorder" TargetMode="External"/><Relationship Id="rId144" Type="http://schemas.openxmlformats.org/officeDocument/2006/relationships/hyperlink" Target="http://ipdmam.cochrane.org/mental-health" TargetMode="External"/><Relationship Id="rId143" Type="http://schemas.openxmlformats.org/officeDocument/2006/relationships/hyperlink" Target="http://www.ncbi.nlm.nih.gov/pubmed/9554897%20" TargetMode="External"/><Relationship Id="rId142" Type="http://schemas.openxmlformats.org/officeDocument/2006/relationships/hyperlink" Target="http://ipdmam.cochrane.org/lungs-and-airways" TargetMode="External"/><Relationship Id="rId141" Type="http://schemas.openxmlformats.org/officeDocument/2006/relationships/hyperlink" Target="http://www.ncbi.nlm.nih.gov/pubmed/14723987%20" TargetMode="External"/><Relationship Id="rId140" Type="http://schemas.openxmlformats.org/officeDocument/2006/relationships/hyperlink" Target="http://ipdmam.cochrane.org/infectious-disease" TargetMode="External"/><Relationship Id="rId14" Type="http://schemas.openxmlformats.org/officeDocument/2006/relationships/hyperlink" Target="http://ipdmam.cochrane.org/breast-cancer" TargetMode="External"/><Relationship Id="rId139" Type="http://schemas.openxmlformats.org/officeDocument/2006/relationships/hyperlink" Target="http://www.ncbi.nlm.nih.gov/pubmed?term=20634210%20" TargetMode="External"/><Relationship Id="rId138" Type="http://schemas.openxmlformats.org/officeDocument/2006/relationships/hyperlink" Target="http://www.ncbi.nlm.nih.gov/pubmed?term=20713583%20" TargetMode="External"/><Relationship Id="rId137" Type="http://schemas.openxmlformats.org/officeDocument/2006/relationships/hyperlink" Target="http://www.ncbi.nlm.nih.gov/pubmed?term=21147835" TargetMode="External"/><Relationship Id="rId136" Type="http://schemas.openxmlformats.org/officeDocument/2006/relationships/hyperlink" Target="http://www.ncbi.nlm.nih.gov/pubmed?term=21227996" TargetMode="External"/><Relationship Id="rId135" Type="http://schemas.openxmlformats.org/officeDocument/2006/relationships/hyperlink" Target="http://www.ncbi.nlm.nih.gov/pubmed?term=21422062%20" TargetMode="External"/><Relationship Id="rId134" Type="http://schemas.openxmlformats.org/officeDocument/2006/relationships/hyperlink" Target="http://ipdmam.cochrane.org/gynaecology" TargetMode="External"/><Relationship Id="rId133" Type="http://schemas.openxmlformats.org/officeDocument/2006/relationships/hyperlink" Target="http://www.ncbi.nlm.nih.gov/pubmed/12535413%20" TargetMode="External"/><Relationship Id="rId132" Type="http://schemas.openxmlformats.org/officeDocument/2006/relationships/hyperlink" Target="http://www.ncbi.nlm.nih.gov/pubmed/12090575%20" TargetMode="External"/><Relationship Id="rId131" Type="http://schemas.openxmlformats.org/officeDocument/2006/relationships/hyperlink" Target="http://www.ncbi.nlm.nih.gov/pubmed/12519568%20" TargetMode="External"/><Relationship Id="rId130" Type="http://schemas.openxmlformats.org/officeDocument/2006/relationships/hyperlink" Target="http://www.ncbi.nlm.nih.gov/pubmed?term=12209302%20" TargetMode="External"/><Relationship Id="rId13" Type="http://schemas.openxmlformats.org/officeDocument/2006/relationships/hyperlink" Target="http://www.ncbi.nlm.nih.gov/pubmed/7850328" TargetMode="External"/><Relationship Id="rId129" Type="http://schemas.openxmlformats.org/officeDocument/2006/relationships/hyperlink" Target="http://www.ncbi.nlm.nih.gov/pubmed?term=11882753%20" TargetMode="External"/><Relationship Id="rId128" Type="http://schemas.openxmlformats.org/officeDocument/2006/relationships/hyperlink" Target="http://ipdmam.cochrane.org/gastroenterology" TargetMode="External"/><Relationship Id="rId127" Type="http://schemas.openxmlformats.org/officeDocument/2006/relationships/hyperlink" Target="http://www.ncbi.nlm.nih.gov/pubmed/?term=23740611" TargetMode="External"/><Relationship Id="rId126" Type="http://schemas.openxmlformats.org/officeDocument/2006/relationships/hyperlink" Target="http://www.ncbi.nlm.nih.gov/pubmed/?term=24314837" TargetMode="External"/><Relationship Id="rId125" Type="http://schemas.openxmlformats.org/officeDocument/2006/relationships/hyperlink" Target="https://ipdmam.cochrane.org/eyes-and-vision" TargetMode="External"/><Relationship Id="rId124" Type="http://schemas.openxmlformats.org/officeDocument/2006/relationships/hyperlink" Target="http://www.ncbi.nlm.nih.gov/pubmed/?term=26719325" TargetMode="External"/><Relationship Id="rId123" Type="http://schemas.openxmlformats.org/officeDocument/2006/relationships/hyperlink" Target="https://methods.cochrane.org/ipdma/endocrine-and-metabolic" TargetMode="External"/><Relationship Id="rId122" Type="http://schemas.openxmlformats.org/officeDocument/2006/relationships/hyperlink" Target="http://www.ncbi.nlm.nih.gov/pubmed/15851429" TargetMode="External"/><Relationship Id="rId121" Type="http://schemas.openxmlformats.org/officeDocument/2006/relationships/hyperlink" Target="http://www.ncbi.nlm.nih.gov/pubmed/17055944%20" TargetMode="External"/><Relationship Id="rId120" Type="http://schemas.openxmlformats.org/officeDocument/2006/relationships/hyperlink" Target="http://www.ncbi.nlm.nih.gov/pubmed/17332211" TargetMode="External"/><Relationship Id="rId12" Type="http://schemas.openxmlformats.org/officeDocument/2006/relationships/hyperlink" Target="http://www.ncbi.nlm.nih.gov/pubmed?term=8911360" TargetMode="External"/><Relationship Id="rId119" Type="http://schemas.openxmlformats.org/officeDocument/2006/relationships/hyperlink" Target="http://www.ncbi.nlm.nih.gov/pubmed/18342685" TargetMode="External"/><Relationship Id="rId118" Type="http://schemas.openxmlformats.org/officeDocument/2006/relationships/hyperlink" Target="http://www.ncbi.nlm.nih.gov/pubmed/18283152%20" TargetMode="External"/><Relationship Id="rId117" Type="http://schemas.openxmlformats.org/officeDocument/2006/relationships/hyperlink" Target="http://ipdmam.cochrane.org/ear-nose-and-throat" TargetMode="External"/><Relationship Id="rId116" Type="http://schemas.openxmlformats.org/officeDocument/2006/relationships/hyperlink" Target="http://www.ncbi.nlm.nih.gov/pubmed?term=21106110" TargetMode="External"/><Relationship Id="rId115" Type="http://schemas.openxmlformats.org/officeDocument/2006/relationships/hyperlink" Target="http://ipdmam.cochrane.org/child-health" TargetMode="External"/><Relationship Id="rId114" Type="http://schemas.openxmlformats.org/officeDocument/2006/relationships/hyperlink" Target="http://www.ncbi.nlm.nih.gov/pubmed?term=9412649%20" TargetMode="External"/><Relationship Id="rId113" Type="http://schemas.openxmlformats.org/officeDocument/2006/relationships/hyperlink" Target="http://www.ncbi.nlm.nih.gov/pubmed/10833565" TargetMode="External"/><Relationship Id="rId112" Type="http://schemas.openxmlformats.org/officeDocument/2006/relationships/hyperlink" Target="http://www.ncbi.nlm.nih.gov/pubmed?term=15705460" TargetMode="External"/><Relationship Id="rId111" Type="http://schemas.openxmlformats.org/officeDocument/2006/relationships/hyperlink" Target="http://www.ncbi.nlm.nih.gov/pubmed?term=20947855" TargetMode="External"/><Relationship Id="rId110" Type="http://schemas.openxmlformats.org/officeDocument/2006/relationships/hyperlink" Target="http://www.ncbi.nlm.nih.gov/pubmed?term=20464736%20" TargetMode="External"/><Relationship Id="rId11" Type="http://schemas.openxmlformats.org/officeDocument/2006/relationships/hyperlink" Target="https://www.ncbi.nlm.nih.gov/pubmed/?term=Advanced%20Bladder%20Cancer%20Meta-analysis%20Collaboration%5BCorporate%20Author%5D" TargetMode="External"/><Relationship Id="rId109" Type="http://schemas.openxmlformats.org/officeDocument/2006/relationships/hyperlink" Target="http://www.ncbi.nlm.nih.gov/pubmed/?term=25106063" TargetMode="External"/><Relationship Id="rId108" Type="http://schemas.openxmlformats.org/officeDocument/2006/relationships/hyperlink" Target="http://www.ncbi.nlm.nih.gov/pubmed?term=10226092" TargetMode="External"/><Relationship Id="rId107" Type="http://schemas.openxmlformats.org/officeDocument/2006/relationships/hyperlink" Target="http://www.ncbi.nlm.nih.gov/pubmed?term=9148648%20" TargetMode="External"/><Relationship Id="rId106" Type="http://schemas.openxmlformats.org/officeDocument/2006/relationships/hyperlink" Target="http://www.ncbi.nlm.nih.gov/pubmed/10459960%20" TargetMode="External"/><Relationship Id="rId105" Type="http://schemas.openxmlformats.org/officeDocument/2006/relationships/hyperlink" Target="http://www.ncbi.nlm.nih.gov/pubmed?term=10632816" TargetMode="External"/><Relationship Id="rId104" Type="http://schemas.openxmlformats.org/officeDocument/2006/relationships/hyperlink" Target="http://www.ncbi.nlm.nih.gov/pubmed?term=10908526%20%20%20" TargetMode="External"/><Relationship Id="rId103" Type="http://schemas.openxmlformats.org/officeDocument/2006/relationships/hyperlink" Target="http://www.ncbi.nlm.nih.gov/pubmed?term=10860193%20" TargetMode="External"/><Relationship Id="rId102" Type="http://schemas.openxmlformats.org/officeDocument/2006/relationships/hyperlink" Target="http://www.ncbi.nlm.nih.gov/pubmed/11786451" TargetMode="External"/><Relationship Id="rId101" Type="http://schemas.openxmlformats.org/officeDocument/2006/relationships/hyperlink" Target="http://www.ncbi.nlm.nih.gov/pubmed?term=11900496" TargetMode="External"/><Relationship Id="rId100" Type="http://schemas.openxmlformats.org/officeDocument/2006/relationships/hyperlink" Target="http://www.ncbi.nlm.nih.gov/pubmed/15837826" TargetMode="External"/><Relationship Id="rId10" Type="http://schemas.openxmlformats.org/officeDocument/2006/relationships/hyperlink" Target="http://www.ncbi.nlm.nih.gov/pubmed?term=12801735" TargetMode="External"/><Relationship Id="rId1" Type="http://schemas.openxmlformats.org/officeDocument/2006/relationships/hyperlink" Target="http://ipdmam.cochrane.org/canc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2:Q177"/>
  <sheetViews>
    <sheetView tabSelected="1" workbookViewId="0">
      <selection activeCell="F7" sqref="F7"/>
    </sheetView>
  </sheetViews>
  <sheetFormatPr defaultColWidth="14.4333333333333" defaultRowHeight="15" customHeight="1"/>
  <cols>
    <col min="1" max="17" width="9" customWidth="1"/>
  </cols>
  <sheetData>
    <row r="2" spans="1:1">
      <c r="A2" s="145" t="str">
        <f>HYPERLINK("https://www.cochranelibrary.com/advanced-search","IPD-MA searches ")</f>
        <v>IPD-MA searches </v>
      </c>
    </row>
    <row r="3" spans="1:1">
      <c r="A3" s="146" t="str">
        <f>HYPERLINK("https://methods.cochrane.org/ipdma/ipd-meta-analyses","IPD Meta-analyses")</f>
        <v>IPD Meta-analyses</v>
      </c>
    </row>
    <row r="6" ht="13.5" spans="1:17">
      <c r="A6" s="25"/>
      <c r="B6" s="25"/>
      <c r="C6" s="25"/>
      <c r="D6" s="25"/>
      <c r="E6" s="25"/>
      <c r="F6" s="25"/>
      <c r="G6" s="25"/>
      <c r="H6" s="25"/>
      <c r="I6" s="25"/>
      <c r="J6" s="25"/>
      <c r="K6" s="25"/>
      <c r="L6" s="25"/>
      <c r="M6" s="25"/>
      <c r="N6" s="25"/>
      <c r="O6" s="25"/>
      <c r="P6" s="25"/>
      <c r="Q6" s="25"/>
    </row>
    <row r="7" ht="13.5" spans="1:17">
      <c r="A7" s="25"/>
      <c r="B7" s="25"/>
      <c r="C7" s="25"/>
      <c r="D7" s="25"/>
      <c r="E7" s="25"/>
      <c r="F7" s="25"/>
      <c r="G7" s="25"/>
      <c r="H7" s="25"/>
      <c r="I7" s="25"/>
      <c r="J7" s="25"/>
      <c r="K7" s="25"/>
      <c r="L7" s="25"/>
      <c r="M7" s="25"/>
      <c r="N7" s="25"/>
      <c r="O7" s="25"/>
      <c r="P7" s="25"/>
      <c r="Q7" s="25"/>
    </row>
    <row r="8" ht="13.5" spans="1:17">
      <c r="A8" s="25"/>
      <c r="B8" s="25"/>
      <c r="C8" s="25"/>
      <c r="D8" s="25"/>
      <c r="E8" s="25"/>
      <c r="F8" s="25"/>
      <c r="G8" s="25"/>
      <c r="H8" s="25"/>
      <c r="I8" s="25"/>
      <c r="J8" s="25"/>
      <c r="K8" s="25"/>
      <c r="L8" s="25"/>
      <c r="M8" s="25"/>
      <c r="N8" s="25"/>
      <c r="O8" s="25"/>
      <c r="P8" s="25"/>
      <c r="Q8" s="25"/>
    </row>
    <row r="9" ht="13.5" spans="1:17">
      <c r="A9" s="25"/>
      <c r="B9" s="25"/>
      <c r="C9" s="25"/>
      <c r="D9" s="25"/>
      <c r="E9" s="25"/>
      <c r="F9" s="25"/>
      <c r="G9" s="25"/>
      <c r="H9" s="25"/>
      <c r="I9" s="25"/>
      <c r="J9" s="25"/>
      <c r="K9" s="25"/>
      <c r="L9" s="25"/>
      <c r="M9" s="25"/>
      <c r="N9" s="25"/>
      <c r="O9" s="25"/>
      <c r="P9" s="25"/>
      <c r="Q9" s="25"/>
    </row>
    <row r="10" ht="13.5" spans="1:17">
      <c r="A10" s="25"/>
      <c r="B10" s="25"/>
      <c r="C10" s="25"/>
      <c r="D10" s="25"/>
      <c r="E10" s="25"/>
      <c r="F10" s="25"/>
      <c r="G10" s="25"/>
      <c r="H10" s="25"/>
      <c r="I10" s="25"/>
      <c r="J10" s="25"/>
      <c r="K10" s="25"/>
      <c r="L10" s="25"/>
      <c r="M10" s="25"/>
      <c r="N10" s="25"/>
      <c r="O10" s="25"/>
      <c r="P10" s="25"/>
      <c r="Q10" s="25"/>
    </row>
    <row r="11" ht="13.5" spans="1:17">
      <c r="A11" s="25"/>
      <c r="B11" s="25"/>
      <c r="C11" s="25"/>
      <c r="D11" s="25"/>
      <c r="E11" s="25"/>
      <c r="F11" s="25"/>
      <c r="G11" s="25"/>
      <c r="H11" s="25"/>
      <c r="I11" s="25"/>
      <c r="J11" s="25"/>
      <c r="K11" s="25"/>
      <c r="L11" s="25"/>
      <c r="M11" s="25"/>
      <c r="N11" s="25"/>
      <c r="O11" s="25"/>
      <c r="P11" s="25"/>
      <c r="Q11" s="25"/>
    </row>
    <row r="12" ht="13.5" spans="1:17">
      <c r="A12" s="25"/>
      <c r="B12" s="25"/>
      <c r="C12" s="25"/>
      <c r="D12" s="25"/>
      <c r="E12" s="25"/>
      <c r="F12" s="25"/>
      <c r="G12" s="25"/>
      <c r="H12" s="25"/>
      <c r="I12" s="25"/>
      <c r="J12" s="25"/>
      <c r="K12" s="25"/>
      <c r="L12" s="25"/>
      <c r="M12" s="25"/>
      <c r="N12" s="25"/>
      <c r="O12" s="25"/>
      <c r="P12" s="25"/>
      <c r="Q12" s="25"/>
    </row>
    <row r="13" ht="13.5" spans="1:17">
      <c r="A13" s="25"/>
      <c r="B13" s="25"/>
      <c r="C13" s="25"/>
      <c r="D13" s="25"/>
      <c r="E13" s="25"/>
      <c r="F13" s="25"/>
      <c r="G13" s="25"/>
      <c r="H13" s="25"/>
      <c r="I13" s="25"/>
      <c r="J13" s="25"/>
      <c r="K13" s="25"/>
      <c r="L13" s="25"/>
      <c r="M13" s="25"/>
      <c r="N13" s="25"/>
      <c r="O13" s="25"/>
      <c r="P13" s="25"/>
      <c r="Q13" s="25"/>
    </row>
    <row r="14" ht="13.5" spans="1:17">
      <c r="A14" s="25"/>
      <c r="B14" s="25"/>
      <c r="C14" s="25"/>
      <c r="D14" s="25"/>
      <c r="E14" s="25"/>
      <c r="F14" s="25"/>
      <c r="G14" s="25"/>
      <c r="H14" s="25"/>
      <c r="I14" s="25"/>
      <c r="J14" s="25"/>
      <c r="K14" s="25"/>
      <c r="L14" s="25"/>
      <c r="M14" s="25"/>
      <c r="N14" s="25"/>
      <c r="O14" s="25"/>
      <c r="P14" s="25"/>
      <c r="Q14" s="25"/>
    </row>
    <row r="73" ht="13.5" spans="1:1">
      <c r="A73" s="50">
        <v>1</v>
      </c>
    </row>
    <row r="74" ht="13.5" spans="1:1">
      <c r="A74" s="50"/>
    </row>
    <row r="75" ht="13.5" spans="1:1">
      <c r="A75" s="50"/>
    </row>
    <row r="76" ht="13.5" spans="1:1">
      <c r="A76" s="50"/>
    </row>
    <row r="77" ht="13.5" spans="1:1">
      <c r="A77" s="50"/>
    </row>
    <row r="78" ht="13.5" spans="1:1">
      <c r="A78" s="50"/>
    </row>
    <row r="79" ht="13.5" spans="1:1">
      <c r="A79" s="50"/>
    </row>
    <row r="80" ht="13.5" spans="1:1">
      <c r="A80" s="50"/>
    </row>
    <row r="81" ht="13.5" spans="1:1">
      <c r="A81" s="50"/>
    </row>
    <row r="82" ht="13.5" spans="1:1">
      <c r="A82" s="50"/>
    </row>
    <row r="83" ht="13.5" spans="1:1">
      <c r="A83" s="50"/>
    </row>
    <row r="84" ht="13.5" spans="1:1">
      <c r="A84" s="50"/>
    </row>
    <row r="85" ht="13.5" spans="1:1">
      <c r="A85" s="50"/>
    </row>
    <row r="86" ht="13.5" spans="1:1">
      <c r="A86" s="50"/>
    </row>
    <row r="87" ht="13.5" spans="1:1">
      <c r="A87" s="50">
        <v>2</v>
      </c>
    </row>
    <row r="88" ht="13.5" spans="1:1">
      <c r="A88" s="50"/>
    </row>
    <row r="89" ht="13.5" spans="1:1">
      <c r="A89" s="50"/>
    </row>
    <row r="90" ht="13.5" spans="1:1">
      <c r="A90" s="50"/>
    </row>
    <row r="91" ht="13.5" spans="1:1">
      <c r="A91" s="50">
        <v>3</v>
      </c>
    </row>
    <row r="117" ht="13.5" spans="1:17">
      <c r="A117" s="42"/>
      <c r="B117" s="42"/>
      <c r="C117" s="42"/>
      <c r="D117" s="42"/>
      <c r="E117" s="42"/>
      <c r="F117" s="42"/>
      <c r="G117" s="42"/>
      <c r="H117" s="42"/>
      <c r="I117" s="42"/>
      <c r="J117" s="42"/>
      <c r="K117" s="42"/>
      <c r="L117" s="42"/>
      <c r="M117" s="42"/>
      <c r="N117" s="42"/>
      <c r="O117" s="42"/>
      <c r="P117" s="42"/>
      <c r="Q117" s="42"/>
    </row>
    <row r="118" ht="13.5" spans="1:17">
      <c r="A118" s="42"/>
      <c r="B118" s="42"/>
      <c r="C118" s="42"/>
      <c r="D118" s="42"/>
      <c r="E118" s="42"/>
      <c r="F118" s="42"/>
      <c r="G118" s="42"/>
      <c r="H118" s="42"/>
      <c r="I118" s="42"/>
      <c r="J118" s="42"/>
      <c r="K118" s="42"/>
      <c r="L118" s="42"/>
      <c r="M118" s="42"/>
      <c r="N118" s="42"/>
      <c r="O118" s="42"/>
      <c r="P118" s="42"/>
      <c r="Q118" s="42"/>
    </row>
    <row r="119" ht="13.5" spans="1:17">
      <c r="A119" s="42"/>
      <c r="B119" s="42"/>
      <c r="C119" s="42"/>
      <c r="D119" s="42"/>
      <c r="E119" s="42"/>
      <c r="F119" s="42"/>
      <c r="G119" s="42"/>
      <c r="H119" s="42"/>
      <c r="I119" s="42"/>
      <c r="J119" s="42"/>
      <c r="K119" s="42"/>
      <c r="L119" s="42"/>
      <c r="M119" s="42"/>
      <c r="N119" s="42"/>
      <c r="O119" s="42"/>
      <c r="P119" s="42"/>
      <c r="Q119" s="42"/>
    </row>
    <row r="120" ht="13.5" spans="1:17">
      <c r="A120" s="42"/>
      <c r="B120" s="42"/>
      <c r="C120" s="42"/>
      <c r="D120" s="42"/>
      <c r="E120" s="42"/>
      <c r="F120" s="42"/>
      <c r="G120" s="42"/>
      <c r="H120" s="42"/>
      <c r="I120" s="42"/>
      <c r="J120" s="42"/>
      <c r="K120" s="42"/>
      <c r="L120" s="42"/>
      <c r="M120" s="42"/>
      <c r="N120" s="42"/>
      <c r="O120" s="42"/>
      <c r="P120" s="42"/>
      <c r="Q120" s="42"/>
    </row>
    <row r="121" ht="13.5" spans="1:17">
      <c r="A121" s="42"/>
      <c r="B121" s="42"/>
      <c r="C121" s="42"/>
      <c r="D121" s="42"/>
      <c r="E121" s="42"/>
      <c r="F121" s="42"/>
      <c r="G121" s="42"/>
      <c r="H121" s="42"/>
      <c r="I121" s="42"/>
      <c r="J121" s="42"/>
      <c r="K121" s="42"/>
      <c r="L121" s="42"/>
      <c r="M121" s="42"/>
      <c r="N121" s="42"/>
      <c r="O121" s="42"/>
      <c r="P121" s="42"/>
      <c r="Q121" s="42"/>
    </row>
    <row r="122" ht="13.5" spans="1:17">
      <c r="A122" s="42"/>
      <c r="B122" s="42"/>
      <c r="C122" s="42"/>
      <c r="D122" s="42"/>
      <c r="E122" s="42"/>
      <c r="F122" s="42"/>
      <c r="G122" s="42"/>
      <c r="H122" s="42"/>
      <c r="I122" s="42"/>
      <c r="J122" s="42"/>
      <c r="K122" s="42"/>
      <c r="L122" s="42"/>
      <c r="M122" s="42"/>
      <c r="N122" s="42"/>
      <c r="O122" s="42"/>
      <c r="P122" s="42"/>
      <c r="Q122" s="42"/>
    </row>
    <row r="123" ht="13.5" spans="1:17">
      <c r="A123" s="42"/>
      <c r="B123" s="42"/>
      <c r="C123" s="42"/>
      <c r="D123" s="42"/>
      <c r="E123" s="42"/>
      <c r="F123" s="42"/>
      <c r="G123" s="42"/>
      <c r="H123" s="42"/>
      <c r="I123" s="42"/>
      <c r="J123" s="42"/>
      <c r="K123" s="42"/>
      <c r="L123" s="42"/>
      <c r="M123" s="42"/>
      <c r="N123" s="42"/>
      <c r="O123" s="42"/>
      <c r="P123" s="42"/>
      <c r="Q123" s="42"/>
    </row>
    <row r="124" ht="13.5" spans="1:17">
      <c r="A124" s="42"/>
      <c r="B124" s="42"/>
      <c r="C124" s="42"/>
      <c r="D124" s="42"/>
      <c r="E124" s="42"/>
      <c r="F124" s="42"/>
      <c r="G124" s="42"/>
      <c r="H124" s="42"/>
      <c r="I124" s="42"/>
      <c r="J124" s="42"/>
      <c r="K124" s="42"/>
      <c r="L124" s="42"/>
      <c r="M124" s="42"/>
      <c r="N124" s="42"/>
      <c r="O124" s="42"/>
      <c r="P124" s="42"/>
      <c r="Q124" s="42"/>
    </row>
    <row r="125" ht="13.5" spans="1:17">
      <c r="A125" s="42"/>
      <c r="B125" s="42"/>
      <c r="C125" s="42"/>
      <c r="D125" s="42"/>
      <c r="E125" s="42"/>
      <c r="F125" s="42"/>
      <c r="G125" s="42"/>
      <c r="H125" s="42"/>
      <c r="I125" s="42"/>
      <c r="J125" s="42"/>
      <c r="K125" s="42"/>
      <c r="L125" s="42"/>
      <c r="M125" s="42"/>
      <c r="N125" s="42"/>
      <c r="O125" s="42"/>
      <c r="P125" s="42"/>
      <c r="Q125" s="42"/>
    </row>
    <row r="126" ht="13.5" spans="1:17">
      <c r="A126" s="42"/>
      <c r="B126" s="42"/>
      <c r="C126" s="42"/>
      <c r="D126" s="42"/>
      <c r="E126" s="42"/>
      <c r="F126" s="42"/>
      <c r="G126" s="42"/>
      <c r="H126" s="42"/>
      <c r="I126" s="42"/>
      <c r="J126" s="42"/>
      <c r="K126" s="42"/>
      <c r="L126" s="42"/>
      <c r="M126" s="42"/>
      <c r="N126" s="42"/>
      <c r="O126" s="42"/>
      <c r="P126" s="42"/>
      <c r="Q126" s="42"/>
    </row>
    <row r="127" ht="13.5" spans="1:17">
      <c r="A127" s="42"/>
      <c r="B127" s="42"/>
      <c r="C127" s="42"/>
      <c r="D127" s="42"/>
      <c r="E127" s="42"/>
      <c r="F127" s="42"/>
      <c r="G127" s="42"/>
      <c r="H127" s="42"/>
      <c r="I127" s="42"/>
      <c r="J127" s="42"/>
      <c r="K127" s="42"/>
      <c r="L127" s="42"/>
      <c r="M127" s="42"/>
      <c r="N127" s="42"/>
      <c r="O127" s="42"/>
      <c r="P127" s="42"/>
      <c r="Q127" s="42"/>
    </row>
    <row r="128" ht="13.5" spans="1:17">
      <c r="A128" s="42"/>
      <c r="B128" s="42"/>
      <c r="C128" s="42"/>
      <c r="D128" s="42"/>
      <c r="E128" s="42"/>
      <c r="F128" s="42"/>
      <c r="G128" s="42"/>
      <c r="H128" s="42"/>
      <c r="I128" s="42"/>
      <c r="J128" s="42"/>
      <c r="K128" s="42"/>
      <c r="L128" s="42"/>
      <c r="M128" s="42"/>
      <c r="N128" s="42"/>
      <c r="O128" s="42"/>
      <c r="P128" s="42"/>
      <c r="Q128" s="42"/>
    </row>
    <row r="129" ht="13.5" spans="1:17">
      <c r="A129" s="42"/>
      <c r="B129" s="42"/>
      <c r="C129" s="42"/>
      <c r="D129" s="42"/>
      <c r="E129" s="42"/>
      <c r="F129" s="42"/>
      <c r="G129" s="42"/>
      <c r="H129" s="42"/>
      <c r="I129" s="42"/>
      <c r="J129" s="42"/>
      <c r="K129" s="42"/>
      <c r="L129" s="42"/>
      <c r="M129" s="42"/>
      <c r="N129" s="42"/>
      <c r="O129" s="42"/>
      <c r="P129" s="42"/>
      <c r="Q129" s="42"/>
    </row>
    <row r="130" ht="13.5" spans="1:17">
      <c r="A130" s="42"/>
      <c r="B130" s="42"/>
      <c r="C130" s="42"/>
      <c r="D130" s="42"/>
      <c r="E130" s="42"/>
      <c r="F130" s="42"/>
      <c r="G130" s="42"/>
      <c r="H130" s="42"/>
      <c r="I130" s="42"/>
      <c r="J130" s="42"/>
      <c r="K130" s="42"/>
      <c r="L130" s="42"/>
      <c r="M130" s="42"/>
      <c r="N130" s="42"/>
      <c r="O130" s="42"/>
      <c r="P130" s="42"/>
      <c r="Q130" s="42"/>
    </row>
    <row r="131" ht="13.5" spans="1:17">
      <c r="A131" s="42"/>
      <c r="B131" s="42"/>
      <c r="C131" s="42"/>
      <c r="D131" s="42"/>
      <c r="E131" s="42"/>
      <c r="F131" s="42"/>
      <c r="G131" s="42"/>
      <c r="H131" s="42"/>
      <c r="I131" s="42"/>
      <c r="J131" s="42"/>
      <c r="K131" s="42"/>
      <c r="L131" s="42"/>
      <c r="M131" s="42"/>
      <c r="N131" s="42"/>
      <c r="O131" s="42"/>
      <c r="P131" s="42"/>
      <c r="Q131" s="42"/>
    </row>
    <row r="176" ht="13.5" spans="1:17">
      <c r="A176" s="51"/>
      <c r="B176" s="51"/>
      <c r="C176" s="51"/>
      <c r="D176" s="51"/>
      <c r="E176" s="51"/>
      <c r="F176" s="51"/>
      <c r="G176" s="51"/>
      <c r="H176" s="51"/>
      <c r="I176" s="51"/>
      <c r="J176" s="51"/>
      <c r="K176" s="51"/>
      <c r="L176" s="51"/>
      <c r="M176" s="51"/>
      <c r="N176" s="51"/>
      <c r="O176" s="51"/>
      <c r="P176" s="51"/>
      <c r="Q176" s="51"/>
    </row>
    <row r="177" ht="13.5" spans="1:17">
      <c r="A177" s="51"/>
      <c r="B177" s="51"/>
      <c r="C177" s="51"/>
      <c r="D177" s="51"/>
      <c r="E177" s="51"/>
      <c r="F177" s="51"/>
      <c r="G177" s="51"/>
      <c r="H177" s="51"/>
      <c r="I177" s="51"/>
      <c r="J177" s="51"/>
      <c r="K177" s="51"/>
      <c r="L177" s="51"/>
      <c r="M177" s="51"/>
      <c r="N177" s="51"/>
      <c r="O177" s="51"/>
      <c r="P177" s="51"/>
      <c r="Q177" s="51"/>
    </row>
  </sheetData>
  <mergeCells count="2">
    <mergeCell ref="A2:K2"/>
    <mergeCell ref="A3:K3"/>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00"/>
  <sheetViews>
    <sheetView workbookViewId="0">
      <selection activeCell="A1" sqref="A1"/>
    </sheetView>
  </sheetViews>
  <sheetFormatPr defaultColWidth="14.4333333333333" defaultRowHeight="15" customHeight="1" outlineLevelCol="2"/>
  <cols>
    <col min="1" max="2" width="25" customWidth="1"/>
    <col min="3" max="26" width="9" customWidth="1"/>
  </cols>
  <sheetData>
    <row r="1" ht="13.5" customHeight="1" spans="1:3">
      <c r="A1" s="138" t="s">
        <v>0</v>
      </c>
      <c r="B1" s="139" t="s">
        <v>1</v>
      </c>
      <c r="C1" s="139" t="s">
        <v>2</v>
      </c>
    </row>
    <row r="2" ht="13.5" customHeight="1" spans="1:3">
      <c r="A2" s="140">
        <v>11</v>
      </c>
      <c r="B2" s="140">
        <v>2278</v>
      </c>
      <c r="C2" s="89">
        <v>1</v>
      </c>
    </row>
    <row r="3" ht="13.5" customHeight="1" spans="1:3">
      <c r="A3" s="140">
        <v>6</v>
      </c>
      <c r="B3" s="140">
        <v>498</v>
      </c>
      <c r="C3" s="72">
        <v>2</v>
      </c>
    </row>
    <row r="4" ht="13.5" customHeight="1" spans="1:3">
      <c r="A4" s="140"/>
      <c r="B4" s="140"/>
      <c r="C4" s="72"/>
    </row>
    <row r="5" ht="13.5" customHeight="1" spans="1:3">
      <c r="A5" s="140">
        <v>11</v>
      </c>
      <c r="B5" s="140">
        <v>3005</v>
      </c>
      <c r="C5" s="89">
        <v>3</v>
      </c>
    </row>
    <row r="6" ht="13.5" customHeight="1" spans="1:3">
      <c r="A6" s="140"/>
      <c r="B6" s="140"/>
      <c r="C6" s="89"/>
    </row>
    <row r="7" ht="13.5" customHeight="1" spans="1:3">
      <c r="A7" s="140"/>
      <c r="B7" s="140"/>
      <c r="C7" s="89"/>
    </row>
    <row r="8" ht="13.5" customHeight="1" spans="1:3">
      <c r="A8" s="140">
        <v>6</v>
      </c>
      <c r="B8" s="140">
        <v>2535</v>
      </c>
      <c r="C8" s="89">
        <v>4</v>
      </c>
    </row>
    <row r="9" ht="13.5" customHeight="1" spans="1:3">
      <c r="A9" s="72"/>
      <c r="B9" s="140"/>
      <c r="C9" s="89">
        <v>5</v>
      </c>
    </row>
    <row r="10" ht="13.5" customHeight="1" spans="1:3">
      <c r="A10" s="72"/>
      <c r="B10" s="140"/>
      <c r="C10" s="72" t="s">
        <v>3</v>
      </c>
    </row>
    <row r="11" ht="13.5" customHeight="1" spans="1:3">
      <c r="A11" s="72"/>
      <c r="B11" s="140"/>
      <c r="C11" s="72"/>
    </row>
    <row r="12" ht="13.5" customHeight="1" spans="1:3">
      <c r="A12" s="140">
        <v>8</v>
      </c>
      <c r="B12" s="140">
        <v>1839</v>
      </c>
      <c r="C12" s="89">
        <v>6</v>
      </c>
    </row>
    <row r="13" ht="13.5" customHeight="1" spans="1:3">
      <c r="A13" s="140">
        <v>4</v>
      </c>
      <c r="B13" s="140">
        <v>247010</v>
      </c>
      <c r="C13" s="89">
        <v>7</v>
      </c>
    </row>
    <row r="14" ht="13.5" customHeight="1" spans="1:3">
      <c r="A14" s="140">
        <v>4</v>
      </c>
      <c r="B14" s="140">
        <v>506</v>
      </c>
      <c r="C14" s="89">
        <v>8</v>
      </c>
    </row>
    <row r="15" ht="36" customHeight="1" spans="1:3">
      <c r="A15" s="140">
        <v>9</v>
      </c>
      <c r="B15" s="140">
        <v>6093</v>
      </c>
      <c r="C15" s="89">
        <v>9</v>
      </c>
    </row>
    <row r="16" ht="13.5" customHeight="1" spans="1:3">
      <c r="A16" s="140">
        <v>3</v>
      </c>
      <c r="B16" s="140">
        <v>4000</v>
      </c>
      <c r="C16" s="89">
        <v>11</v>
      </c>
    </row>
    <row r="17" ht="13.5" customHeight="1" spans="1:3">
      <c r="A17" s="141"/>
      <c r="B17" s="141"/>
      <c r="C17" s="89">
        <v>12</v>
      </c>
    </row>
    <row r="18" ht="13.5" customHeight="1" spans="1:3">
      <c r="A18" s="140">
        <v>4</v>
      </c>
      <c r="B18" s="140">
        <v>958</v>
      </c>
      <c r="C18" s="89">
        <v>13</v>
      </c>
    </row>
    <row r="19" ht="13.5" customHeight="1" spans="1:3">
      <c r="A19" s="140">
        <v>43</v>
      </c>
      <c r="B19" s="140">
        <v>2848</v>
      </c>
      <c r="C19" s="89">
        <v>14</v>
      </c>
    </row>
    <row r="20" ht="13.5" customHeight="1" spans="1:3">
      <c r="A20" s="140">
        <v>42</v>
      </c>
      <c r="B20" s="140">
        <v>11941</v>
      </c>
      <c r="C20" s="89">
        <v>15</v>
      </c>
    </row>
    <row r="21" ht="13.5" customHeight="1" spans="1:3">
      <c r="A21" s="140">
        <v>6</v>
      </c>
      <c r="B21" s="140">
        <v>2159</v>
      </c>
      <c r="C21" s="94">
        <v>16</v>
      </c>
    </row>
    <row r="22" ht="13.5" customHeight="1" spans="1:3">
      <c r="A22" s="140">
        <v>19</v>
      </c>
      <c r="B22" s="140">
        <v>3300</v>
      </c>
      <c r="C22" s="94">
        <v>17</v>
      </c>
    </row>
    <row r="23" ht="13.5" customHeight="1" spans="1:3">
      <c r="A23" s="140">
        <v>12</v>
      </c>
      <c r="B23" s="140">
        <v>3254</v>
      </c>
      <c r="C23" s="94">
        <v>18</v>
      </c>
    </row>
    <row r="24" ht="13.5" customHeight="1" spans="1:3">
      <c r="A24" s="140">
        <v>22</v>
      </c>
      <c r="B24" s="140">
        <v>8507</v>
      </c>
      <c r="C24" s="94">
        <v>19</v>
      </c>
    </row>
    <row r="25" ht="13.5" customHeight="1" spans="1:3">
      <c r="A25" s="140">
        <v>25</v>
      </c>
      <c r="B25" s="140">
        <v>3791</v>
      </c>
      <c r="C25" s="94">
        <v>20</v>
      </c>
    </row>
    <row r="26" ht="13.5" customHeight="1" spans="1:3">
      <c r="A26" s="140">
        <v>6</v>
      </c>
      <c r="B26" s="140">
        <v>1219</v>
      </c>
      <c r="C26" s="94">
        <v>21</v>
      </c>
    </row>
    <row r="27" ht="13.5" customHeight="1" spans="1:3">
      <c r="A27" s="140">
        <v>10</v>
      </c>
      <c r="B27" s="140">
        <v>4000</v>
      </c>
      <c r="C27" s="94">
        <v>22</v>
      </c>
    </row>
    <row r="28" ht="13.5" customHeight="1" spans="1:3">
      <c r="A28" s="140">
        <v>7</v>
      </c>
      <c r="B28" s="140"/>
      <c r="C28" s="94">
        <v>23</v>
      </c>
    </row>
    <row r="29" ht="13.5" customHeight="1" spans="1:3">
      <c r="A29" s="140">
        <v>6</v>
      </c>
      <c r="B29" s="140">
        <v>1219</v>
      </c>
      <c r="C29" s="94">
        <v>24</v>
      </c>
    </row>
    <row r="30" ht="13.5" customHeight="1" spans="1:3">
      <c r="A30" s="140">
        <v>19</v>
      </c>
      <c r="B30" s="140">
        <v>3300</v>
      </c>
      <c r="C30" s="94">
        <v>25</v>
      </c>
    </row>
    <row r="31" ht="13.5" customHeight="1" spans="1:3">
      <c r="A31" s="140">
        <v>3</v>
      </c>
      <c r="B31" s="141">
        <v>1528</v>
      </c>
      <c r="C31" s="94">
        <v>26</v>
      </c>
    </row>
    <row r="32" ht="13.5" customHeight="1" spans="1:3">
      <c r="A32" s="140" t="s">
        <v>4</v>
      </c>
      <c r="B32" s="141">
        <v>22904</v>
      </c>
      <c r="C32" s="94">
        <v>27</v>
      </c>
    </row>
    <row r="33" ht="13.5" customHeight="1" spans="1:3">
      <c r="A33" s="140" t="s">
        <v>5</v>
      </c>
      <c r="B33" s="141">
        <v>1119</v>
      </c>
      <c r="C33" s="94">
        <v>28</v>
      </c>
    </row>
    <row r="34" ht="13.5" customHeight="1" spans="1:3">
      <c r="A34" s="141">
        <v>18</v>
      </c>
      <c r="B34" s="141"/>
      <c r="C34" s="94">
        <v>29</v>
      </c>
    </row>
    <row r="35" ht="13.5" customHeight="1" spans="1:3">
      <c r="A35" s="140" t="s">
        <v>6</v>
      </c>
      <c r="B35" s="140">
        <v>2074</v>
      </c>
      <c r="C35" s="94">
        <v>30</v>
      </c>
    </row>
    <row r="36" ht="13.5" customHeight="1" spans="1:3">
      <c r="A36" s="141"/>
      <c r="B36" s="140"/>
      <c r="C36" s="107"/>
    </row>
    <row r="37" ht="13.5" customHeight="1" spans="1:3">
      <c r="A37" s="140" t="s">
        <v>7</v>
      </c>
      <c r="B37" s="140">
        <v>8763</v>
      </c>
      <c r="C37" s="94">
        <v>31</v>
      </c>
    </row>
    <row r="38" ht="13.5" customHeight="1" spans="1:3">
      <c r="A38" s="141"/>
      <c r="B38" s="140"/>
      <c r="C38" s="94"/>
    </row>
    <row r="39" ht="13.5" customHeight="1" spans="1:3">
      <c r="A39" s="72"/>
      <c r="B39" s="140"/>
      <c r="C39" s="94">
        <v>32</v>
      </c>
    </row>
    <row r="40" ht="13.5" customHeight="1" spans="1:3">
      <c r="A40" s="72"/>
      <c r="B40" s="140"/>
      <c r="C40" s="94">
        <v>33</v>
      </c>
    </row>
    <row r="41" ht="13.5" customHeight="1" spans="1:3">
      <c r="A41" s="142">
        <v>16</v>
      </c>
      <c r="B41" s="143">
        <v>4700</v>
      </c>
      <c r="C41" s="107">
        <v>34</v>
      </c>
    </row>
    <row r="42" ht="13.5" customHeight="1" spans="1:3">
      <c r="A42" s="140">
        <v>6</v>
      </c>
      <c r="B42" s="140">
        <v>416</v>
      </c>
      <c r="C42" s="94">
        <v>35</v>
      </c>
    </row>
    <row r="43" ht="13.5" customHeight="1" spans="1:3">
      <c r="A43" s="140"/>
      <c r="B43" s="140"/>
      <c r="C43" s="72">
        <v>36</v>
      </c>
    </row>
    <row r="44" ht="13.5" customHeight="1" spans="1:3">
      <c r="A44" s="141"/>
      <c r="B44" s="141"/>
      <c r="C44" s="107"/>
    </row>
    <row r="45" ht="13.5" customHeight="1" spans="1:3">
      <c r="A45" s="142">
        <v>9</v>
      </c>
      <c r="B45" s="143">
        <v>1111</v>
      </c>
      <c r="C45" s="94">
        <v>37</v>
      </c>
    </row>
    <row r="46" ht="13.5" customHeight="1" spans="1:3">
      <c r="A46" s="142">
        <v>24</v>
      </c>
      <c r="B46" s="143">
        <v>4012</v>
      </c>
      <c r="C46" s="72">
        <v>38</v>
      </c>
    </row>
    <row r="47" ht="13.5" customHeight="1" spans="1:3">
      <c r="A47" s="142">
        <v>3</v>
      </c>
      <c r="B47" s="143">
        <v>812</v>
      </c>
      <c r="C47" s="107"/>
    </row>
    <row r="48" ht="13.5" customHeight="1" spans="1:3">
      <c r="A48" s="142">
        <v>6</v>
      </c>
      <c r="B48" s="143">
        <v>2048</v>
      </c>
      <c r="C48" s="94">
        <v>39</v>
      </c>
    </row>
    <row r="49" ht="13.5" customHeight="1" spans="1:3">
      <c r="A49" s="142">
        <v>21</v>
      </c>
      <c r="B49" s="142">
        <v>3662</v>
      </c>
      <c r="C49" s="72">
        <v>40</v>
      </c>
    </row>
    <row r="50" ht="13.5" customHeight="1" spans="1:3">
      <c r="A50" s="142">
        <v>7</v>
      </c>
      <c r="B50" s="143">
        <v>1897</v>
      </c>
      <c r="C50" s="72">
        <v>41</v>
      </c>
    </row>
    <row r="51" ht="13.5" customHeight="1" spans="1:3">
      <c r="A51" s="142">
        <v>27</v>
      </c>
      <c r="B51" s="143">
        <v>6633</v>
      </c>
      <c r="C51" s="94">
        <v>42</v>
      </c>
    </row>
    <row r="52" ht="13.5" customHeight="1" spans="1:3">
      <c r="A52" s="142">
        <v>7</v>
      </c>
      <c r="B52" s="143">
        <v>1554</v>
      </c>
      <c r="C52" s="72">
        <v>43</v>
      </c>
    </row>
    <row r="53" ht="13.5" customHeight="1" spans="1:3">
      <c r="A53" s="142">
        <v>4</v>
      </c>
      <c r="B53" s="143">
        <v>815</v>
      </c>
      <c r="C53" s="94">
        <v>44</v>
      </c>
    </row>
    <row r="54" ht="13.5" customHeight="1" spans="1:3">
      <c r="A54" s="140">
        <v>38</v>
      </c>
      <c r="B54" s="140">
        <v>12.409</v>
      </c>
      <c r="C54" s="94">
        <v>45</v>
      </c>
    </row>
    <row r="55" ht="13.5" customHeight="1" spans="1:3">
      <c r="A55" s="140">
        <v>20</v>
      </c>
      <c r="B55" s="140">
        <v>5360</v>
      </c>
      <c r="C55" s="94">
        <v>46</v>
      </c>
    </row>
    <row r="56" ht="13.5" customHeight="1" spans="1:3">
      <c r="A56" s="140">
        <v>20</v>
      </c>
      <c r="B56" s="140">
        <v>5144</v>
      </c>
      <c r="C56" s="94">
        <v>47</v>
      </c>
    </row>
    <row r="57" ht="13.5" customHeight="1" spans="1:3">
      <c r="A57" s="72"/>
      <c r="B57" s="140"/>
      <c r="C57" s="94">
        <v>48</v>
      </c>
    </row>
    <row r="58" ht="13.5" customHeight="1" spans="1:3">
      <c r="A58" s="144">
        <v>15</v>
      </c>
      <c r="B58" s="144">
        <v>6515</v>
      </c>
      <c r="C58" s="94">
        <v>49</v>
      </c>
    </row>
    <row r="59" ht="13.5" customHeight="1" spans="1:3">
      <c r="A59" s="140">
        <v>20</v>
      </c>
      <c r="B59" s="140">
        <v>5144</v>
      </c>
      <c r="C59" s="94">
        <v>50</v>
      </c>
    </row>
    <row r="60" ht="13.5" customHeight="1" spans="1:3">
      <c r="A60" s="140">
        <v>87</v>
      </c>
      <c r="B60" s="140">
        <v>16485</v>
      </c>
      <c r="C60" s="94">
        <v>51</v>
      </c>
    </row>
    <row r="61" ht="13.5" customHeight="1" spans="1:3">
      <c r="A61" s="140">
        <v>8</v>
      </c>
      <c r="B61" s="140">
        <v>1753</v>
      </c>
      <c r="C61" s="94">
        <v>52</v>
      </c>
    </row>
    <row r="62" ht="13.5" customHeight="1" spans="1:3">
      <c r="A62" s="142">
        <v>4</v>
      </c>
      <c r="B62" s="142">
        <v>3533</v>
      </c>
      <c r="C62" s="89">
        <v>53</v>
      </c>
    </row>
    <row r="63" ht="13.5" customHeight="1" spans="1:3">
      <c r="A63" s="142">
        <v>3</v>
      </c>
      <c r="B63" s="142">
        <v>982</v>
      </c>
      <c r="C63" s="94">
        <v>54</v>
      </c>
    </row>
    <row r="64" ht="13.5" customHeight="1" spans="1:3">
      <c r="A64" s="142">
        <v>4</v>
      </c>
      <c r="B64" s="142">
        <v>1209</v>
      </c>
      <c r="C64" s="94">
        <v>55</v>
      </c>
    </row>
    <row r="65" ht="13.5" customHeight="1" spans="1:3">
      <c r="A65" s="142">
        <v>15</v>
      </c>
      <c r="B65" s="142">
        <v>2385</v>
      </c>
      <c r="C65" s="94">
        <v>56</v>
      </c>
    </row>
    <row r="66" ht="13.5" customHeight="1" spans="1:3">
      <c r="A66" s="142">
        <v>10</v>
      </c>
      <c r="B66" s="142">
        <v>2000</v>
      </c>
      <c r="C66" s="89">
        <v>57</v>
      </c>
    </row>
    <row r="67" ht="13.5" customHeight="1" spans="1:3">
      <c r="A67" s="142">
        <v>6</v>
      </c>
      <c r="B67" s="142">
        <v>1205</v>
      </c>
      <c r="C67" s="89">
        <v>58</v>
      </c>
    </row>
    <row r="68" ht="13.5" customHeight="1" spans="1:3">
      <c r="A68" s="142">
        <v>47</v>
      </c>
      <c r="B68" s="142">
        <v>11107</v>
      </c>
      <c r="C68" s="89">
        <v>59</v>
      </c>
    </row>
    <row r="69" ht="13.5" customHeight="1" spans="1:3">
      <c r="A69" s="141"/>
      <c r="B69" s="142"/>
      <c r="C69" s="107"/>
    </row>
    <row r="70" ht="13.5" customHeight="1" spans="1:3">
      <c r="A70" s="142">
        <v>17</v>
      </c>
      <c r="B70" s="142">
        <v>2719</v>
      </c>
      <c r="C70" s="94">
        <v>60</v>
      </c>
    </row>
    <row r="71" ht="13.5" customHeight="1" spans="1:3">
      <c r="A71" s="142">
        <v>16</v>
      </c>
      <c r="B71" s="142">
        <v>2714</v>
      </c>
      <c r="C71" s="94">
        <v>61</v>
      </c>
    </row>
    <row r="72" ht="13.5" customHeight="1" spans="1:3">
      <c r="A72" s="141"/>
      <c r="B72" s="141"/>
      <c r="C72" s="107"/>
    </row>
    <row r="73" ht="13.5" customHeight="1" spans="1:3">
      <c r="A73" s="142">
        <v>57</v>
      </c>
      <c r="B73" s="142">
        <v>11160</v>
      </c>
      <c r="C73" s="94">
        <v>62</v>
      </c>
    </row>
    <row r="74" ht="13.5" customHeight="1" spans="1:3">
      <c r="A74" s="142">
        <v>9</v>
      </c>
      <c r="B74" s="142">
        <v>1764</v>
      </c>
      <c r="C74" s="94">
        <v>63</v>
      </c>
    </row>
    <row r="75" ht="13.5" customHeight="1" spans="1:3">
      <c r="A75" s="142">
        <v>11</v>
      </c>
      <c r="B75" s="142">
        <v>2343</v>
      </c>
      <c r="C75" s="94">
        <v>64</v>
      </c>
    </row>
    <row r="76" ht="13.5" customHeight="1" spans="1:3">
      <c r="A76" s="141"/>
      <c r="B76" s="142"/>
      <c r="C76" s="107"/>
    </row>
    <row r="77" ht="13.5" customHeight="1" spans="1:3">
      <c r="A77" s="141"/>
      <c r="B77" s="142"/>
      <c r="C77" s="107"/>
    </row>
    <row r="78" ht="13.5" customHeight="1" spans="1:3">
      <c r="A78" s="142">
        <v>52</v>
      </c>
      <c r="B78" s="142">
        <v>9387</v>
      </c>
      <c r="C78" s="94">
        <v>65</v>
      </c>
    </row>
    <row r="79" ht="13.5" customHeight="1" spans="1:3">
      <c r="A79" s="141"/>
      <c r="B79" s="142"/>
      <c r="C79" s="107"/>
    </row>
    <row r="80" ht="13.5" customHeight="1" spans="1:3">
      <c r="A80" s="142">
        <v>9</v>
      </c>
      <c r="B80" s="142">
        <v>2305</v>
      </c>
      <c r="C80" s="94">
        <v>66</v>
      </c>
    </row>
    <row r="81" ht="13.5" customHeight="1" spans="1:3">
      <c r="A81" s="142">
        <v>7</v>
      </c>
      <c r="B81" s="142">
        <v>987</v>
      </c>
      <c r="C81" s="94">
        <v>67</v>
      </c>
    </row>
    <row r="82" ht="13.5" customHeight="1" spans="1:3">
      <c r="A82" s="141"/>
      <c r="B82" s="142"/>
      <c r="C82" s="107"/>
    </row>
    <row r="83" ht="13.5" customHeight="1" spans="1:3">
      <c r="A83" s="142">
        <v>13</v>
      </c>
      <c r="B83" s="143">
        <v>2140</v>
      </c>
      <c r="C83" s="94">
        <v>68</v>
      </c>
    </row>
    <row r="84" ht="13.5" customHeight="1" spans="1:3">
      <c r="A84" s="142">
        <v>16</v>
      </c>
      <c r="B84" s="143">
        <v>4491</v>
      </c>
      <c r="C84" s="94">
        <v>69</v>
      </c>
    </row>
    <row r="85" ht="13.5" customHeight="1" spans="1:3">
      <c r="A85" s="142">
        <v>12</v>
      </c>
      <c r="B85" s="142">
        <v>3004</v>
      </c>
      <c r="C85" s="89">
        <v>70</v>
      </c>
    </row>
    <row r="86" ht="13.5" customHeight="1" spans="1:3">
      <c r="A86" s="141"/>
      <c r="B86" s="141"/>
      <c r="C86" s="107"/>
    </row>
    <row r="87" ht="13.5" customHeight="1" spans="1:3">
      <c r="A87" s="72"/>
      <c r="B87" s="140"/>
      <c r="C87" s="94">
        <v>71</v>
      </c>
    </row>
    <row r="88" ht="13.5" customHeight="1" spans="1:3">
      <c r="A88" s="142">
        <v>7</v>
      </c>
      <c r="B88" s="142">
        <v>1147</v>
      </c>
      <c r="C88" s="89">
        <v>72</v>
      </c>
    </row>
    <row r="89" ht="15.75" customHeight="1" spans="1:3">
      <c r="A89" s="141"/>
      <c r="B89" s="141"/>
      <c r="C89" s="107"/>
    </row>
    <row r="90" ht="13.5" customHeight="1" spans="1:3">
      <c r="A90" s="142">
        <v>5</v>
      </c>
      <c r="B90" s="141">
        <v>605</v>
      </c>
      <c r="C90" s="94">
        <v>73</v>
      </c>
    </row>
    <row r="91" ht="13.5" customHeight="1" spans="1:3">
      <c r="A91" s="142">
        <v>22</v>
      </c>
      <c r="B91" s="141">
        <v>5710</v>
      </c>
      <c r="C91" s="94">
        <v>74</v>
      </c>
    </row>
    <row r="92" ht="13.5" customHeight="1" spans="1:3">
      <c r="A92" s="142">
        <v>14</v>
      </c>
      <c r="B92" s="142">
        <v>1568</v>
      </c>
      <c r="C92" s="89">
        <v>75</v>
      </c>
    </row>
    <row r="93" ht="13.5" customHeight="1" spans="1:3">
      <c r="A93" s="141"/>
      <c r="B93" s="141"/>
      <c r="C93" s="107"/>
    </row>
    <row r="94" ht="13.5" customHeight="1" spans="1:3">
      <c r="A94" s="142">
        <v>17</v>
      </c>
      <c r="B94" s="142">
        <v>3838</v>
      </c>
      <c r="C94" s="94">
        <v>76</v>
      </c>
    </row>
    <row r="95" ht="13.5" customHeight="1" spans="1:3">
      <c r="A95" s="142">
        <v>19</v>
      </c>
      <c r="B95" s="142">
        <v>846748</v>
      </c>
      <c r="C95" s="94">
        <v>77</v>
      </c>
    </row>
    <row r="96" ht="13.5" customHeight="1" spans="1:3">
      <c r="A96" s="142">
        <v>19</v>
      </c>
      <c r="B96" s="143">
        <v>48175</v>
      </c>
      <c r="C96" s="94">
        <v>78</v>
      </c>
    </row>
    <row r="97" ht="13.5" customHeight="1" spans="1:3">
      <c r="A97" s="142">
        <v>7</v>
      </c>
      <c r="B97" s="142">
        <v>2554</v>
      </c>
      <c r="C97" s="94">
        <v>79</v>
      </c>
    </row>
    <row r="98" ht="13.5" customHeight="1" spans="1:3">
      <c r="A98" s="142">
        <v>7</v>
      </c>
      <c r="B98" s="143">
        <v>1818</v>
      </c>
      <c r="C98" s="94">
        <v>80</v>
      </c>
    </row>
    <row r="99" ht="13.5" customHeight="1" spans="1:3">
      <c r="A99" s="142">
        <v>7</v>
      </c>
      <c r="B99" s="143">
        <v>2554</v>
      </c>
      <c r="C99" s="94">
        <v>81</v>
      </c>
    </row>
    <row r="100" ht="13.5" customHeight="1" spans="1:3">
      <c r="A100" s="142">
        <v>11</v>
      </c>
      <c r="B100" s="143">
        <v>53880</v>
      </c>
      <c r="C100" s="94">
        <v>82</v>
      </c>
    </row>
    <row r="101" ht="13.5" customHeight="1" spans="1:3">
      <c r="A101" s="142">
        <v>7</v>
      </c>
      <c r="B101" s="143">
        <v>17239</v>
      </c>
      <c r="C101" s="94">
        <v>83</v>
      </c>
    </row>
    <row r="102" ht="13.5" customHeight="1" spans="1:3">
      <c r="A102" s="142">
        <v>8</v>
      </c>
      <c r="B102" s="143">
        <v>47088</v>
      </c>
      <c r="C102" s="94">
        <v>84</v>
      </c>
    </row>
    <row r="103" ht="13.5" customHeight="1" spans="1:3">
      <c r="A103" s="142">
        <v>8</v>
      </c>
      <c r="B103" s="143">
        <v>24390</v>
      </c>
      <c r="C103" s="94">
        <v>85</v>
      </c>
    </row>
    <row r="104" ht="13.5" customHeight="1" spans="1:3">
      <c r="A104" s="142">
        <v>13</v>
      </c>
      <c r="B104" s="143">
        <v>4911</v>
      </c>
      <c r="C104" s="94">
        <v>86</v>
      </c>
    </row>
    <row r="105" ht="13.5" customHeight="1" spans="1:3">
      <c r="A105" s="141"/>
      <c r="B105" s="141"/>
      <c r="C105" s="94">
        <v>87</v>
      </c>
    </row>
    <row r="106" ht="13.5" customHeight="1" spans="1:3">
      <c r="A106" s="141"/>
      <c r="B106" s="141"/>
      <c r="C106" s="94">
        <v>88</v>
      </c>
    </row>
    <row r="107" ht="13.5" customHeight="1" spans="1:3">
      <c r="A107" s="141"/>
      <c r="B107" s="141"/>
      <c r="C107" s="94">
        <v>89</v>
      </c>
    </row>
    <row r="108" ht="13.5" customHeight="1" spans="1:3">
      <c r="A108" s="141"/>
      <c r="B108" s="141"/>
      <c r="C108" s="94">
        <v>90</v>
      </c>
    </row>
    <row r="109" ht="13.5" customHeight="1" spans="1:3">
      <c r="A109" s="141"/>
      <c r="B109" s="141"/>
      <c r="C109" s="94">
        <v>91</v>
      </c>
    </row>
    <row r="110" ht="13.5" customHeight="1" spans="1:3">
      <c r="A110" s="141"/>
      <c r="B110" s="141"/>
      <c r="C110" s="94">
        <v>92</v>
      </c>
    </row>
    <row r="111" ht="13.5" customHeight="1" spans="1:3">
      <c r="A111" s="141"/>
      <c r="B111" s="141"/>
      <c r="C111" s="94">
        <v>93</v>
      </c>
    </row>
    <row r="112" ht="13.5" customHeight="1" spans="1:3">
      <c r="A112" s="141"/>
      <c r="B112" s="141"/>
      <c r="C112" s="94">
        <v>94</v>
      </c>
    </row>
    <row r="113" ht="13.5" customHeight="1" spans="1:3">
      <c r="A113" s="141"/>
      <c r="B113" s="141"/>
      <c r="C113" s="94">
        <v>95</v>
      </c>
    </row>
    <row r="114" ht="13.5" customHeight="1" spans="1:3">
      <c r="A114" s="141"/>
      <c r="B114" s="141"/>
      <c r="C114" s="94">
        <v>96</v>
      </c>
    </row>
    <row r="115" ht="13.5" customHeight="1" spans="1:3">
      <c r="A115" s="141"/>
      <c r="B115" s="141"/>
      <c r="C115" s="94">
        <v>97</v>
      </c>
    </row>
    <row r="116" ht="13.5" customHeight="1" spans="1:3">
      <c r="A116" s="141"/>
      <c r="B116" s="141"/>
      <c r="C116" s="94">
        <v>98</v>
      </c>
    </row>
    <row r="117" ht="13.5" customHeight="1" spans="1:3">
      <c r="A117" s="143"/>
      <c r="B117" s="143"/>
      <c r="C117" s="94">
        <v>100</v>
      </c>
    </row>
    <row r="118" ht="13.5" customHeight="1" spans="1:3">
      <c r="A118" s="141"/>
      <c r="B118" s="141"/>
      <c r="C118" s="107"/>
    </row>
    <row r="119" ht="13.5" customHeight="1" spans="1:3">
      <c r="A119" s="141"/>
      <c r="B119" s="141"/>
      <c r="C119" s="94">
        <v>101</v>
      </c>
    </row>
    <row r="120" ht="13.5" customHeight="1" spans="1:3">
      <c r="A120" s="141"/>
      <c r="B120" s="141"/>
      <c r="C120" s="94">
        <v>102</v>
      </c>
    </row>
    <row r="121" ht="13.5" customHeight="1" spans="1:3">
      <c r="A121" s="72"/>
      <c r="B121" s="140"/>
      <c r="C121" s="94">
        <v>103</v>
      </c>
    </row>
    <row r="122" ht="13.5" customHeight="1" spans="1:3">
      <c r="A122" s="142">
        <v>2</v>
      </c>
      <c r="B122" s="142">
        <v>2687</v>
      </c>
      <c r="C122" s="94">
        <v>104</v>
      </c>
    </row>
    <row r="123" ht="13.5" customHeight="1" spans="1:3">
      <c r="A123" s="142">
        <v>9</v>
      </c>
      <c r="B123" s="142">
        <v>6756</v>
      </c>
      <c r="C123" s="94">
        <v>105</v>
      </c>
    </row>
    <row r="124" ht="13.5" customHeight="1" spans="1:3">
      <c r="A124" s="142">
        <v>16</v>
      </c>
      <c r="B124" s="142">
        <v>4759</v>
      </c>
      <c r="C124" s="94">
        <v>106</v>
      </c>
    </row>
    <row r="125" ht="13.5" customHeight="1" spans="1:3">
      <c r="A125" s="142">
        <v>2</v>
      </c>
      <c r="B125" s="142">
        <v>103</v>
      </c>
      <c r="C125" s="94">
        <v>107</v>
      </c>
    </row>
    <row r="126" ht="13.5" customHeight="1" spans="1:3">
      <c r="A126" s="142">
        <v>11</v>
      </c>
      <c r="B126" s="142">
        <v>1597</v>
      </c>
      <c r="C126" s="94">
        <v>108</v>
      </c>
    </row>
    <row r="127" ht="13.5" customHeight="1" spans="1:3">
      <c r="A127" s="142">
        <v>6</v>
      </c>
      <c r="B127" s="142">
        <v>2518</v>
      </c>
      <c r="C127" s="94">
        <v>109</v>
      </c>
    </row>
    <row r="128" ht="13.5" customHeight="1" spans="1:3">
      <c r="A128" s="72"/>
      <c r="B128" s="140"/>
      <c r="C128" s="94">
        <v>110</v>
      </c>
    </row>
    <row r="129" ht="13.5" customHeight="1" spans="1:3">
      <c r="A129" s="142">
        <v>4</v>
      </c>
      <c r="B129" s="143">
        <v>2324</v>
      </c>
      <c r="C129" s="94">
        <v>111</v>
      </c>
    </row>
    <row r="130" ht="13.5" customHeight="1" spans="1:3">
      <c r="A130" s="142">
        <v>5</v>
      </c>
      <c r="B130" s="143">
        <v>1328</v>
      </c>
      <c r="C130" s="94">
        <v>112</v>
      </c>
    </row>
    <row r="131" ht="13.5" customHeight="1" spans="1:3">
      <c r="A131" s="142">
        <v>9</v>
      </c>
      <c r="B131" s="143">
        <v>2547</v>
      </c>
      <c r="C131" s="94">
        <v>113</v>
      </c>
    </row>
    <row r="132" ht="13.5" customHeight="1" spans="1:3">
      <c r="A132" s="142">
        <v>6</v>
      </c>
      <c r="B132" s="142">
        <v>824</v>
      </c>
      <c r="C132" s="94">
        <v>114</v>
      </c>
    </row>
    <row r="133" ht="13.5" customHeight="1" spans="1:3">
      <c r="A133" s="142">
        <v>6</v>
      </c>
      <c r="B133" s="142">
        <v>1643</v>
      </c>
      <c r="C133" s="94">
        <v>115</v>
      </c>
    </row>
    <row r="134" ht="13.5" customHeight="1" spans="1:3">
      <c r="A134" s="142">
        <v>7</v>
      </c>
      <c r="B134" s="143">
        <v>1234</v>
      </c>
      <c r="C134" s="94">
        <v>116</v>
      </c>
    </row>
    <row r="135" ht="13.5" customHeight="1" spans="1:3">
      <c r="A135" s="72"/>
      <c r="B135" s="140"/>
      <c r="C135" s="94">
        <v>117</v>
      </c>
    </row>
    <row r="136" ht="13.5" customHeight="1" spans="1:3">
      <c r="A136" s="140">
        <v>4</v>
      </c>
      <c r="B136" s="140">
        <v>314</v>
      </c>
      <c r="C136" s="72">
        <v>118</v>
      </c>
    </row>
    <row r="137" ht="13.5" customHeight="1" spans="1:3">
      <c r="A137" s="140"/>
      <c r="B137" s="140"/>
      <c r="C137" s="72"/>
    </row>
    <row r="138" ht="13.5" customHeight="1" spans="1:3">
      <c r="A138" s="143">
        <v>20</v>
      </c>
      <c r="B138" s="143">
        <v>5016</v>
      </c>
      <c r="C138" s="94">
        <v>119</v>
      </c>
    </row>
    <row r="139" ht="13.5" customHeight="1" spans="1:3">
      <c r="A139" s="143"/>
      <c r="B139" s="143"/>
      <c r="C139" s="94"/>
    </row>
    <row r="140" ht="13.5" customHeight="1" spans="1:3">
      <c r="A140" s="143"/>
      <c r="B140" s="143"/>
      <c r="C140" s="94"/>
    </row>
    <row r="141" ht="13.5" customHeight="1" spans="1:3">
      <c r="A141" s="142">
        <v>41</v>
      </c>
      <c r="B141" s="143">
        <v>7161</v>
      </c>
      <c r="C141" s="94">
        <v>120</v>
      </c>
    </row>
    <row r="142" ht="13.5" customHeight="1" spans="1:3">
      <c r="A142" s="141"/>
      <c r="B142" s="143"/>
      <c r="C142" s="94"/>
    </row>
    <row r="143" ht="13.5" customHeight="1" spans="1:3">
      <c r="A143" s="142">
        <v>6</v>
      </c>
      <c r="B143" s="142">
        <v>1119</v>
      </c>
      <c r="C143" s="94">
        <v>121</v>
      </c>
    </row>
    <row r="144" ht="13.5" customHeight="1" spans="1:3">
      <c r="A144" s="142">
        <v>14</v>
      </c>
      <c r="B144" s="142">
        <v>6191</v>
      </c>
      <c r="C144" s="94">
        <v>122</v>
      </c>
    </row>
    <row r="145" ht="13.5" customHeight="1" spans="1:3">
      <c r="A145" s="142">
        <v>7</v>
      </c>
      <c r="B145" s="142">
        <v>4521</v>
      </c>
      <c r="C145" s="94">
        <v>123</v>
      </c>
    </row>
    <row r="146" ht="13.5" customHeight="1" spans="1:3">
      <c r="A146" s="142">
        <v>17</v>
      </c>
      <c r="B146" s="142">
        <v>2814</v>
      </c>
      <c r="C146" s="94">
        <v>124</v>
      </c>
    </row>
    <row r="147" ht="13.5" customHeight="1" spans="1:3">
      <c r="A147" s="142">
        <v>5</v>
      </c>
      <c r="B147" s="142">
        <v>862</v>
      </c>
      <c r="C147" s="94">
        <v>125</v>
      </c>
    </row>
    <row r="148" ht="13.5" customHeight="1" spans="1:3">
      <c r="A148" s="143"/>
      <c r="B148" s="143"/>
      <c r="C148" s="94">
        <v>126</v>
      </c>
    </row>
    <row r="149" ht="13.5" customHeight="1" spans="1:3">
      <c r="A149" s="142">
        <v>20</v>
      </c>
      <c r="B149" s="143">
        <v>428</v>
      </c>
      <c r="C149" s="94">
        <v>127</v>
      </c>
    </row>
    <row r="150" ht="13.5" customHeight="1" spans="1:3">
      <c r="A150" s="142">
        <v>16</v>
      </c>
      <c r="B150" s="143">
        <v>5948</v>
      </c>
      <c r="C150" s="94">
        <v>128</v>
      </c>
    </row>
    <row r="151" ht="13.5" customHeight="1" spans="1:3">
      <c r="A151" s="142">
        <v>30</v>
      </c>
      <c r="B151" s="143">
        <v>4898</v>
      </c>
      <c r="C151" s="94">
        <v>129</v>
      </c>
    </row>
    <row r="152" ht="13.5" customHeight="1" spans="1:3">
      <c r="A152" s="140">
        <v>7</v>
      </c>
      <c r="B152" s="140">
        <v>774</v>
      </c>
      <c r="C152" s="72">
        <v>130</v>
      </c>
    </row>
    <row r="153" ht="13.5" customHeight="1" spans="1:3">
      <c r="A153" s="140">
        <v>5</v>
      </c>
      <c r="B153" s="140">
        <v>466</v>
      </c>
      <c r="C153" s="72"/>
    </row>
    <row r="154" ht="13.5" customHeight="1" spans="1:3">
      <c r="A154" s="140">
        <v>8</v>
      </c>
      <c r="B154" s="140">
        <v>542</v>
      </c>
      <c r="C154" s="72">
        <v>131</v>
      </c>
    </row>
    <row r="155" ht="13.5" customHeight="1" spans="1:3">
      <c r="A155" s="72"/>
      <c r="B155" s="140"/>
      <c r="C155" s="72">
        <v>132</v>
      </c>
    </row>
    <row r="156" ht="13.5" customHeight="1" spans="1:3">
      <c r="A156" s="140">
        <v>12</v>
      </c>
      <c r="B156" s="141">
        <v>1984</v>
      </c>
      <c r="C156" s="72">
        <v>133</v>
      </c>
    </row>
    <row r="157" ht="13.5" customHeight="1" spans="1:3">
      <c r="A157" s="72"/>
      <c r="B157" s="140"/>
      <c r="C157" s="94">
        <v>134</v>
      </c>
    </row>
    <row r="158" ht="13.5" customHeight="1" spans="1:3">
      <c r="A158" s="72"/>
      <c r="B158" s="140"/>
      <c r="C158" s="94">
        <v>135</v>
      </c>
    </row>
    <row r="159" ht="13.5" customHeight="1" spans="1:3">
      <c r="A159" s="72"/>
      <c r="B159" s="140"/>
      <c r="C159" s="94">
        <v>136</v>
      </c>
    </row>
    <row r="160" ht="13.5" customHeight="1" spans="1:3">
      <c r="A160" s="142">
        <v>31</v>
      </c>
      <c r="B160" s="143">
        <v>10960</v>
      </c>
      <c r="C160" s="94">
        <v>137</v>
      </c>
    </row>
    <row r="161" ht="13.5" customHeight="1" spans="1:3">
      <c r="A161" s="143">
        <v>16</v>
      </c>
      <c r="B161" s="143">
        <v>2470</v>
      </c>
      <c r="C161" s="94">
        <v>138</v>
      </c>
    </row>
    <row r="162" ht="13.5" customHeight="1" spans="1:3">
      <c r="A162" s="142">
        <v>8</v>
      </c>
      <c r="B162" s="143">
        <v>37485</v>
      </c>
      <c r="C162" s="94">
        <v>139</v>
      </c>
    </row>
    <row r="163" ht="13.5" customHeight="1" spans="1:3">
      <c r="A163" s="72"/>
      <c r="B163" s="140"/>
      <c r="C163" s="94">
        <v>140</v>
      </c>
    </row>
    <row r="164" ht="13.5" customHeight="1" spans="1:3">
      <c r="A164" s="143">
        <v>12</v>
      </c>
      <c r="B164" s="143">
        <v>3298</v>
      </c>
      <c r="C164" s="94">
        <v>141</v>
      </c>
    </row>
    <row r="165" ht="13.5" customHeight="1" spans="1:3">
      <c r="A165" s="142">
        <v>10</v>
      </c>
      <c r="B165" s="143">
        <v>3229</v>
      </c>
      <c r="C165" s="94">
        <v>142</v>
      </c>
    </row>
    <row r="166" ht="13.5" customHeight="1" spans="1:3">
      <c r="A166" s="142">
        <v>36</v>
      </c>
      <c r="B166" s="143">
        <v>12391</v>
      </c>
      <c r="C166" s="94">
        <v>143</v>
      </c>
    </row>
    <row r="167" ht="13.5" customHeight="1" spans="1:3">
      <c r="A167" s="142">
        <v>9</v>
      </c>
      <c r="B167" s="143">
        <v>1160</v>
      </c>
      <c r="C167" s="94">
        <v>144</v>
      </c>
    </row>
    <row r="168" ht="13.5" customHeight="1" spans="1:3">
      <c r="A168" s="142">
        <v>9</v>
      </c>
      <c r="B168" s="143">
        <v>2572</v>
      </c>
      <c r="C168" s="94">
        <v>145</v>
      </c>
    </row>
    <row r="169" ht="13.5" customHeight="1" spans="1:3">
      <c r="A169" s="142">
        <v>6</v>
      </c>
      <c r="B169" s="143">
        <v>836</v>
      </c>
      <c r="C169" s="94">
        <v>146</v>
      </c>
    </row>
    <row r="170" ht="13.5" customHeight="1" spans="1:3">
      <c r="A170" s="142">
        <v>2</v>
      </c>
      <c r="B170" s="143">
        <v>1151</v>
      </c>
      <c r="C170" s="94">
        <v>147</v>
      </c>
    </row>
    <row r="171" ht="13.5" customHeight="1" spans="1:3">
      <c r="A171" s="142">
        <v>2</v>
      </c>
      <c r="B171" s="143">
        <v>64</v>
      </c>
      <c r="C171" s="94">
        <v>148</v>
      </c>
    </row>
    <row r="172" ht="13.5" customHeight="1" spans="1:3">
      <c r="A172" s="142">
        <v>20</v>
      </c>
      <c r="B172" s="143">
        <v>6418</v>
      </c>
      <c r="C172" s="94">
        <v>149</v>
      </c>
    </row>
    <row r="173" ht="13.5" customHeight="1" spans="1:3">
      <c r="A173" s="142">
        <v>2</v>
      </c>
      <c r="B173" s="143">
        <v>480</v>
      </c>
      <c r="C173" s="94">
        <v>150</v>
      </c>
    </row>
    <row r="174" ht="13.5" customHeight="1" spans="1:3">
      <c r="A174" s="140">
        <v>9</v>
      </c>
      <c r="B174" s="140">
        <v>2572</v>
      </c>
      <c r="C174" s="94">
        <v>151</v>
      </c>
    </row>
    <row r="175" ht="13.5" customHeight="1" spans="1:3">
      <c r="A175" s="141"/>
      <c r="B175" s="140"/>
      <c r="C175" s="94"/>
    </row>
    <row r="176" ht="13.5" customHeight="1" spans="1:3">
      <c r="A176" s="142">
        <v>9</v>
      </c>
      <c r="B176" s="143">
        <v>684</v>
      </c>
      <c r="C176" s="94">
        <v>152</v>
      </c>
    </row>
    <row r="177" ht="13.5" customHeight="1" spans="1:3">
      <c r="A177" s="140">
        <v>5</v>
      </c>
      <c r="B177" s="140">
        <v>1265</v>
      </c>
      <c r="C177" s="94">
        <v>153</v>
      </c>
    </row>
    <row r="178" ht="13.5" customHeight="1" spans="1:3">
      <c r="A178" s="141"/>
      <c r="B178" s="140"/>
      <c r="C178" s="94"/>
    </row>
    <row r="179" ht="13.5" customHeight="1" spans="1:3">
      <c r="A179" s="143">
        <v>3</v>
      </c>
      <c r="B179" s="143">
        <v>551</v>
      </c>
      <c r="C179" s="94">
        <v>154</v>
      </c>
    </row>
    <row r="180" ht="13.5" customHeight="1" spans="1:3">
      <c r="A180" s="142">
        <v>5</v>
      </c>
      <c r="B180" s="143">
        <v>669</v>
      </c>
      <c r="C180" s="94">
        <v>155</v>
      </c>
    </row>
    <row r="181" ht="13.5" customHeight="1" spans="1:3">
      <c r="A181" s="142">
        <v>4</v>
      </c>
      <c r="B181" s="143">
        <v>599</v>
      </c>
      <c r="C181" s="94">
        <v>156</v>
      </c>
    </row>
    <row r="182" ht="13.5" customHeight="1" spans="1:3">
      <c r="A182" s="72"/>
      <c r="B182" s="140"/>
      <c r="C182" s="94">
        <v>157</v>
      </c>
    </row>
    <row r="183" ht="13.5" customHeight="1" spans="1:3">
      <c r="A183" s="72"/>
      <c r="B183" s="140"/>
      <c r="C183" s="94">
        <v>158</v>
      </c>
    </row>
    <row r="184" ht="13.5" customHeight="1" spans="1:3">
      <c r="A184" s="72"/>
      <c r="B184" s="140"/>
      <c r="C184" s="94">
        <v>159</v>
      </c>
    </row>
    <row r="185" ht="13.5" customHeight="1" spans="1:3">
      <c r="A185" s="142">
        <v>22</v>
      </c>
      <c r="B185" s="143">
        <v>99415</v>
      </c>
      <c r="C185" s="94">
        <v>160</v>
      </c>
    </row>
    <row r="186" ht="13.5" customHeight="1" spans="1:3">
      <c r="A186" s="94"/>
      <c r="B186" s="143"/>
      <c r="C186" s="94">
        <v>161</v>
      </c>
    </row>
    <row r="187" ht="13.5" customHeight="1" spans="1:3">
      <c r="A187" s="142">
        <v>13</v>
      </c>
      <c r="B187" s="143">
        <v>3768</v>
      </c>
      <c r="C187" s="94">
        <v>162</v>
      </c>
    </row>
    <row r="188" ht="13.5" customHeight="1" spans="1:3">
      <c r="A188" s="142">
        <v>4</v>
      </c>
      <c r="B188" s="143">
        <v>12987</v>
      </c>
      <c r="C188" s="94">
        <v>163</v>
      </c>
    </row>
    <row r="189" ht="13.5" customHeight="1" spans="1:3">
      <c r="A189" s="142">
        <v>5</v>
      </c>
      <c r="B189" s="143">
        <v>6145</v>
      </c>
      <c r="C189" s="94">
        <v>164</v>
      </c>
    </row>
    <row r="190" ht="13.5" customHeight="1" spans="1:3">
      <c r="A190" s="72"/>
      <c r="B190" s="140"/>
      <c r="C190" s="94">
        <v>165</v>
      </c>
    </row>
    <row r="191" ht="13.5" customHeight="1" spans="1:3">
      <c r="A191" s="142">
        <v>31</v>
      </c>
      <c r="B191" s="143">
        <v>32217</v>
      </c>
      <c r="C191" s="94">
        <v>166</v>
      </c>
    </row>
    <row r="192" ht="13.5" customHeight="1" spans="1:3">
      <c r="A192" s="143">
        <v>13</v>
      </c>
      <c r="B192" s="143">
        <v>5352</v>
      </c>
      <c r="C192" s="94">
        <v>167</v>
      </c>
    </row>
    <row r="193" ht="13.5" customHeight="1" spans="1:3">
      <c r="A193" s="72"/>
      <c r="B193" s="140"/>
      <c r="C193" s="94">
        <v>168</v>
      </c>
    </row>
    <row r="194" ht="13.5" customHeight="1" spans="1:3">
      <c r="A194" s="72"/>
      <c r="B194" s="140"/>
      <c r="C194" s="94">
        <v>169</v>
      </c>
    </row>
    <row r="195" ht="13.5" customHeight="1" spans="1:3">
      <c r="A195" s="142">
        <v>11</v>
      </c>
      <c r="B195" s="142">
        <v>1860</v>
      </c>
      <c r="C195" s="94">
        <v>170</v>
      </c>
    </row>
    <row r="196" ht="13.5" customHeight="1" spans="1:3">
      <c r="A196" s="142">
        <v>3</v>
      </c>
      <c r="B196" s="142">
        <v>318</v>
      </c>
      <c r="C196" s="94">
        <v>171</v>
      </c>
    </row>
    <row r="197" ht="13.5" customHeight="1" spans="1:3">
      <c r="A197" s="142">
        <v>14</v>
      </c>
      <c r="B197" s="142">
        <v>1435</v>
      </c>
      <c r="C197" s="94">
        <v>172</v>
      </c>
    </row>
    <row r="198" ht="13.5" customHeight="1" spans="1:3">
      <c r="A198" s="142">
        <v>6</v>
      </c>
      <c r="B198" s="142">
        <v>797</v>
      </c>
      <c r="C198" s="94">
        <v>173</v>
      </c>
    </row>
    <row r="199" ht="13.5" customHeight="1" spans="1:3">
      <c r="A199" s="142">
        <v>5</v>
      </c>
      <c r="B199" s="142">
        <v>797</v>
      </c>
      <c r="C199" s="94">
        <v>174</v>
      </c>
    </row>
    <row r="200" ht="13.5" customHeight="1" spans="1:3">
      <c r="A200" s="141"/>
      <c r="B200" s="107"/>
      <c r="C200" s="107"/>
    </row>
    <row r="201" ht="13.5" customHeight="1" spans="1:3">
      <c r="A201" s="141"/>
      <c r="B201" s="107"/>
      <c r="C201" s="107"/>
    </row>
    <row r="202" ht="13.5" customHeight="1" spans="1:3">
      <c r="A202" s="141"/>
      <c r="B202" s="107"/>
      <c r="C202" s="107"/>
    </row>
    <row r="203" ht="13.5" customHeight="1" spans="1:3">
      <c r="A203" s="141"/>
      <c r="B203" s="107"/>
      <c r="C203" s="107"/>
    </row>
    <row r="204" ht="13.5" customHeight="1" spans="1:3">
      <c r="A204" s="141"/>
      <c r="B204" s="107"/>
      <c r="C204" s="107"/>
    </row>
    <row r="205" ht="13.5" customHeight="1" spans="1:3">
      <c r="A205" s="141"/>
      <c r="B205" s="107"/>
      <c r="C205" s="107"/>
    </row>
    <row r="206" ht="13.5" customHeight="1" spans="1:3">
      <c r="A206" s="141"/>
      <c r="B206" s="107"/>
      <c r="C206" s="107"/>
    </row>
    <row r="207" ht="13.5" customHeight="1" spans="1:3">
      <c r="A207" s="141"/>
      <c r="B207" s="107"/>
      <c r="C207" s="107"/>
    </row>
    <row r="208" ht="13.5" customHeight="1" spans="1:3">
      <c r="A208" s="141"/>
      <c r="B208" s="107"/>
      <c r="C208" s="107"/>
    </row>
    <row r="209" ht="13.5" customHeight="1" spans="1:3">
      <c r="A209" s="141"/>
      <c r="B209" s="107"/>
      <c r="C209" s="107"/>
    </row>
    <row r="210" ht="13.5" customHeight="1" spans="1:3">
      <c r="A210" s="141"/>
      <c r="B210" s="107"/>
      <c r="C210" s="107"/>
    </row>
    <row r="211" ht="13.5" customHeight="1" spans="1:3">
      <c r="A211" s="141"/>
      <c r="B211" s="107"/>
      <c r="C211" s="107"/>
    </row>
    <row r="212" ht="13.5" customHeight="1" spans="1:3">
      <c r="A212" s="141"/>
      <c r="B212" s="107"/>
      <c r="C212" s="107"/>
    </row>
    <row r="213" ht="13.5" customHeight="1" spans="1:3">
      <c r="A213" s="141"/>
      <c r="B213" s="107"/>
      <c r="C213" s="107"/>
    </row>
    <row r="214" ht="13.5" customHeight="1" spans="1:3">
      <c r="A214" s="141"/>
      <c r="B214" s="107"/>
      <c r="C214" s="107"/>
    </row>
    <row r="215" ht="13.5" customHeight="1" spans="1:3">
      <c r="A215" s="141"/>
      <c r="B215" s="107"/>
      <c r="C215" s="107"/>
    </row>
    <row r="216" ht="13.5" customHeight="1" spans="1:3">
      <c r="A216" s="141"/>
      <c r="B216" s="107"/>
      <c r="C216" s="107"/>
    </row>
    <row r="217" ht="13.5" customHeight="1" spans="1:3">
      <c r="A217" s="141"/>
      <c r="B217" s="107"/>
      <c r="C217" s="107"/>
    </row>
    <row r="218" ht="13.5" customHeight="1" spans="1:3">
      <c r="A218" s="141"/>
      <c r="B218" s="107"/>
      <c r="C218" s="107"/>
    </row>
    <row r="219" ht="13.5" customHeight="1" spans="1:3">
      <c r="A219" s="141"/>
      <c r="B219" s="107"/>
      <c r="C219" s="107"/>
    </row>
    <row r="220" ht="13.5" customHeight="1" spans="1:3">
      <c r="A220" s="141"/>
      <c r="B220" s="107"/>
      <c r="C220" s="107"/>
    </row>
    <row r="221" ht="13.5" customHeight="1" spans="1:3">
      <c r="A221" s="141"/>
      <c r="B221" s="107"/>
      <c r="C221" s="107"/>
    </row>
    <row r="222" ht="13.5" customHeight="1" spans="1:3">
      <c r="A222" s="141"/>
      <c r="B222" s="107"/>
      <c r="C222" s="107"/>
    </row>
    <row r="223" ht="13.5" customHeight="1" spans="1:3">
      <c r="A223" s="141"/>
      <c r="B223" s="107"/>
      <c r="C223" s="107"/>
    </row>
    <row r="224" ht="13.5" customHeight="1" spans="1:3">
      <c r="A224" s="141"/>
      <c r="B224" s="107"/>
      <c r="C224" s="107"/>
    </row>
    <row r="225" ht="13.5" customHeight="1" spans="1:3">
      <c r="A225" s="141"/>
      <c r="B225" s="107"/>
      <c r="C225" s="107"/>
    </row>
    <row r="226" ht="13.5" customHeight="1" spans="1:3">
      <c r="A226" s="141"/>
      <c r="B226" s="107"/>
      <c r="C226" s="107"/>
    </row>
    <row r="227" ht="13.5" customHeight="1" spans="1:3">
      <c r="A227" s="141"/>
      <c r="B227" s="107"/>
      <c r="C227" s="107"/>
    </row>
    <row r="228" ht="13.5" customHeight="1" spans="1:3">
      <c r="A228" s="141"/>
      <c r="B228" s="107"/>
      <c r="C228" s="107"/>
    </row>
    <row r="229" ht="13.5" customHeight="1" spans="1:3">
      <c r="A229" s="141"/>
      <c r="B229" s="107"/>
      <c r="C229" s="107"/>
    </row>
    <row r="230" ht="13.5" customHeight="1" spans="1:3">
      <c r="A230" s="141"/>
      <c r="B230" s="107"/>
      <c r="C230" s="107"/>
    </row>
    <row r="231" ht="13.5" customHeight="1" spans="1:3">
      <c r="A231" s="141"/>
      <c r="B231" s="107"/>
      <c r="C231" s="107"/>
    </row>
    <row r="232" ht="13.5" customHeight="1" spans="1:3">
      <c r="A232" s="141"/>
      <c r="B232" s="107"/>
      <c r="C232" s="107"/>
    </row>
    <row r="233" ht="13.5" customHeight="1" spans="1:3">
      <c r="A233" s="141"/>
      <c r="B233" s="107"/>
      <c r="C233" s="107"/>
    </row>
    <row r="234" ht="13.5" customHeight="1" spans="1:3">
      <c r="A234" s="141"/>
      <c r="B234" s="107"/>
      <c r="C234" s="107"/>
    </row>
    <row r="235" ht="13.5" customHeight="1" spans="1:3">
      <c r="A235" s="141"/>
      <c r="B235" s="107"/>
      <c r="C235" s="107"/>
    </row>
    <row r="236" ht="13.5" customHeight="1" spans="1:3">
      <c r="A236" s="141"/>
      <c r="B236" s="107"/>
      <c r="C236" s="107"/>
    </row>
    <row r="237" ht="13.5" customHeight="1" spans="1:3">
      <c r="A237" s="141"/>
      <c r="B237" s="107"/>
      <c r="C237" s="107"/>
    </row>
    <row r="238" ht="13.5" customHeight="1" spans="1:3">
      <c r="A238" s="141"/>
      <c r="B238" s="107"/>
      <c r="C238" s="107"/>
    </row>
    <row r="239" ht="13.5" customHeight="1" spans="1:3">
      <c r="A239" s="141"/>
      <c r="B239" s="107"/>
      <c r="C239" s="107"/>
    </row>
    <row r="240" ht="13.5" customHeight="1" spans="1:3">
      <c r="A240" s="141"/>
      <c r="B240" s="107"/>
      <c r="C240" s="107"/>
    </row>
    <row r="241" ht="13.5" customHeight="1" spans="1:3">
      <c r="A241" s="141"/>
      <c r="B241" s="107"/>
      <c r="C241" s="107"/>
    </row>
    <row r="242" ht="13.5" customHeight="1" spans="1:3">
      <c r="A242" s="141"/>
      <c r="B242" s="107"/>
      <c r="C242" s="107"/>
    </row>
    <row r="243" ht="13.5" customHeight="1" spans="1:3">
      <c r="A243" s="141"/>
      <c r="B243" s="107"/>
      <c r="C243" s="107"/>
    </row>
    <row r="244" ht="13.5" customHeight="1" spans="1:3">
      <c r="A244" s="141"/>
      <c r="B244" s="107"/>
      <c r="C244" s="107"/>
    </row>
    <row r="245" ht="13.5" customHeight="1" spans="1:3">
      <c r="A245" s="141"/>
      <c r="B245" s="107"/>
      <c r="C245" s="107"/>
    </row>
    <row r="246" ht="13.5" customHeight="1" spans="1:3">
      <c r="A246" s="141"/>
      <c r="B246" s="107"/>
      <c r="C246" s="107"/>
    </row>
    <row r="247" ht="13.5" customHeight="1" spans="1:3">
      <c r="A247" s="141"/>
      <c r="B247" s="107"/>
      <c r="C247" s="107"/>
    </row>
    <row r="248" ht="13.5" customHeight="1" spans="1:3">
      <c r="A248" s="141"/>
      <c r="B248" s="107"/>
      <c r="C248" s="107"/>
    </row>
    <row r="249" ht="13.5" customHeight="1" spans="1:3">
      <c r="A249" s="141"/>
      <c r="B249" s="107"/>
      <c r="C249" s="107"/>
    </row>
    <row r="250" ht="13.5" customHeight="1" spans="1:3">
      <c r="A250" s="141"/>
      <c r="B250" s="107"/>
      <c r="C250" s="107"/>
    </row>
    <row r="251" ht="13.5" customHeight="1" spans="1:3">
      <c r="A251" s="141"/>
      <c r="B251" s="107"/>
      <c r="C251" s="107"/>
    </row>
    <row r="252" ht="13.5" customHeight="1" spans="1:3">
      <c r="A252" s="141"/>
      <c r="B252" s="107"/>
      <c r="C252" s="107"/>
    </row>
    <row r="253" ht="13.5" customHeight="1" spans="1:3">
      <c r="A253" s="141"/>
      <c r="B253" s="107"/>
      <c r="C253" s="107"/>
    </row>
    <row r="254" ht="13.5" customHeight="1" spans="1:3">
      <c r="A254" s="141"/>
      <c r="B254" s="107"/>
      <c r="C254" s="107"/>
    </row>
    <row r="255" ht="13.5" customHeight="1" spans="1:3">
      <c r="A255" s="141"/>
      <c r="B255" s="107"/>
      <c r="C255" s="107"/>
    </row>
    <row r="256" ht="13.5" customHeight="1" spans="1:3">
      <c r="A256" s="141"/>
      <c r="B256" s="107"/>
      <c r="C256" s="107"/>
    </row>
    <row r="257" ht="13.5" customHeight="1" spans="1:3">
      <c r="A257" s="141"/>
      <c r="B257" s="107"/>
      <c r="C257" s="107"/>
    </row>
    <row r="258" ht="13.5" customHeight="1" spans="1:3">
      <c r="A258" s="141"/>
      <c r="B258" s="107"/>
      <c r="C258" s="107"/>
    </row>
    <row r="259" ht="13.5" customHeight="1" spans="1:3">
      <c r="A259" s="141"/>
      <c r="B259" s="107"/>
      <c r="C259" s="107"/>
    </row>
    <row r="260" ht="13.5" customHeight="1" spans="1:3">
      <c r="A260" s="141"/>
      <c r="B260" s="107"/>
      <c r="C260" s="107"/>
    </row>
    <row r="261" ht="13.5" customHeight="1" spans="1:3">
      <c r="A261" s="141"/>
      <c r="B261" s="107"/>
      <c r="C261" s="107"/>
    </row>
    <row r="262" ht="13.5" customHeight="1" spans="1:3">
      <c r="A262" s="141"/>
      <c r="B262" s="107"/>
      <c r="C262" s="107"/>
    </row>
    <row r="263" ht="13.5" customHeight="1" spans="1:3">
      <c r="A263" s="141"/>
      <c r="B263" s="107"/>
      <c r="C263" s="107"/>
    </row>
    <row r="264" ht="13.5" customHeight="1" spans="1:3">
      <c r="A264" s="141"/>
      <c r="B264" s="107"/>
      <c r="C264" s="107"/>
    </row>
    <row r="265" ht="13.5" customHeight="1" spans="1:3">
      <c r="A265" s="141"/>
      <c r="B265" s="107"/>
      <c r="C265" s="107"/>
    </row>
    <row r="266" ht="13.5" customHeight="1" spans="1:3">
      <c r="A266" s="141"/>
      <c r="B266" s="107"/>
      <c r="C266" s="107"/>
    </row>
    <row r="267" ht="13.5" customHeight="1" spans="1:3">
      <c r="A267" s="141"/>
      <c r="B267" s="107"/>
      <c r="C267" s="107"/>
    </row>
    <row r="268" ht="13.5" customHeight="1" spans="1:3">
      <c r="A268" s="141"/>
      <c r="B268" s="107"/>
      <c r="C268" s="107"/>
    </row>
    <row r="269" ht="13.5" customHeight="1" spans="1:3">
      <c r="A269" s="141"/>
      <c r="B269" s="107"/>
      <c r="C269" s="107"/>
    </row>
    <row r="270" ht="13.5" customHeight="1" spans="1:3">
      <c r="A270" s="141"/>
      <c r="B270" s="107"/>
      <c r="C270" s="107"/>
    </row>
    <row r="271" ht="13.5" customHeight="1" spans="1:3">
      <c r="A271" s="141"/>
      <c r="B271" s="107"/>
      <c r="C271" s="107"/>
    </row>
    <row r="272" ht="13.5" customHeight="1" spans="1:3">
      <c r="A272" s="141"/>
      <c r="B272" s="107"/>
      <c r="C272" s="107"/>
    </row>
    <row r="273" ht="13.5" customHeight="1" spans="1:3">
      <c r="A273" s="141"/>
      <c r="B273" s="107"/>
      <c r="C273" s="107"/>
    </row>
    <row r="274" ht="13.5" customHeight="1" spans="1:3">
      <c r="A274" s="141"/>
      <c r="B274" s="107"/>
      <c r="C274" s="107"/>
    </row>
    <row r="275" ht="13.5" customHeight="1" spans="1:3">
      <c r="A275" s="141"/>
      <c r="B275" s="107"/>
      <c r="C275" s="107"/>
    </row>
    <row r="276" ht="13.5" customHeight="1" spans="1:3">
      <c r="A276" s="141"/>
      <c r="B276" s="107"/>
      <c r="C276" s="107"/>
    </row>
    <row r="277" ht="13.5" customHeight="1" spans="1:3">
      <c r="A277" s="141"/>
      <c r="B277" s="107"/>
      <c r="C277" s="107"/>
    </row>
    <row r="278" ht="13.5" customHeight="1" spans="1:3">
      <c r="A278" s="141"/>
      <c r="B278" s="107"/>
      <c r="C278" s="107"/>
    </row>
    <row r="279" ht="13.5" customHeight="1" spans="1:3">
      <c r="A279" s="141"/>
      <c r="B279" s="107"/>
      <c r="C279" s="107"/>
    </row>
    <row r="280" ht="13.5" customHeight="1" spans="1:3">
      <c r="A280" s="141"/>
      <c r="B280" s="107"/>
      <c r="C280" s="107"/>
    </row>
    <row r="281" ht="13.5" customHeight="1" spans="1:3">
      <c r="A281" s="141"/>
      <c r="B281" s="107"/>
      <c r="C281" s="107"/>
    </row>
    <row r="282" ht="13.5" customHeight="1" spans="1:3">
      <c r="A282" s="141"/>
      <c r="B282" s="107"/>
      <c r="C282" s="107"/>
    </row>
    <row r="283" ht="13.5" customHeight="1" spans="1:3">
      <c r="A283" s="141"/>
      <c r="B283" s="107"/>
      <c r="C283" s="107"/>
    </row>
    <row r="284" ht="13.5" customHeight="1" spans="1:3">
      <c r="A284" s="141"/>
      <c r="B284" s="107"/>
      <c r="C284" s="107"/>
    </row>
    <row r="285" ht="13.5" customHeight="1" spans="1:3">
      <c r="A285" s="141"/>
      <c r="B285" s="107"/>
      <c r="C285" s="107"/>
    </row>
    <row r="286" ht="13.5" customHeight="1" spans="1:3">
      <c r="A286" s="141"/>
      <c r="B286" s="107"/>
      <c r="C286" s="107"/>
    </row>
    <row r="287" ht="13.5" customHeight="1" spans="1:3">
      <c r="A287" s="141"/>
      <c r="B287" s="107"/>
      <c r="C287" s="107"/>
    </row>
    <row r="288" ht="13.5" customHeight="1" spans="1:3">
      <c r="A288" s="141"/>
      <c r="B288" s="107"/>
      <c r="C288" s="107"/>
    </row>
    <row r="289" ht="13.5" customHeight="1" spans="1:3">
      <c r="A289" s="141"/>
      <c r="B289" s="107"/>
      <c r="C289" s="107"/>
    </row>
    <row r="290" ht="13.5" customHeight="1" spans="1:3">
      <c r="A290" s="141"/>
      <c r="B290" s="107"/>
      <c r="C290" s="107"/>
    </row>
    <row r="291" ht="13.5" customHeight="1" spans="1:3">
      <c r="A291" s="141"/>
      <c r="B291" s="107"/>
      <c r="C291" s="107"/>
    </row>
    <row r="292" ht="13.5" customHeight="1" spans="1:3">
      <c r="A292" s="141"/>
      <c r="B292" s="107"/>
      <c r="C292" s="107"/>
    </row>
    <row r="293" ht="13.5" customHeight="1" spans="1:3">
      <c r="A293" s="141"/>
      <c r="B293" s="107"/>
      <c r="C293" s="107"/>
    </row>
    <row r="294" ht="13.5" customHeight="1" spans="1:3">
      <c r="A294" s="141"/>
      <c r="B294" s="107"/>
      <c r="C294" s="107"/>
    </row>
    <row r="295" ht="13.5" customHeight="1" spans="1:3">
      <c r="A295" s="141"/>
      <c r="B295" s="107"/>
      <c r="C295" s="107"/>
    </row>
    <row r="296" ht="13.5" customHeight="1" spans="1:3">
      <c r="A296" s="141"/>
      <c r="B296" s="107"/>
      <c r="C296" s="107"/>
    </row>
    <row r="297" ht="13.5" customHeight="1" spans="1:3">
      <c r="A297" s="141"/>
      <c r="B297" s="107"/>
      <c r="C297" s="107"/>
    </row>
    <row r="298" ht="13.5" customHeight="1" spans="1:3">
      <c r="A298" s="141"/>
      <c r="B298" s="107"/>
      <c r="C298" s="107"/>
    </row>
    <row r="299" ht="13.5" customHeight="1" spans="1:3">
      <c r="A299" s="141"/>
      <c r="B299" s="107"/>
      <c r="C299" s="107"/>
    </row>
    <row r="300" ht="13.5" customHeight="1" spans="1:3">
      <c r="A300" s="141"/>
      <c r="B300" s="107"/>
      <c r="C300" s="107"/>
    </row>
    <row r="301" ht="13.5" customHeight="1" spans="1:3">
      <c r="A301" s="141"/>
      <c r="B301" s="107"/>
      <c r="C301" s="107"/>
    </row>
    <row r="302" ht="13.5" customHeight="1" spans="1:3">
      <c r="A302" s="141"/>
      <c r="B302" s="107"/>
      <c r="C302" s="107"/>
    </row>
    <row r="303" ht="13.5" customHeight="1" spans="1:3">
      <c r="A303" s="141"/>
      <c r="B303" s="107"/>
      <c r="C303" s="107"/>
    </row>
    <row r="304" ht="13.5" customHeight="1" spans="1:3">
      <c r="A304" s="141"/>
      <c r="B304" s="107"/>
      <c r="C304" s="107"/>
    </row>
    <row r="305" ht="13.5" customHeight="1" spans="1:3">
      <c r="A305" s="141"/>
      <c r="B305" s="107"/>
      <c r="C305" s="107"/>
    </row>
    <row r="306" ht="13.5" customHeight="1" spans="1:3">
      <c r="A306" s="141"/>
      <c r="B306" s="107"/>
      <c r="C306" s="107"/>
    </row>
    <row r="307" ht="13.5" customHeight="1" spans="1:3">
      <c r="A307" s="141"/>
      <c r="B307" s="107"/>
      <c r="C307" s="107"/>
    </row>
    <row r="308" ht="13.5" customHeight="1" spans="1:3">
      <c r="A308" s="141"/>
      <c r="B308" s="107"/>
      <c r="C308" s="107"/>
    </row>
    <row r="309" ht="13.5" customHeight="1" spans="1:3">
      <c r="A309" s="141"/>
      <c r="B309" s="107"/>
      <c r="C309" s="107"/>
    </row>
    <row r="310" ht="13.5" customHeight="1" spans="1:3">
      <c r="A310" s="141"/>
      <c r="B310" s="107"/>
      <c r="C310" s="107"/>
    </row>
    <row r="311" ht="13.5" customHeight="1" spans="1:3">
      <c r="A311" s="141"/>
      <c r="B311" s="107"/>
      <c r="C311" s="107"/>
    </row>
    <row r="312" ht="13.5" customHeight="1" spans="1:3">
      <c r="A312" s="141"/>
      <c r="B312" s="107"/>
      <c r="C312" s="107"/>
    </row>
    <row r="313" ht="13.5" customHeight="1" spans="1:3">
      <c r="A313" s="141"/>
      <c r="B313" s="107"/>
      <c r="C313" s="107"/>
    </row>
    <row r="314" ht="13.5" customHeight="1" spans="1:3">
      <c r="A314" s="141"/>
      <c r="B314" s="107"/>
      <c r="C314" s="107"/>
    </row>
    <row r="315" ht="13.5" customHeight="1" spans="1:3">
      <c r="A315" s="141"/>
      <c r="B315" s="107"/>
      <c r="C315" s="107"/>
    </row>
    <row r="316" ht="13.5" customHeight="1" spans="1:3">
      <c r="A316" s="141"/>
      <c r="B316" s="107"/>
      <c r="C316" s="107"/>
    </row>
    <row r="317" ht="13.5" customHeight="1" spans="1:3">
      <c r="A317" s="141"/>
      <c r="B317" s="107"/>
      <c r="C317" s="107"/>
    </row>
    <row r="318" ht="13.5" customHeight="1" spans="1:3">
      <c r="A318" s="141"/>
      <c r="B318" s="107"/>
      <c r="C318" s="107"/>
    </row>
    <row r="319" ht="13.5" customHeight="1" spans="1:3">
      <c r="A319" s="141"/>
      <c r="B319" s="107"/>
      <c r="C319" s="107"/>
    </row>
    <row r="320" ht="13.5" customHeight="1" spans="1:3">
      <c r="A320" s="141"/>
      <c r="B320" s="107"/>
      <c r="C320" s="107"/>
    </row>
    <row r="321" ht="13.5" customHeight="1" spans="1:3">
      <c r="A321" s="141"/>
      <c r="B321" s="107"/>
      <c r="C321" s="107"/>
    </row>
    <row r="322" ht="13.5" customHeight="1" spans="1:3">
      <c r="A322" s="141"/>
      <c r="B322" s="107"/>
      <c r="C322" s="107"/>
    </row>
    <row r="323" ht="13.5" customHeight="1" spans="1:3">
      <c r="A323" s="141"/>
      <c r="B323" s="107"/>
      <c r="C323" s="107"/>
    </row>
    <row r="324" ht="13.5" customHeight="1" spans="1:3">
      <c r="A324" s="141"/>
      <c r="B324" s="107"/>
      <c r="C324" s="107"/>
    </row>
    <row r="325" ht="13.5" customHeight="1" spans="1:3">
      <c r="A325" s="141"/>
      <c r="B325" s="107"/>
      <c r="C325" s="107"/>
    </row>
    <row r="326" ht="13.5" customHeight="1" spans="1:3">
      <c r="A326" s="141"/>
      <c r="B326" s="107"/>
      <c r="C326" s="107"/>
    </row>
    <row r="327" ht="13.5" customHeight="1" spans="1:3">
      <c r="A327" s="141"/>
      <c r="B327" s="107"/>
      <c r="C327" s="107"/>
    </row>
    <row r="328" ht="13.5" customHeight="1" spans="1:3">
      <c r="A328" s="141"/>
      <c r="B328" s="107"/>
      <c r="C328" s="107"/>
    </row>
    <row r="329" ht="13.5" customHeight="1" spans="1:3">
      <c r="A329" s="141"/>
      <c r="B329" s="107"/>
      <c r="C329" s="107"/>
    </row>
    <row r="330" ht="13.5" customHeight="1" spans="1:3">
      <c r="A330" s="141"/>
      <c r="B330" s="107"/>
      <c r="C330" s="107"/>
    </row>
    <row r="331" ht="13.5" customHeight="1" spans="1:3">
      <c r="A331" s="141"/>
      <c r="B331" s="107"/>
      <c r="C331" s="107"/>
    </row>
    <row r="332" ht="13.5" customHeight="1" spans="1:3">
      <c r="A332" s="141"/>
      <c r="B332" s="107"/>
      <c r="C332" s="107"/>
    </row>
    <row r="333" ht="13.5" customHeight="1" spans="1:3">
      <c r="A333" s="141"/>
      <c r="B333" s="107"/>
      <c r="C333" s="107"/>
    </row>
    <row r="334" ht="13.5" customHeight="1" spans="1:3">
      <c r="A334" s="141"/>
      <c r="B334" s="107"/>
      <c r="C334" s="107"/>
    </row>
    <row r="335" ht="13.5" customHeight="1" spans="1:3">
      <c r="A335" s="141"/>
      <c r="B335" s="107"/>
      <c r="C335" s="107"/>
    </row>
    <row r="336" ht="13.5" customHeight="1" spans="1:3">
      <c r="A336" s="141"/>
      <c r="B336" s="107"/>
      <c r="C336" s="107"/>
    </row>
    <row r="337" ht="13.5" customHeight="1" spans="1:3">
      <c r="A337" s="141"/>
      <c r="B337" s="107"/>
      <c r="C337" s="107"/>
    </row>
    <row r="338" ht="13.5" customHeight="1" spans="1:3">
      <c r="A338" s="141"/>
      <c r="B338" s="107"/>
      <c r="C338" s="107"/>
    </row>
    <row r="339" ht="13.5" customHeight="1" spans="1:3">
      <c r="A339" s="141"/>
      <c r="B339" s="107"/>
      <c r="C339" s="107"/>
    </row>
    <row r="340" ht="13.5" customHeight="1" spans="1:3">
      <c r="A340" s="141"/>
      <c r="B340" s="107"/>
      <c r="C340" s="107"/>
    </row>
    <row r="341" ht="13.5" customHeight="1" spans="1:3">
      <c r="A341" s="141"/>
      <c r="B341" s="107"/>
      <c r="C341" s="107"/>
    </row>
    <row r="342" ht="13.5" customHeight="1" spans="1:3">
      <c r="A342" s="141"/>
      <c r="B342" s="107"/>
      <c r="C342" s="107"/>
    </row>
    <row r="343" ht="13.5" customHeight="1" spans="1:3">
      <c r="A343" s="141"/>
      <c r="B343" s="107"/>
      <c r="C343" s="107"/>
    </row>
    <row r="344" ht="13.5" customHeight="1" spans="1:3">
      <c r="A344" s="141"/>
      <c r="B344" s="107"/>
      <c r="C344" s="107"/>
    </row>
    <row r="345" ht="13.5" customHeight="1" spans="1:3">
      <c r="A345" s="141"/>
      <c r="B345" s="107"/>
      <c r="C345" s="107"/>
    </row>
    <row r="346" ht="13.5" customHeight="1" spans="1:3">
      <c r="A346" s="141"/>
      <c r="B346" s="107"/>
      <c r="C346" s="107"/>
    </row>
    <row r="347" ht="13.5" customHeight="1" spans="1:3">
      <c r="A347" s="141"/>
      <c r="B347" s="107"/>
      <c r="C347" s="107"/>
    </row>
    <row r="348" ht="13.5" customHeight="1" spans="1:3">
      <c r="A348" s="141"/>
      <c r="B348" s="107"/>
      <c r="C348" s="107"/>
    </row>
    <row r="349" ht="13.5" customHeight="1" spans="1:3">
      <c r="A349" s="141"/>
      <c r="B349" s="107"/>
      <c r="C349" s="107"/>
    </row>
    <row r="350" ht="13.5" customHeight="1" spans="1:3">
      <c r="A350" s="141"/>
      <c r="B350" s="107"/>
      <c r="C350" s="107"/>
    </row>
    <row r="351" ht="13.5" customHeight="1" spans="1:3">
      <c r="A351" s="141"/>
      <c r="B351" s="107"/>
      <c r="C351" s="107"/>
    </row>
    <row r="352" ht="13.5" customHeight="1" spans="1:3">
      <c r="A352" s="141"/>
      <c r="B352" s="107"/>
      <c r="C352" s="107"/>
    </row>
    <row r="353" ht="13.5" customHeight="1" spans="1:3">
      <c r="A353" s="141"/>
      <c r="B353" s="107"/>
      <c r="C353" s="107"/>
    </row>
    <row r="354" ht="13.5" customHeight="1" spans="1:3">
      <c r="A354" s="141"/>
      <c r="B354" s="107"/>
      <c r="C354" s="107"/>
    </row>
    <row r="355" ht="13.5" customHeight="1" spans="1:3">
      <c r="A355" s="141"/>
      <c r="B355" s="107"/>
      <c r="C355" s="107"/>
    </row>
    <row r="356" ht="13.5" customHeight="1" spans="1:3">
      <c r="A356" s="141"/>
      <c r="B356" s="107"/>
      <c r="C356" s="107"/>
    </row>
    <row r="357" ht="13.5" customHeight="1" spans="1:3">
      <c r="A357" s="141"/>
      <c r="B357" s="107"/>
      <c r="C357" s="107"/>
    </row>
    <row r="358" ht="13.5" customHeight="1" spans="1:3">
      <c r="A358" s="141"/>
      <c r="B358" s="107"/>
      <c r="C358" s="107"/>
    </row>
    <row r="359" ht="13.5" customHeight="1" spans="1:3">
      <c r="A359" s="141"/>
      <c r="B359" s="107"/>
      <c r="C359" s="107"/>
    </row>
    <row r="360" ht="13.5" customHeight="1" spans="1:3">
      <c r="A360" s="141"/>
      <c r="B360" s="107"/>
      <c r="C360" s="107"/>
    </row>
    <row r="361" ht="13.5" customHeight="1" spans="1:3">
      <c r="A361" s="141"/>
      <c r="B361" s="107"/>
      <c r="C361" s="107"/>
    </row>
    <row r="362" ht="13.5" customHeight="1" spans="1:3">
      <c r="A362" s="141"/>
      <c r="B362" s="107"/>
      <c r="C362" s="107"/>
    </row>
    <row r="363" ht="13.5" customHeight="1" spans="1:3">
      <c r="A363" s="141"/>
      <c r="B363" s="107"/>
      <c r="C363" s="107"/>
    </row>
    <row r="364" ht="13.5" customHeight="1" spans="1:3">
      <c r="A364" s="141"/>
      <c r="B364" s="107"/>
      <c r="C364" s="107"/>
    </row>
    <row r="365" ht="13.5" customHeight="1" spans="1:3">
      <c r="A365" s="141"/>
      <c r="B365" s="107"/>
      <c r="C365" s="107"/>
    </row>
    <row r="366" ht="13.5" customHeight="1" spans="1:3">
      <c r="A366" s="141"/>
      <c r="B366" s="107"/>
      <c r="C366" s="107"/>
    </row>
    <row r="367" ht="13.5" customHeight="1" spans="1:3">
      <c r="A367" s="141"/>
      <c r="B367" s="107"/>
      <c r="C367" s="107"/>
    </row>
    <row r="368" ht="13.5" customHeight="1" spans="1:3">
      <c r="A368" s="141"/>
      <c r="B368" s="107"/>
      <c r="C368" s="107"/>
    </row>
    <row r="369" ht="13.5" customHeight="1" spans="1:3">
      <c r="A369" s="141"/>
      <c r="B369" s="107"/>
      <c r="C369" s="107"/>
    </row>
    <row r="370" ht="13.5" customHeight="1" spans="1:3">
      <c r="A370" s="141"/>
      <c r="B370" s="107"/>
      <c r="C370" s="107"/>
    </row>
    <row r="371" ht="13.5" customHeight="1" spans="1:3">
      <c r="A371" s="141"/>
      <c r="B371" s="107"/>
      <c r="C371" s="107"/>
    </row>
    <row r="372" ht="13.5" customHeight="1" spans="1:3">
      <c r="A372" s="141"/>
      <c r="B372" s="107"/>
      <c r="C372" s="107"/>
    </row>
    <row r="373" ht="13.5" customHeight="1" spans="1:3">
      <c r="A373" s="141"/>
      <c r="B373" s="107"/>
      <c r="C373" s="107"/>
    </row>
    <row r="374" ht="13.5" customHeight="1" spans="1:3">
      <c r="A374" s="141"/>
      <c r="B374" s="107"/>
      <c r="C374" s="107"/>
    </row>
    <row r="375" ht="13.5" customHeight="1" spans="1:3">
      <c r="A375" s="141"/>
      <c r="B375" s="107"/>
      <c r="C375" s="107"/>
    </row>
    <row r="376" ht="13.5" customHeight="1" spans="1:3">
      <c r="A376" s="141"/>
      <c r="B376" s="107"/>
      <c r="C376" s="107"/>
    </row>
    <row r="377" ht="13.5" customHeight="1" spans="1:3">
      <c r="A377" s="141"/>
      <c r="B377" s="107"/>
      <c r="C377" s="107"/>
    </row>
    <row r="378" ht="13.5" customHeight="1" spans="1:3">
      <c r="A378" s="141"/>
      <c r="B378" s="107"/>
      <c r="C378" s="107"/>
    </row>
    <row r="379" ht="13.5" customHeight="1" spans="1:3">
      <c r="A379" s="141"/>
      <c r="B379" s="107"/>
      <c r="C379" s="107"/>
    </row>
    <row r="380" ht="13.5" customHeight="1" spans="1:3">
      <c r="A380" s="141"/>
      <c r="B380" s="107"/>
      <c r="C380" s="107"/>
    </row>
    <row r="381" ht="13.5" customHeight="1" spans="1:3">
      <c r="A381" s="141"/>
      <c r="B381" s="107"/>
      <c r="C381" s="107"/>
    </row>
    <row r="382" ht="13.5" customHeight="1" spans="1:3">
      <c r="A382" s="141"/>
      <c r="B382" s="107"/>
      <c r="C382" s="107"/>
    </row>
    <row r="383" ht="13.5" customHeight="1" spans="1:3">
      <c r="A383" s="141"/>
      <c r="B383" s="107"/>
      <c r="C383" s="107"/>
    </row>
    <row r="384" ht="13.5" customHeight="1" spans="1:3">
      <c r="A384" s="141"/>
      <c r="B384" s="107"/>
      <c r="C384" s="107"/>
    </row>
    <row r="385" ht="13.5" customHeight="1" spans="1:3">
      <c r="A385" s="141"/>
      <c r="B385" s="107"/>
      <c r="C385" s="107"/>
    </row>
    <row r="386" ht="13.5" customHeight="1" spans="1:3">
      <c r="A386" s="141"/>
      <c r="B386" s="107"/>
      <c r="C386" s="107"/>
    </row>
    <row r="387" ht="13.5" customHeight="1" spans="1:3">
      <c r="A387" s="141"/>
      <c r="B387" s="107"/>
      <c r="C387" s="107"/>
    </row>
    <row r="388" ht="13.5" customHeight="1" spans="1:3">
      <c r="A388" s="141"/>
      <c r="B388" s="107"/>
      <c r="C388" s="107"/>
    </row>
    <row r="389" ht="13.5" customHeight="1" spans="1:3">
      <c r="A389" s="141"/>
      <c r="B389" s="107"/>
      <c r="C389" s="107"/>
    </row>
    <row r="390" ht="13.5" customHeight="1" spans="1:3">
      <c r="A390" s="141"/>
      <c r="B390" s="107"/>
      <c r="C390" s="107"/>
    </row>
    <row r="391" ht="13.5" customHeight="1" spans="1:3">
      <c r="A391" s="141"/>
      <c r="B391" s="107"/>
      <c r="C391" s="107"/>
    </row>
    <row r="392" ht="13.5" customHeight="1" spans="1:3">
      <c r="A392" s="141"/>
      <c r="B392" s="107"/>
      <c r="C392" s="107"/>
    </row>
    <row r="393" ht="13.5" customHeight="1" spans="1:3">
      <c r="A393" s="141"/>
      <c r="B393" s="107"/>
      <c r="C393" s="107"/>
    </row>
    <row r="394" ht="13.5" customHeight="1" spans="1:3">
      <c r="A394" s="141"/>
      <c r="B394" s="107"/>
      <c r="C394" s="107"/>
    </row>
    <row r="395" ht="13.5" customHeight="1" spans="1:3">
      <c r="A395" s="141"/>
      <c r="B395" s="107"/>
      <c r="C395" s="107"/>
    </row>
    <row r="396" ht="13.5" customHeight="1" spans="1:3">
      <c r="A396" s="141"/>
      <c r="B396" s="107"/>
      <c r="C396" s="107"/>
    </row>
    <row r="397" ht="13.5" customHeight="1" spans="1:3">
      <c r="A397" s="141"/>
      <c r="B397" s="107"/>
      <c r="C397" s="107"/>
    </row>
    <row r="398" ht="13.5" customHeight="1" spans="1:3">
      <c r="A398" s="141"/>
      <c r="B398" s="107"/>
      <c r="C398" s="107"/>
    </row>
    <row r="399" ht="13.5" customHeight="1" spans="1:3">
      <c r="A399" s="141"/>
      <c r="B399" s="107"/>
      <c r="C399" s="107"/>
    </row>
    <row r="400" ht="13.5" customHeight="1" spans="1:3">
      <c r="A400" s="141"/>
      <c r="B400" s="107"/>
      <c r="C400" s="107"/>
    </row>
    <row r="401" ht="13.5" customHeight="1" spans="1:3">
      <c r="A401" s="141"/>
      <c r="B401" s="107"/>
      <c r="C401" s="107"/>
    </row>
    <row r="402" ht="13.5" customHeight="1" spans="1:3">
      <c r="A402" s="141"/>
      <c r="B402" s="107"/>
      <c r="C402" s="107"/>
    </row>
    <row r="403" ht="13.5" customHeight="1" spans="1:3">
      <c r="A403" s="141"/>
      <c r="B403" s="107"/>
      <c r="C403" s="107"/>
    </row>
    <row r="404" ht="13.5" customHeight="1" spans="1:3">
      <c r="A404" s="141"/>
      <c r="B404" s="107"/>
      <c r="C404" s="107"/>
    </row>
    <row r="405" ht="13.5" customHeight="1" spans="1:3">
      <c r="A405" s="141"/>
      <c r="B405" s="107"/>
      <c r="C405" s="107"/>
    </row>
    <row r="406" ht="13.5" customHeight="1" spans="1:3">
      <c r="A406" s="141"/>
      <c r="B406" s="107"/>
      <c r="C406" s="107"/>
    </row>
    <row r="407" ht="13.5" customHeight="1" spans="1:3">
      <c r="A407" s="141"/>
      <c r="B407" s="107"/>
      <c r="C407" s="107"/>
    </row>
    <row r="408" ht="13.5" customHeight="1" spans="1:3">
      <c r="A408" s="141"/>
      <c r="B408" s="107"/>
      <c r="C408" s="107"/>
    </row>
    <row r="409" ht="13.5" customHeight="1" spans="1:3">
      <c r="A409" s="141"/>
      <c r="B409" s="107"/>
      <c r="C409" s="107"/>
    </row>
    <row r="410" ht="13.5" customHeight="1" spans="1:3">
      <c r="A410" s="141"/>
      <c r="B410" s="107"/>
      <c r="C410" s="107"/>
    </row>
    <row r="411" ht="13.5" customHeight="1" spans="1:3">
      <c r="A411" s="141"/>
      <c r="B411" s="107"/>
      <c r="C411" s="107"/>
    </row>
    <row r="412" ht="13.5" customHeight="1" spans="1:3">
      <c r="A412" s="141"/>
      <c r="B412" s="107"/>
      <c r="C412" s="107"/>
    </row>
    <row r="413" ht="13.5" customHeight="1" spans="1:3">
      <c r="A413" s="141"/>
      <c r="B413" s="107"/>
      <c r="C413" s="107"/>
    </row>
    <row r="414" ht="13.5" customHeight="1" spans="1:3">
      <c r="A414" s="141"/>
      <c r="B414" s="107"/>
      <c r="C414" s="107"/>
    </row>
    <row r="415" ht="13.5" customHeight="1" spans="1:3">
      <c r="A415" s="141"/>
      <c r="B415" s="107"/>
      <c r="C415" s="107"/>
    </row>
    <row r="416" ht="13.5" customHeight="1" spans="1:3">
      <c r="A416" s="141"/>
      <c r="B416" s="107"/>
      <c r="C416" s="107"/>
    </row>
    <row r="417" ht="13.5" customHeight="1" spans="1:3">
      <c r="A417" s="141"/>
      <c r="B417" s="107"/>
      <c r="C417" s="107"/>
    </row>
    <row r="418" ht="13.5" customHeight="1" spans="1:3">
      <c r="A418" s="141"/>
      <c r="B418" s="107"/>
      <c r="C418" s="107"/>
    </row>
    <row r="419" ht="13.5" customHeight="1" spans="1:3">
      <c r="A419" s="141"/>
      <c r="B419" s="107"/>
      <c r="C419" s="107"/>
    </row>
    <row r="420" ht="13.5" customHeight="1" spans="1:3">
      <c r="A420" s="141"/>
      <c r="B420" s="107"/>
      <c r="C420" s="107"/>
    </row>
    <row r="421" ht="13.5" customHeight="1" spans="1:3">
      <c r="A421" s="141"/>
      <c r="B421" s="107"/>
      <c r="C421" s="107"/>
    </row>
    <row r="422" ht="13.5" customHeight="1" spans="1:3">
      <c r="A422" s="141"/>
      <c r="B422" s="107"/>
      <c r="C422" s="107"/>
    </row>
    <row r="423" ht="13.5" customHeight="1" spans="1:3">
      <c r="A423" s="141"/>
      <c r="B423" s="107"/>
      <c r="C423" s="107"/>
    </row>
    <row r="424" ht="13.5" customHeight="1" spans="1:3">
      <c r="A424" s="141"/>
      <c r="B424" s="107"/>
      <c r="C424" s="107"/>
    </row>
    <row r="425" ht="13.5" customHeight="1" spans="1:3">
      <c r="A425" s="141"/>
      <c r="B425" s="107"/>
      <c r="C425" s="107"/>
    </row>
    <row r="426" ht="13.5" customHeight="1" spans="1:3">
      <c r="A426" s="141"/>
      <c r="B426" s="107"/>
      <c r="C426" s="107"/>
    </row>
    <row r="427" ht="13.5" customHeight="1" spans="1:3">
      <c r="A427" s="141"/>
      <c r="B427" s="107"/>
      <c r="C427" s="107"/>
    </row>
    <row r="428" ht="13.5" customHeight="1" spans="1:3">
      <c r="A428" s="141"/>
      <c r="B428" s="107"/>
      <c r="C428" s="107"/>
    </row>
    <row r="429" ht="13.5" customHeight="1" spans="1:3">
      <c r="A429" s="141"/>
      <c r="B429" s="107"/>
      <c r="C429" s="107"/>
    </row>
    <row r="430" ht="13.5" customHeight="1" spans="1:3">
      <c r="A430" s="141"/>
      <c r="B430" s="107"/>
      <c r="C430" s="107"/>
    </row>
    <row r="431" ht="13.5" customHeight="1" spans="1:3">
      <c r="A431" s="141"/>
      <c r="B431" s="107"/>
      <c r="C431" s="107"/>
    </row>
    <row r="432" ht="13.5" customHeight="1" spans="1:3">
      <c r="A432" s="141"/>
      <c r="B432" s="107"/>
      <c r="C432" s="107"/>
    </row>
    <row r="433" ht="13.5" customHeight="1" spans="1:3">
      <c r="A433" s="141"/>
      <c r="B433" s="107"/>
      <c r="C433" s="107"/>
    </row>
    <row r="434" ht="13.5" customHeight="1" spans="1:3">
      <c r="A434" s="141"/>
      <c r="B434" s="107"/>
      <c r="C434" s="107"/>
    </row>
    <row r="435" ht="13.5" customHeight="1" spans="1:3">
      <c r="A435" s="141"/>
      <c r="B435" s="107"/>
      <c r="C435" s="107"/>
    </row>
    <row r="436" ht="13.5" customHeight="1" spans="1:3">
      <c r="A436" s="141"/>
      <c r="B436" s="107"/>
      <c r="C436" s="107"/>
    </row>
    <row r="437" ht="13.5" customHeight="1" spans="1:3">
      <c r="A437" s="141"/>
      <c r="B437" s="107"/>
      <c r="C437" s="107"/>
    </row>
    <row r="438" ht="13.5" customHeight="1" spans="1:3">
      <c r="A438" s="141"/>
      <c r="B438" s="107"/>
      <c r="C438" s="107"/>
    </row>
    <row r="439" ht="13.5" customHeight="1" spans="1:3">
      <c r="A439" s="141"/>
      <c r="B439" s="107"/>
      <c r="C439" s="107"/>
    </row>
    <row r="440" ht="13.5" customHeight="1" spans="1:3">
      <c r="A440" s="141"/>
      <c r="B440" s="107"/>
      <c r="C440" s="107"/>
    </row>
    <row r="441" ht="13.5" customHeight="1" spans="1:3">
      <c r="A441" s="141"/>
      <c r="B441" s="107"/>
      <c r="C441" s="107"/>
    </row>
    <row r="442" ht="13.5" customHeight="1" spans="1:3">
      <c r="A442" s="141"/>
      <c r="B442" s="107"/>
      <c r="C442" s="107"/>
    </row>
    <row r="443" ht="13.5" customHeight="1" spans="1:3">
      <c r="A443" s="141"/>
      <c r="B443" s="107"/>
      <c r="C443" s="107"/>
    </row>
    <row r="444" ht="13.5" customHeight="1" spans="1:3">
      <c r="A444" s="141"/>
      <c r="B444" s="107"/>
      <c r="C444" s="107"/>
    </row>
    <row r="445" ht="13.5" customHeight="1" spans="1:3">
      <c r="A445" s="141"/>
      <c r="B445" s="107"/>
      <c r="C445" s="107"/>
    </row>
    <row r="446" ht="13.5" customHeight="1" spans="1:3">
      <c r="A446" s="141"/>
      <c r="B446" s="107"/>
      <c r="C446" s="107"/>
    </row>
    <row r="447" ht="13.5" customHeight="1" spans="1:3">
      <c r="A447" s="141"/>
      <c r="B447" s="107"/>
      <c r="C447" s="107"/>
    </row>
    <row r="448" ht="13.5" customHeight="1" spans="1:3">
      <c r="A448" s="141"/>
      <c r="B448" s="107"/>
      <c r="C448" s="107"/>
    </row>
    <row r="449" ht="13.5" customHeight="1" spans="1:3">
      <c r="A449" s="141"/>
      <c r="B449" s="107"/>
      <c r="C449" s="107"/>
    </row>
    <row r="450" ht="13.5" customHeight="1" spans="1:3">
      <c r="A450" s="141"/>
      <c r="B450" s="107"/>
      <c r="C450" s="107"/>
    </row>
    <row r="451" ht="13.5" customHeight="1" spans="1:3">
      <c r="A451" s="141"/>
      <c r="B451" s="107"/>
      <c r="C451" s="107"/>
    </row>
    <row r="452" ht="13.5" customHeight="1" spans="1:3">
      <c r="A452" s="141"/>
      <c r="B452" s="107"/>
      <c r="C452" s="107"/>
    </row>
    <row r="453" ht="13.5" customHeight="1" spans="1:3">
      <c r="A453" s="141"/>
      <c r="B453" s="107"/>
      <c r="C453" s="107"/>
    </row>
    <row r="454" ht="13.5" customHeight="1" spans="1:3">
      <c r="A454" s="141"/>
      <c r="B454" s="107"/>
      <c r="C454" s="107"/>
    </row>
    <row r="455" ht="13.5" customHeight="1" spans="1:3">
      <c r="A455" s="141"/>
      <c r="B455" s="107"/>
      <c r="C455" s="107"/>
    </row>
    <row r="456" ht="13.5" customHeight="1" spans="1:3">
      <c r="A456" s="141"/>
      <c r="B456" s="107"/>
      <c r="C456" s="107"/>
    </row>
    <row r="457" ht="13.5" customHeight="1" spans="1:3">
      <c r="A457" s="141"/>
      <c r="B457" s="107"/>
      <c r="C457" s="107"/>
    </row>
    <row r="458" ht="13.5" customHeight="1" spans="1:3">
      <c r="A458" s="141"/>
      <c r="B458" s="107"/>
      <c r="C458" s="107"/>
    </row>
    <row r="459" ht="13.5" customHeight="1" spans="1:3">
      <c r="A459" s="141"/>
      <c r="B459" s="107"/>
      <c r="C459" s="107"/>
    </row>
    <row r="460" ht="13.5" customHeight="1" spans="1:3">
      <c r="A460" s="141"/>
      <c r="B460" s="107"/>
      <c r="C460" s="107"/>
    </row>
    <row r="461" ht="13.5" customHeight="1" spans="1:3">
      <c r="A461" s="141"/>
      <c r="B461" s="107"/>
      <c r="C461" s="107"/>
    </row>
    <row r="462" ht="13.5" customHeight="1" spans="1:3">
      <c r="A462" s="141"/>
      <c r="B462" s="107"/>
      <c r="C462" s="107"/>
    </row>
    <row r="463" ht="13.5" customHeight="1" spans="1:3">
      <c r="A463" s="141"/>
      <c r="B463" s="107"/>
      <c r="C463" s="107"/>
    </row>
    <row r="464" ht="13.5" customHeight="1" spans="1:3">
      <c r="A464" s="141"/>
      <c r="B464" s="107"/>
      <c r="C464" s="107"/>
    </row>
    <row r="465" ht="13.5" customHeight="1" spans="1:3">
      <c r="A465" s="141"/>
      <c r="B465" s="107"/>
      <c r="C465" s="107"/>
    </row>
    <row r="466" ht="13.5" customHeight="1" spans="1:3">
      <c r="A466" s="141"/>
      <c r="B466" s="107"/>
      <c r="C466" s="107"/>
    </row>
    <row r="467" ht="13.5" customHeight="1" spans="1:3">
      <c r="A467" s="141"/>
      <c r="B467" s="107"/>
      <c r="C467" s="107"/>
    </row>
    <row r="468" ht="13.5" customHeight="1" spans="1:3">
      <c r="A468" s="141"/>
      <c r="B468" s="107"/>
      <c r="C468" s="107"/>
    </row>
    <row r="469" ht="13.5" customHeight="1" spans="1:3">
      <c r="A469" s="141"/>
      <c r="B469" s="107"/>
      <c r="C469" s="107"/>
    </row>
    <row r="470" ht="13.5" customHeight="1" spans="1:3">
      <c r="A470" s="141"/>
      <c r="B470" s="107"/>
      <c r="C470" s="107"/>
    </row>
    <row r="471" ht="13.5" customHeight="1" spans="1:3">
      <c r="A471" s="141"/>
      <c r="B471" s="107"/>
      <c r="C471" s="107"/>
    </row>
    <row r="472" ht="13.5" customHeight="1" spans="1:3">
      <c r="A472" s="141"/>
      <c r="B472" s="107"/>
      <c r="C472" s="107"/>
    </row>
    <row r="473" ht="13.5" customHeight="1" spans="1:3">
      <c r="A473" s="141"/>
      <c r="B473" s="107"/>
      <c r="C473" s="107"/>
    </row>
    <row r="474" ht="13.5" customHeight="1" spans="1:3">
      <c r="A474" s="141"/>
      <c r="B474" s="107"/>
      <c r="C474" s="107"/>
    </row>
    <row r="475" ht="13.5" customHeight="1" spans="1:3">
      <c r="A475" s="141"/>
      <c r="B475" s="107"/>
      <c r="C475" s="107"/>
    </row>
    <row r="476" ht="13.5" customHeight="1" spans="1:3">
      <c r="A476" s="141"/>
      <c r="B476" s="107"/>
      <c r="C476" s="107"/>
    </row>
    <row r="477" ht="13.5" customHeight="1" spans="1:3">
      <c r="A477" s="141"/>
      <c r="B477" s="107"/>
      <c r="C477" s="107"/>
    </row>
    <row r="478" ht="13.5" customHeight="1" spans="1:3">
      <c r="A478" s="141"/>
      <c r="B478" s="107"/>
      <c r="C478" s="107"/>
    </row>
    <row r="479" ht="13.5" customHeight="1" spans="1:3">
      <c r="A479" s="141"/>
      <c r="B479" s="107"/>
      <c r="C479" s="107"/>
    </row>
    <row r="480" ht="13.5" customHeight="1" spans="1:3">
      <c r="A480" s="141"/>
      <c r="B480" s="107"/>
      <c r="C480" s="107"/>
    </row>
    <row r="481" ht="13.5" customHeight="1" spans="1:3">
      <c r="A481" s="141"/>
      <c r="B481" s="107"/>
      <c r="C481" s="107"/>
    </row>
    <row r="482" ht="13.5" customHeight="1" spans="1:3">
      <c r="A482" s="141"/>
      <c r="B482" s="107"/>
      <c r="C482" s="107"/>
    </row>
    <row r="483" ht="13.5" customHeight="1" spans="1:3">
      <c r="A483" s="141"/>
      <c r="B483" s="107"/>
      <c r="C483" s="107"/>
    </row>
    <row r="484" ht="13.5" customHeight="1" spans="1:3">
      <c r="A484" s="141"/>
      <c r="B484" s="107"/>
      <c r="C484" s="107"/>
    </row>
    <row r="485" ht="13.5" customHeight="1" spans="1:3">
      <c r="A485" s="141"/>
      <c r="B485" s="107"/>
      <c r="C485" s="107"/>
    </row>
    <row r="486" ht="13.5" customHeight="1" spans="1:3">
      <c r="A486" s="141"/>
      <c r="B486" s="107"/>
      <c r="C486" s="107"/>
    </row>
    <row r="487" ht="13.5" customHeight="1" spans="1:3">
      <c r="A487" s="141"/>
      <c r="B487" s="107"/>
      <c r="C487" s="107"/>
    </row>
    <row r="488" ht="13.5" customHeight="1" spans="1:3">
      <c r="A488" s="141"/>
      <c r="B488" s="107"/>
      <c r="C488" s="107"/>
    </row>
    <row r="489" ht="13.5" customHeight="1" spans="1:3">
      <c r="A489" s="141"/>
      <c r="B489" s="107"/>
      <c r="C489" s="107"/>
    </row>
    <row r="490" ht="13.5" customHeight="1" spans="1:3">
      <c r="A490" s="141"/>
      <c r="B490" s="107"/>
      <c r="C490" s="107"/>
    </row>
    <row r="491" ht="13.5" customHeight="1" spans="1:3">
      <c r="A491" s="141"/>
      <c r="B491" s="107"/>
      <c r="C491" s="107"/>
    </row>
    <row r="492" ht="13.5" customHeight="1" spans="1:3">
      <c r="A492" s="141"/>
      <c r="B492" s="107"/>
      <c r="C492" s="107"/>
    </row>
    <row r="493" ht="13.5" customHeight="1" spans="1:3">
      <c r="A493" s="141"/>
      <c r="B493" s="107"/>
      <c r="C493" s="107"/>
    </row>
    <row r="494" ht="13.5" customHeight="1" spans="1:3">
      <c r="A494" s="141"/>
      <c r="B494" s="107"/>
      <c r="C494" s="107"/>
    </row>
    <row r="495" ht="13.5" customHeight="1" spans="1:3">
      <c r="A495" s="141"/>
      <c r="B495" s="107"/>
      <c r="C495" s="107"/>
    </row>
    <row r="496" ht="13.5" customHeight="1" spans="1:3">
      <c r="A496" s="141"/>
      <c r="B496" s="107"/>
      <c r="C496" s="107"/>
    </row>
    <row r="497" ht="13.5" customHeight="1" spans="1:3">
      <c r="A497" s="141"/>
      <c r="B497" s="107"/>
      <c r="C497" s="107"/>
    </row>
    <row r="498" ht="13.5" customHeight="1" spans="1:3">
      <c r="A498" s="141"/>
      <c r="B498" s="107"/>
      <c r="C498" s="107"/>
    </row>
    <row r="499" ht="13.5" customHeight="1" spans="1:3">
      <c r="A499" s="141"/>
      <c r="B499" s="107"/>
      <c r="C499" s="107"/>
    </row>
    <row r="500" ht="13.5" customHeight="1" spans="1:3">
      <c r="A500" s="141"/>
      <c r="B500" s="107"/>
      <c r="C500" s="107"/>
    </row>
    <row r="501" ht="13.5" customHeight="1" spans="1:3">
      <c r="A501" s="141"/>
      <c r="B501" s="107"/>
      <c r="C501" s="107"/>
    </row>
    <row r="502" ht="13.5" customHeight="1" spans="1:3">
      <c r="A502" s="141"/>
      <c r="B502" s="107"/>
      <c r="C502" s="107"/>
    </row>
    <row r="503" ht="13.5" customHeight="1" spans="1:3">
      <c r="A503" s="141"/>
      <c r="B503" s="107"/>
      <c r="C503" s="107"/>
    </row>
    <row r="504" ht="13.5" customHeight="1" spans="1:3">
      <c r="A504" s="141"/>
      <c r="B504" s="107"/>
      <c r="C504" s="107"/>
    </row>
    <row r="505" ht="13.5" customHeight="1" spans="1:3">
      <c r="A505" s="141"/>
      <c r="B505" s="107"/>
      <c r="C505" s="107"/>
    </row>
    <row r="506" ht="13.5" customHeight="1" spans="1:3">
      <c r="A506" s="141"/>
      <c r="B506" s="107"/>
      <c r="C506" s="107"/>
    </row>
    <row r="507" ht="13.5" customHeight="1" spans="1:3">
      <c r="A507" s="141"/>
      <c r="B507" s="107"/>
      <c r="C507" s="107"/>
    </row>
    <row r="508" ht="13.5" customHeight="1" spans="1:3">
      <c r="A508" s="141"/>
      <c r="B508" s="107"/>
      <c r="C508" s="107"/>
    </row>
    <row r="509" ht="13.5" customHeight="1" spans="1:3">
      <c r="A509" s="141"/>
      <c r="B509" s="107"/>
      <c r="C509" s="107"/>
    </row>
    <row r="510" ht="13.5" customHeight="1" spans="1:3">
      <c r="A510" s="141"/>
      <c r="B510" s="107"/>
      <c r="C510" s="107"/>
    </row>
    <row r="511" ht="13.5" customHeight="1" spans="1:3">
      <c r="A511" s="141"/>
      <c r="B511" s="107"/>
      <c r="C511" s="107"/>
    </row>
    <row r="512" ht="13.5" customHeight="1" spans="1:3">
      <c r="A512" s="141"/>
      <c r="B512" s="107"/>
      <c r="C512" s="107"/>
    </row>
    <row r="513" ht="13.5" customHeight="1" spans="1:3">
      <c r="A513" s="141"/>
      <c r="B513" s="107"/>
      <c r="C513" s="107"/>
    </row>
    <row r="514" ht="13.5" customHeight="1" spans="1:3">
      <c r="A514" s="141"/>
      <c r="B514" s="107"/>
      <c r="C514" s="107"/>
    </row>
    <row r="515" ht="13.5" customHeight="1" spans="1:3">
      <c r="A515" s="141"/>
      <c r="B515" s="107"/>
      <c r="C515" s="107"/>
    </row>
    <row r="516" ht="13.5" customHeight="1" spans="1:3">
      <c r="A516" s="141"/>
      <c r="B516" s="107"/>
      <c r="C516" s="107"/>
    </row>
    <row r="517" ht="13.5" customHeight="1" spans="1:3">
      <c r="A517" s="141"/>
      <c r="B517" s="107"/>
      <c r="C517" s="107"/>
    </row>
    <row r="518" ht="13.5" customHeight="1" spans="1:3">
      <c r="A518" s="141"/>
      <c r="B518" s="107"/>
      <c r="C518" s="107"/>
    </row>
    <row r="519" ht="13.5" customHeight="1" spans="1:3">
      <c r="A519" s="141"/>
      <c r="B519" s="107"/>
      <c r="C519" s="107"/>
    </row>
    <row r="520" ht="13.5" customHeight="1" spans="1:3">
      <c r="A520" s="141"/>
      <c r="B520" s="107"/>
      <c r="C520" s="107"/>
    </row>
    <row r="521" ht="13.5" customHeight="1" spans="1:3">
      <c r="A521" s="141"/>
      <c r="B521" s="107"/>
      <c r="C521" s="107"/>
    </row>
    <row r="522" ht="13.5" customHeight="1" spans="1:3">
      <c r="A522" s="141"/>
      <c r="B522" s="107"/>
      <c r="C522" s="107"/>
    </row>
    <row r="523" ht="13.5" customHeight="1" spans="1:3">
      <c r="A523" s="141"/>
      <c r="B523" s="107"/>
      <c r="C523" s="107"/>
    </row>
    <row r="524" ht="13.5" customHeight="1" spans="1:3">
      <c r="A524" s="141"/>
      <c r="B524" s="107"/>
      <c r="C524" s="107"/>
    </row>
    <row r="525" ht="13.5" customHeight="1" spans="1:3">
      <c r="A525" s="141"/>
      <c r="B525" s="107"/>
      <c r="C525" s="107"/>
    </row>
    <row r="526" ht="13.5" customHeight="1" spans="1:3">
      <c r="A526" s="141"/>
      <c r="B526" s="107"/>
      <c r="C526" s="107"/>
    </row>
    <row r="527" ht="13.5" customHeight="1" spans="1:3">
      <c r="A527" s="141"/>
      <c r="B527" s="107"/>
      <c r="C527" s="107"/>
    </row>
    <row r="528" ht="13.5" customHeight="1" spans="1:3">
      <c r="A528" s="141"/>
      <c r="B528" s="107"/>
      <c r="C528" s="107"/>
    </row>
    <row r="529" ht="13.5" customHeight="1" spans="1:3">
      <c r="A529" s="141"/>
      <c r="B529" s="107"/>
      <c r="C529" s="107"/>
    </row>
    <row r="530" ht="13.5" customHeight="1" spans="1:3">
      <c r="A530" s="141"/>
      <c r="B530" s="107"/>
      <c r="C530" s="107"/>
    </row>
    <row r="531" ht="13.5" customHeight="1" spans="1:3">
      <c r="A531" s="141"/>
      <c r="B531" s="107"/>
      <c r="C531" s="107"/>
    </row>
    <row r="532" ht="13.5" customHeight="1" spans="1:3">
      <c r="A532" s="141"/>
      <c r="B532" s="107"/>
      <c r="C532" s="107"/>
    </row>
    <row r="533" ht="13.5" customHeight="1" spans="1:3">
      <c r="A533" s="141"/>
      <c r="B533" s="107"/>
      <c r="C533" s="107"/>
    </row>
    <row r="534" ht="13.5" customHeight="1" spans="1:3">
      <c r="A534" s="141"/>
      <c r="B534" s="107"/>
      <c r="C534" s="107"/>
    </row>
    <row r="535" ht="13.5" customHeight="1" spans="1:3">
      <c r="A535" s="141"/>
      <c r="B535" s="107"/>
      <c r="C535" s="107"/>
    </row>
    <row r="536" ht="13.5" customHeight="1" spans="1:3">
      <c r="A536" s="141"/>
      <c r="B536" s="107"/>
      <c r="C536" s="107"/>
    </row>
    <row r="537" ht="13.5" customHeight="1" spans="1:3">
      <c r="A537" s="141"/>
      <c r="B537" s="107"/>
      <c r="C537" s="107"/>
    </row>
    <row r="538" ht="13.5" customHeight="1" spans="1:3">
      <c r="A538" s="141"/>
      <c r="B538" s="107"/>
      <c r="C538" s="107"/>
    </row>
    <row r="539" ht="13.5" customHeight="1" spans="1:3">
      <c r="A539" s="141"/>
      <c r="B539" s="107"/>
      <c r="C539" s="107"/>
    </row>
    <row r="540" ht="13.5" customHeight="1" spans="1:3">
      <c r="A540" s="141"/>
      <c r="B540" s="107"/>
      <c r="C540" s="107"/>
    </row>
    <row r="541" ht="13.5" customHeight="1" spans="1:3">
      <c r="A541" s="141"/>
      <c r="B541" s="107"/>
      <c r="C541" s="107"/>
    </row>
    <row r="542" ht="13.5" customHeight="1" spans="1:3">
      <c r="A542" s="141"/>
      <c r="B542" s="107"/>
      <c r="C542" s="107"/>
    </row>
    <row r="543" ht="13.5" customHeight="1" spans="1:3">
      <c r="A543" s="141"/>
      <c r="B543" s="107"/>
      <c r="C543" s="107"/>
    </row>
    <row r="544" ht="13.5" customHeight="1" spans="1:3">
      <c r="A544" s="141"/>
      <c r="B544" s="107"/>
      <c r="C544" s="107"/>
    </row>
    <row r="545" ht="13.5" customHeight="1" spans="1:3">
      <c r="A545" s="141"/>
      <c r="B545" s="107"/>
      <c r="C545" s="107"/>
    </row>
    <row r="546" ht="13.5" customHeight="1" spans="1:3">
      <c r="A546" s="141"/>
      <c r="B546" s="107"/>
      <c r="C546" s="107"/>
    </row>
    <row r="547" ht="13.5" customHeight="1" spans="1:3">
      <c r="A547" s="141"/>
      <c r="B547" s="107"/>
      <c r="C547" s="107"/>
    </row>
    <row r="548" ht="13.5" customHeight="1" spans="1:3">
      <c r="A548" s="141"/>
      <c r="B548" s="107"/>
      <c r="C548" s="107"/>
    </row>
    <row r="549" ht="13.5" customHeight="1" spans="1:3">
      <c r="A549" s="141"/>
      <c r="B549" s="107"/>
      <c r="C549" s="107"/>
    </row>
    <row r="550" ht="13.5" customHeight="1" spans="1:3">
      <c r="A550" s="141"/>
      <c r="B550" s="107"/>
      <c r="C550" s="107"/>
    </row>
    <row r="551" ht="13.5" customHeight="1" spans="1:3">
      <c r="A551" s="141"/>
      <c r="B551" s="107"/>
      <c r="C551" s="107"/>
    </row>
    <row r="552" ht="13.5" customHeight="1" spans="1:3">
      <c r="A552" s="141"/>
      <c r="B552" s="107"/>
      <c r="C552" s="107"/>
    </row>
    <row r="553" ht="13.5" customHeight="1" spans="1:3">
      <c r="A553" s="141"/>
      <c r="B553" s="107"/>
      <c r="C553" s="107"/>
    </row>
    <row r="554" ht="13.5" customHeight="1" spans="1:3">
      <c r="A554" s="141"/>
      <c r="B554" s="107"/>
      <c r="C554" s="107"/>
    </row>
    <row r="555" ht="13.5" customHeight="1" spans="1:3">
      <c r="A555" s="141"/>
      <c r="B555" s="107"/>
      <c r="C555" s="107"/>
    </row>
    <row r="556" ht="13.5" customHeight="1" spans="1:3">
      <c r="A556" s="141"/>
      <c r="B556" s="107"/>
      <c r="C556" s="107"/>
    </row>
    <row r="557" ht="13.5" customHeight="1" spans="1:3">
      <c r="A557" s="141"/>
      <c r="B557" s="107"/>
      <c r="C557" s="107"/>
    </row>
    <row r="558" ht="13.5" customHeight="1" spans="1:3">
      <c r="A558" s="141"/>
      <c r="B558" s="107"/>
      <c r="C558" s="107"/>
    </row>
    <row r="559" ht="13.5" customHeight="1" spans="1:3">
      <c r="A559" s="141"/>
      <c r="B559" s="107"/>
      <c r="C559" s="107"/>
    </row>
    <row r="560" ht="13.5" customHeight="1" spans="1:3">
      <c r="A560" s="141"/>
      <c r="B560" s="107"/>
      <c r="C560" s="107"/>
    </row>
    <row r="561" ht="13.5" customHeight="1" spans="1:3">
      <c r="A561" s="141"/>
      <c r="B561" s="107"/>
      <c r="C561" s="107"/>
    </row>
    <row r="562" ht="13.5" customHeight="1" spans="1:3">
      <c r="A562" s="141"/>
      <c r="B562" s="107"/>
      <c r="C562" s="107"/>
    </row>
    <row r="563" ht="13.5" customHeight="1" spans="1:3">
      <c r="A563" s="141"/>
      <c r="B563" s="107"/>
      <c r="C563" s="107"/>
    </row>
    <row r="564" ht="13.5" customHeight="1" spans="1:3">
      <c r="A564" s="141"/>
      <c r="B564" s="107"/>
      <c r="C564" s="107"/>
    </row>
    <row r="565" ht="13.5" customHeight="1" spans="1:3">
      <c r="A565" s="141"/>
      <c r="B565" s="107"/>
      <c r="C565" s="107"/>
    </row>
    <row r="566" ht="13.5" customHeight="1" spans="1:3">
      <c r="A566" s="141"/>
      <c r="B566" s="107"/>
      <c r="C566" s="107"/>
    </row>
    <row r="567" ht="13.5" customHeight="1" spans="1:3">
      <c r="A567" s="141"/>
      <c r="B567" s="107"/>
      <c r="C567" s="107"/>
    </row>
    <row r="568" ht="13.5" customHeight="1" spans="1:3">
      <c r="A568" s="141"/>
      <c r="B568" s="107"/>
      <c r="C568" s="107"/>
    </row>
    <row r="569" ht="13.5" customHeight="1" spans="1:3">
      <c r="A569" s="141"/>
      <c r="B569" s="107"/>
      <c r="C569" s="107"/>
    </row>
    <row r="570" ht="13.5" customHeight="1" spans="1:3">
      <c r="A570" s="141"/>
      <c r="B570" s="107"/>
      <c r="C570" s="107"/>
    </row>
    <row r="571" ht="13.5" customHeight="1" spans="1:3">
      <c r="A571" s="141"/>
      <c r="B571" s="107"/>
      <c r="C571" s="107"/>
    </row>
    <row r="572" ht="13.5" customHeight="1" spans="1:3">
      <c r="A572" s="141"/>
      <c r="B572" s="107"/>
      <c r="C572" s="107"/>
    </row>
    <row r="573" ht="13.5" customHeight="1" spans="1:3">
      <c r="A573" s="141"/>
      <c r="B573" s="107"/>
      <c r="C573" s="107"/>
    </row>
    <row r="574" ht="13.5" customHeight="1" spans="1:3">
      <c r="A574" s="141"/>
      <c r="B574" s="107"/>
      <c r="C574" s="107"/>
    </row>
    <row r="575" ht="13.5" customHeight="1" spans="1:3">
      <c r="A575" s="141"/>
      <c r="B575" s="107"/>
      <c r="C575" s="107"/>
    </row>
    <row r="576" ht="13.5" customHeight="1" spans="1:3">
      <c r="A576" s="141"/>
      <c r="B576" s="107"/>
      <c r="C576" s="107"/>
    </row>
    <row r="577" ht="13.5" customHeight="1" spans="1:3">
      <c r="A577" s="141"/>
      <c r="B577" s="107"/>
      <c r="C577" s="107"/>
    </row>
    <row r="578" ht="13.5" customHeight="1" spans="1:3">
      <c r="A578" s="141"/>
      <c r="B578" s="107"/>
      <c r="C578" s="107"/>
    </row>
    <row r="579" ht="13.5" customHeight="1" spans="1:3">
      <c r="A579" s="141"/>
      <c r="B579" s="107"/>
      <c r="C579" s="107"/>
    </row>
    <row r="580" ht="13.5" customHeight="1" spans="1:3">
      <c r="A580" s="141"/>
      <c r="B580" s="107"/>
      <c r="C580" s="107"/>
    </row>
    <row r="581" ht="13.5" customHeight="1" spans="1:3">
      <c r="A581" s="141"/>
      <c r="B581" s="107"/>
      <c r="C581" s="107"/>
    </row>
    <row r="582" ht="13.5" customHeight="1" spans="1:3">
      <c r="A582" s="141"/>
      <c r="B582" s="107"/>
      <c r="C582" s="107"/>
    </row>
    <row r="583" ht="13.5" customHeight="1" spans="1:3">
      <c r="A583" s="141"/>
      <c r="B583" s="107"/>
      <c r="C583" s="107"/>
    </row>
    <row r="584" ht="13.5" customHeight="1" spans="1:3">
      <c r="A584" s="141"/>
      <c r="B584" s="107"/>
      <c r="C584" s="107"/>
    </row>
    <row r="585" ht="13.5" customHeight="1" spans="1:3">
      <c r="A585" s="141"/>
      <c r="B585" s="107"/>
      <c r="C585" s="107"/>
    </row>
    <row r="586" ht="13.5" customHeight="1" spans="1:3">
      <c r="A586" s="141"/>
      <c r="B586" s="107"/>
      <c r="C586" s="107"/>
    </row>
    <row r="587" ht="13.5" customHeight="1" spans="1:3">
      <c r="A587" s="141"/>
      <c r="B587" s="107"/>
      <c r="C587" s="107"/>
    </row>
    <row r="588" ht="13.5" customHeight="1" spans="1:3">
      <c r="A588" s="141"/>
      <c r="B588" s="107"/>
      <c r="C588" s="107"/>
    </row>
    <row r="589" ht="13.5" customHeight="1" spans="1:3">
      <c r="A589" s="141"/>
      <c r="B589" s="107"/>
      <c r="C589" s="107"/>
    </row>
    <row r="590" ht="13.5" customHeight="1" spans="1:3">
      <c r="A590" s="141"/>
      <c r="B590" s="107"/>
      <c r="C590" s="107"/>
    </row>
    <row r="591" ht="13.5" customHeight="1" spans="1:3">
      <c r="A591" s="141"/>
      <c r="B591" s="107"/>
      <c r="C591" s="107"/>
    </row>
    <row r="592" ht="13.5" customHeight="1" spans="1:3">
      <c r="A592" s="141"/>
      <c r="B592" s="107"/>
      <c r="C592" s="107"/>
    </row>
    <row r="593" ht="13.5" customHeight="1" spans="1:3">
      <c r="A593" s="141"/>
      <c r="B593" s="107"/>
      <c r="C593" s="107"/>
    </row>
    <row r="594" ht="13.5" customHeight="1" spans="1:3">
      <c r="A594" s="141"/>
      <c r="B594" s="107"/>
      <c r="C594" s="107"/>
    </row>
    <row r="595" ht="13.5" customHeight="1" spans="1:3">
      <c r="A595" s="141"/>
      <c r="B595" s="107"/>
      <c r="C595" s="107"/>
    </row>
    <row r="596" ht="13.5" customHeight="1" spans="1:3">
      <c r="A596" s="141"/>
      <c r="B596" s="107"/>
      <c r="C596" s="107"/>
    </row>
    <row r="597" ht="13.5" customHeight="1" spans="1:3">
      <c r="A597" s="141"/>
      <c r="B597" s="107"/>
      <c r="C597" s="107"/>
    </row>
    <row r="598" ht="13.5" customHeight="1" spans="1:3">
      <c r="A598" s="141"/>
      <c r="B598" s="107"/>
      <c r="C598" s="107"/>
    </row>
    <row r="599" ht="13.5" customHeight="1" spans="1:3">
      <c r="A599" s="141"/>
      <c r="B599" s="107"/>
      <c r="C599" s="107"/>
    </row>
    <row r="600" ht="13.5" customHeight="1" spans="1:3">
      <c r="A600" s="141"/>
      <c r="B600" s="107"/>
      <c r="C600" s="107"/>
    </row>
    <row r="601" ht="13.5" customHeight="1" spans="1:3">
      <c r="A601" s="141"/>
      <c r="B601" s="107"/>
      <c r="C601" s="107"/>
    </row>
    <row r="602" ht="13.5" customHeight="1" spans="1:3">
      <c r="A602" s="141"/>
      <c r="B602" s="107"/>
      <c r="C602" s="107"/>
    </row>
    <row r="603" ht="13.5" customHeight="1" spans="1:3">
      <c r="A603" s="141"/>
      <c r="B603" s="107"/>
      <c r="C603" s="107"/>
    </row>
    <row r="604" ht="13.5" customHeight="1" spans="1:3">
      <c r="A604" s="141"/>
      <c r="B604" s="107"/>
      <c r="C604" s="107"/>
    </row>
    <row r="605" ht="13.5" customHeight="1" spans="1:3">
      <c r="A605" s="141"/>
      <c r="B605" s="107"/>
      <c r="C605" s="107"/>
    </row>
    <row r="606" ht="13.5" customHeight="1" spans="1:3">
      <c r="A606" s="141"/>
      <c r="B606" s="107"/>
      <c r="C606" s="107"/>
    </row>
    <row r="607" ht="13.5" customHeight="1" spans="1:3">
      <c r="A607" s="141"/>
      <c r="B607" s="107"/>
      <c r="C607" s="107"/>
    </row>
    <row r="608" ht="13.5" customHeight="1" spans="1:3">
      <c r="A608" s="141"/>
      <c r="B608" s="107"/>
      <c r="C608" s="107"/>
    </row>
    <row r="609" ht="13.5" customHeight="1" spans="1:3">
      <c r="A609" s="141"/>
      <c r="B609" s="107"/>
      <c r="C609" s="107"/>
    </row>
    <row r="610" ht="13.5" customHeight="1" spans="1:3">
      <c r="A610" s="141"/>
      <c r="B610" s="107"/>
      <c r="C610" s="107"/>
    </row>
    <row r="611" ht="13.5" customHeight="1" spans="1:3">
      <c r="A611" s="141"/>
      <c r="B611" s="107"/>
      <c r="C611" s="107"/>
    </row>
    <row r="612" ht="13.5" customHeight="1" spans="1:3">
      <c r="A612" s="141"/>
      <c r="B612" s="107"/>
      <c r="C612" s="107"/>
    </row>
    <row r="613" ht="13.5" customHeight="1" spans="1:3">
      <c r="A613" s="141"/>
      <c r="B613" s="107"/>
      <c r="C613" s="107"/>
    </row>
    <row r="614" ht="13.5" customHeight="1" spans="1:3">
      <c r="A614" s="141"/>
      <c r="B614" s="107"/>
      <c r="C614" s="107"/>
    </row>
    <row r="615" ht="13.5" customHeight="1" spans="1:3">
      <c r="A615" s="141"/>
      <c r="B615" s="107"/>
      <c r="C615" s="107"/>
    </row>
    <row r="616" ht="13.5" customHeight="1" spans="1:3">
      <c r="A616" s="141"/>
      <c r="B616" s="107"/>
      <c r="C616" s="107"/>
    </row>
    <row r="617" ht="13.5" customHeight="1" spans="1:3">
      <c r="A617" s="141"/>
      <c r="B617" s="107"/>
      <c r="C617" s="107"/>
    </row>
    <row r="618" ht="13.5" customHeight="1" spans="1:3">
      <c r="A618" s="141"/>
      <c r="B618" s="107"/>
      <c r="C618" s="107"/>
    </row>
    <row r="619" ht="13.5" customHeight="1" spans="1:3">
      <c r="A619" s="141"/>
      <c r="B619" s="107"/>
      <c r="C619" s="107"/>
    </row>
    <row r="620" ht="13.5" customHeight="1" spans="1:3">
      <c r="A620" s="141"/>
      <c r="B620" s="107"/>
      <c r="C620" s="107"/>
    </row>
    <row r="621" ht="13.5" customHeight="1" spans="1:3">
      <c r="A621" s="141"/>
      <c r="B621" s="107"/>
      <c r="C621" s="107"/>
    </row>
    <row r="622" ht="13.5" customHeight="1" spans="1:3">
      <c r="A622" s="141"/>
      <c r="B622" s="107"/>
      <c r="C622" s="107"/>
    </row>
    <row r="623" ht="13.5" customHeight="1" spans="1:3">
      <c r="A623" s="141"/>
      <c r="B623" s="107"/>
      <c r="C623" s="107"/>
    </row>
    <row r="624" ht="13.5" customHeight="1" spans="1:3">
      <c r="A624" s="141"/>
      <c r="B624" s="107"/>
      <c r="C624" s="107"/>
    </row>
    <row r="625" ht="13.5" customHeight="1" spans="1:3">
      <c r="A625" s="141"/>
      <c r="B625" s="107"/>
      <c r="C625" s="107"/>
    </row>
    <row r="626" ht="13.5" customHeight="1" spans="1:3">
      <c r="A626" s="141"/>
      <c r="B626" s="107"/>
      <c r="C626" s="107"/>
    </row>
    <row r="627" ht="13.5" customHeight="1" spans="1:3">
      <c r="A627" s="141"/>
      <c r="B627" s="107"/>
      <c r="C627" s="107"/>
    </row>
    <row r="628" ht="13.5" customHeight="1" spans="1:3">
      <c r="A628" s="141"/>
      <c r="B628" s="107"/>
      <c r="C628" s="107"/>
    </row>
    <row r="629" ht="13.5" customHeight="1" spans="1:3">
      <c r="A629" s="141"/>
      <c r="B629" s="107"/>
      <c r="C629" s="107"/>
    </row>
    <row r="630" ht="13.5" customHeight="1" spans="1:3">
      <c r="A630" s="141"/>
      <c r="B630" s="107"/>
      <c r="C630" s="107"/>
    </row>
    <row r="631" ht="13.5" customHeight="1" spans="1:3">
      <c r="A631" s="141"/>
      <c r="B631" s="107"/>
      <c r="C631" s="107"/>
    </row>
    <row r="632" ht="13.5" customHeight="1" spans="1:3">
      <c r="A632" s="141"/>
      <c r="B632" s="107"/>
      <c r="C632" s="107"/>
    </row>
    <row r="633" ht="13.5" customHeight="1" spans="1:3">
      <c r="A633" s="141"/>
      <c r="B633" s="107"/>
      <c r="C633" s="107"/>
    </row>
    <row r="634" ht="13.5" customHeight="1" spans="1:3">
      <c r="A634" s="141"/>
      <c r="B634" s="107"/>
      <c r="C634" s="107"/>
    </row>
    <row r="635" ht="13.5" customHeight="1" spans="1:3">
      <c r="A635" s="141"/>
      <c r="B635" s="107"/>
      <c r="C635" s="107"/>
    </row>
    <row r="636" ht="13.5" customHeight="1" spans="1:3">
      <c r="A636" s="141"/>
      <c r="B636" s="107"/>
      <c r="C636" s="107"/>
    </row>
    <row r="637" ht="13.5" customHeight="1" spans="1:3">
      <c r="A637" s="141"/>
      <c r="B637" s="107"/>
      <c r="C637" s="107"/>
    </row>
    <row r="638" ht="13.5" customHeight="1" spans="1:3">
      <c r="A638" s="141"/>
      <c r="B638" s="107"/>
      <c r="C638" s="107"/>
    </row>
    <row r="639" ht="13.5" customHeight="1" spans="1:3">
      <c r="A639" s="141"/>
      <c r="B639" s="107"/>
      <c r="C639" s="107"/>
    </row>
    <row r="640" ht="13.5" customHeight="1" spans="1:3">
      <c r="A640" s="141"/>
      <c r="B640" s="107"/>
      <c r="C640" s="107"/>
    </row>
    <row r="641" ht="13.5" customHeight="1" spans="1:3">
      <c r="A641" s="141"/>
      <c r="B641" s="107"/>
      <c r="C641" s="107"/>
    </row>
    <row r="642" ht="13.5" customHeight="1" spans="1:3">
      <c r="A642" s="141"/>
      <c r="B642" s="107"/>
      <c r="C642" s="107"/>
    </row>
    <row r="643" ht="13.5" customHeight="1" spans="1:3">
      <c r="A643" s="141"/>
      <c r="B643" s="107"/>
      <c r="C643" s="107"/>
    </row>
    <row r="644" ht="13.5" customHeight="1" spans="1:3">
      <c r="A644" s="141"/>
      <c r="B644" s="107"/>
      <c r="C644" s="107"/>
    </row>
    <row r="645" ht="13.5" customHeight="1" spans="1:3">
      <c r="A645" s="141"/>
      <c r="B645" s="107"/>
      <c r="C645" s="107"/>
    </row>
    <row r="646" ht="13.5" customHeight="1" spans="1:3">
      <c r="A646" s="141"/>
      <c r="B646" s="107"/>
      <c r="C646" s="107"/>
    </row>
    <row r="647" ht="13.5" customHeight="1" spans="1:3">
      <c r="A647" s="141"/>
      <c r="B647" s="107"/>
      <c r="C647" s="107"/>
    </row>
    <row r="648" ht="13.5" customHeight="1" spans="1:3">
      <c r="A648" s="141"/>
      <c r="B648" s="107"/>
      <c r="C648" s="107"/>
    </row>
    <row r="649" ht="13.5" customHeight="1" spans="1:3">
      <c r="A649" s="141"/>
      <c r="B649" s="107"/>
      <c r="C649" s="107"/>
    </row>
    <row r="650" ht="13.5" customHeight="1" spans="1:3">
      <c r="A650" s="141"/>
      <c r="B650" s="107"/>
      <c r="C650" s="107"/>
    </row>
    <row r="651" ht="13.5" customHeight="1" spans="1:3">
      <c r="A651" s="141"/>
      <c r="B651" s="107"/>
      <c r="C651" s="107"/>
    </row>
    <row r="652" ht="13.5" customHeight="1" spans="1:3">
      <c r="A652" s="141"/>
      <c r="B652" s="107"/>
      <c r="C652" s="107"/>
    </row>
    <row r="653" ht="13.5" customHeight="1" spans="1:3">
      <c r="A653" s="141"/>
      <c r="B653" s="107"/>
      <c r="C653" s="107"/>
    </row>
    <row r="654" ht="13.5" customHeight="1" spans="1:3">
      <c r="A654" s="141"/>
      <c r="B654" s="107"/>
      <c r="C654" s="107"/>
    </row>
    <row r="655" ht="13.5" customHeight="1" spans="1:3">
      <c r="A655" s="141"/>
      <c r="B655" s="107"/>
      <c r="C655" s="107"/>
    </row>
    <row r="656" ht="13.5" customHeight="1" spans="1:3">
      <c r="A656" s="141"/>
      <c r="B656" s="107"/>
      <c r="C656" s="107"/>
    </row>
    <row r="657" ht="13.5" customHeight="1" spans="1:3">
      <c r="A657" s="141"/>
      <c r="B657" s="107"/>
      <c r="C657" s="107"/>
    </row>
    <row r="658" ht="13.5" customHeight="1" spans="1:3">
      <c r="A658" s="141"/>
      <c r="B658" s="107"/>
      <c r="C658" s="107"/>
    </row>
    <row r="659" ht="13.5" customHeight="1" spans="1:3">
      <c r="A659" s="141"/>
      <c r="B659" s="107"/>
      <c r="C659" s="107"/>
    </row>
    <row r="660" ht="13.5" customHeight="1" spans="1:3">
      <c r="A660" s="141"/>
      <c r="B660" s="107"/>
      <c r="C660" s="107"/>
    </row>
    <row r="661" ht="13.5" customHeight="1" spans="1:3">
      <c r="A661" s="141"/>
      <c r="B661" s="107"/>
      <c r="C661" s="107"/>
    </row>
    <row r="662" ht="13.5" customHeight="1" spans="1:3">
      <c r="A662" s="141"/>
      <c r="B662" s="107"/>
      <c r="C662" s="107"/>
    </row>
    <row r="663" ht="13.5" customHeight="1" spans="1:3">
      <c r="A663" s="141"/>
      <c r="B663" s="107"/>
      <c r="C663" s="107"/>
    </row>
    <row r="664" ht="13.5" customHeight="1" spans="1:3">
      <c r="A664" s="141"/>
      <c r="B664" s="107"/>
      <c r="C664" s="107"/>
    </row>
    <row r="665" ht="13.5" customHeight="1" spans="1:3">
      <c r="A665" s="141"/>
      <c r="B665" s="107"/>
      <c r="C665" s="107"/>
    </row>
    <row r="666" ht="13.5" customHeight="1" spans="1:3">
      <c r="A666" s="141"/>
      <c r="B666" s="107"/>
      <c r="C666" s="107"/>
    </row>
    <row r="667" ht="13.5" customHeight="1" spans="1:3">
      <c r="A667" s="141"/>
      <c r="B667" s="107"/>
      <c r="C667" s="107"/>
    </row>
    <row r="668" ht="13.5" customHeight="1" spans="1:3">
      <c r="A668" s="141"/>
      <c r="B668" s="107"/>
      <c r="C668" s="107"/>
    </row>
    <row r="669" ht="13.5" customHeight="1" spans="1:3">
      <c r="A669" s="141"/>
      <c r="B669" s="107"/>
      <c r="C669" s="107"/>
    </row>
    <row r="670" ht="13.5" customHeight="1" spans="1:3">
      <c r="A670" s="141"/>
      <c r="B670" s="107"/>
      <c r="C670" s="107"/>
    </row>
    <row r="671" ht="13.5" customHeight="1" spans="1:3">
      <c r="A671" s="141"/>
      <c r="B671" s="107"/>
      <c r="C671" s="107"/>
    </row>
    <row r="672" ht="13.5" customHeight="1" spans="1:3">
      <c r="A672" s="141"/>
      <c r="B672" s="107"/>
      <c r="C672" s="107"/>
    </row>
    <row r="673" ht="13.5" customHeight="1" spans="1:3">
      <c r="A673" s="141"/>
      <c r="B673" s="107"/>
      <c r="C673" s="107"/>
    </row>
    <row r="674" ht="13.5" customHeight="1" spans="1:3">
      <c r="A674" s="141"/>
      <c r="B674" s="107"/>
      <c r="C674" s="107"/>
    </row>
    <row r="675" ht="13.5" customHeight="1" spans="1:3">
      <c r="A675" s="141"/>
      <c r="B675" s="107"/>
      <c r="C675" s="107"/>
    </row>
    <row r="676" ht="13.5" customHeight="1" spans="1:3">
      <c r="A676" s="141"/>
      <c r="B676" s="107"/>
      <c r="C676" s="107"/>
    </row>
    <row r="677" ht="13.5" customHeight="1" spans="1:3">
      <c r="A677" s="141"/>
      <c r="B677" s="107"/>
      <c r="C677" s="107"/>
    </row>
    <row r="678" ht="13.5" customHeight="1" spans="1:3">
      <c r="A678" s="141"/>
      <c r="B678" s="107"/>
      <c r="C678" s="107"/>
    </row>
    <row r="679" ht="13.5" customHeight="1" spans="1:3">
      <c r="A679" s="141"/>
      <c r="B679" s="107"/>
      <c r="C679" s="107"/>
    </row>
    <row r="680" ht="13.5" customHeight="1" spans="1:3">
      <c r="A680" s="141"/>
      <c r="B680" s="107"/>
      <c r="C680" s="107"/>
    </row>
    <row r="681" ht="13.5" customHeight="1" spans="1:3">
      <c r="A681" s="141"/>
      <c r="B681" s="107"/>
      <c r="C681" s="107"/>
    </row>
    <row r="682" ht="13.5" customHeight="1" spans="1:3">
      <c r="A682" s="141"/>
      <c r="B682" s="107"/>
      <c r="C682" s="107"/>
    </row>
    <row r="683" ht="13.5" customHeight="1" spans="1:3">
      <c r="A683" s="141"/>
      <c r="B683" s="107"/>
      <c r="C683" s="107"/>
    </row>
    <row r="684" ht="13.5" customHeight="1" spans="1:3">
      <c r="A684" s="141"/>
      <c r="B684" s="107"/>
      <c r="C684" s="107"/>
    </row>
    <row r="685" ht="13.5" customHeight="1" spans="1:3">
      <c r="A685" s="141"/>
      <c r="B685" s="107"/>
      <c r="C685" s="107"/>
    </row>
    <row r="686" ht="13.5" customHeight="1" spans="1:3">
      <c r="A686" s="141"/>
      <c r="B686" s="107"/>
      <c r="C686" s="107"/>
    </row>
    <row r="687" ht="13.5" customHeight="1" spans="1:3">
      <c r="A687" s="141"/>
      <c r="B687" s="107"/>
      <c r="C687" s="107"/>
    </row>
    <row r="688" ht="13.5" customHeight="1" spans="1:3">
      <c r="A688" s="141"/>
      <c r="B688" s="107"/>
      <c r="C688" s="107"/>
    </row>
    <row r="689" ht="13.5" customHeight="1" spans="1:3">
      <c r="A689" s="141"/>
      <c r="B689" s="107"/>
      <c r="C689" s="107"/>
    </row>
    <row r="690" ht="13.5" customHeight="1" spans="1:3">
      <c r="A690" s="141"/>
      <c r="B690" s="107"/>
      <c r="C690" s="107"/>
    </row>
    <row r="691" ht="13.5" customHeight="1" spans="1:3">
      <c r="A691" s="141"/>
      <c r="B691" s="107"/>
      <c r="C691" s="107"/>
    </row>
    <row r="692" ht="13.5" customHeight="1" spans="1:3">
      <c r="A692" s="141"/>
      <c r="B692" s="107"/>
      <c r="C692" s="107"/>
    </row>
    <row r="693" ht="13.5" customHeight="1" spans="1:3">
      <c r="A693" s="141"/>
      <c r="B693" s="107"/>
      <c r="C693" s="107"/>
    </row>
    <row r="694" ht="13.5" customHeight="1" spans="1:3">
      <c r="A694" s="141"/>
      <c r="B694" s="107"/>
      <c r="C694" s="107"/>
    </row>
    <row r="695" ht="13.5" customHeight="1" spans="1:3">
      <c r="A695" s="141"/>
      <c r="B695" s="107"/>
      <c r="C695" s="107"/>
    </row>
    <row r="696" ht="13.5" customHeight="1" spans="1:3">
      <c r="A696" s="141"/>
      <c r="B696" s="107"/>
      <c r="C696" s="107"/>
    </row>
    <row r="697" ht="13.5" customHeight="1" spans="1:3">
      <c r="A697" s="141"/>
      <c r="B697" s="107"/>
      <c r="C697" s="107"/>
    </row>
    <row r="698" ht="13.5" customHeight="1" spans="1:3">
      <c r="A698" s="141"/>
      <c r="B698" s="107"/>
      <c r="C698" s="107"/>
    </row>
    <row r="699" ht="13.5" customHeight="1" spans="1:3">
      <c r="A699" s="141"/>
      <c r="B699" s="107"/>
      <c r="C699" s="107"/>
    </row>
    <row r="700" ht="13.5" customHeight="1" spans="1:3">
      <c r="A700" s="141"/>
      <c r="B700" s="107"/>
      <c r="C700" s="107"/>
    </row>
    <row r="701" ht="13.5" customHeight="1" spans="1:3">
      <c r="A701" s="141"/>
      <c r="B701" s="107"/>
      <c r="C701" s="107"/>
    </row>
    <row r="702" ht="13.5" customHeight="1" spans="1:3">
      <c r="A702" s="141"/>
      <c r="B702" s="107"/>
      <c r="C702" s="107"/>
    </row>
    <row r="703" ht="13.5" customHeight="1" spans="1:3">
      <c r="A703" s="141"/>
      <c r="B703" s="107"/>
      <c r="C703" s="107"/>
    </row>
    <row r="704" ht="13.5" customHeight="1" spans="1:3">
      <c r="A704" s="141"/>
      <c r="B704" s="107"/>
      <c r="C704" s="107"/>
    </row>
    <row r="705" ht="13.5" customHeight="1" spans="1:3">
      <c r="A705" s="141"/>
      <c r="B705" s="107"/>
      <c r="C705" s="107"/>
    </row>
    <row r="706" ht="13.5" customHeight="1" spans="1:3">
      <c r="A706" s="141"/>
      <c r="B706" s="107"/>
      <c r="C706" s="107"/>
    </row>
    <row r="707" ht="13.5" customHeight="1" spans="1:3">
      <c r="A707" s="141"/>
      <c r="B707" s="107"/>
      <c r="C707" s="107"/>
    </row>
    <row r="708" ht="13.5" customHeight="1" spans="1:3">
      <c r="A708" s="141"/>
      <c r="B708" s="107"/>
      <c r="C708" s="107"/>
    </row>
    <row r="709" ht="13.5" customHeight="1" spans="1:3">
      <c r="A709" s="141"/>
      <c r="B709" s="107"/>
      <c r="C709" s="107"/>
    </row>
    <row r="710" ht="13.5" customHeight="1" spans="1:3">
      <c r="A710" s="141"/>
      <c r="B710" s="107"/>
      <c r="C710" s="107"/>
    </row>
    <row r="711" ht="13.5" customHeight="1" spans="1:3">
      <c r="A711" s="141"/>
      <c r="B711" s="107"/>
      <c r="C711" s="107"/>
    </row>
    <row r="712" ht="13.5" customHeight="1" spans="1:3">
      <c r="A712" s="141"/>
      <c r="B712" s="107"/>
      <c r="C712" s="107"/>
    </row>
    <row r="713" ht="13.5" customHeight="1" spans="1:3">
      <c r="A713" s="141"/>
      <c r="B713" s="107"/>
      <c r="C713" s="107"/>
    </row>
    <row r="714" ht="13.5" customHeight="1" spans="1:3">
      <c r="A714" s="141"/>
      <c r="B714" s="107"/>
      <c r="C714" s="107"/>
    </row>
    <row r="715" ht="13.5" customHeight="1" spans="1:3">
      <c r="A715" s="141"/>
      <c r="B715" s="107"/>
      <c r="C715" s="107"/>
    </row>
    <row r="716" ht="13.5" customHeight="1" spans="1:3">
      <c r="A716" s="141"/>
      <c r="B716" s="107"/>
      <c r="C716" s="107"/>
    </row>
    <row r="717" ht="13.5" customHeight="1" spans="1:3">
      <c r="A717" s="141"/>
      <c r="B717" s="107"/>
      <c r="C717" s="107"/>
    </row>
    <row r="718" ht="13.5" customHeight="1" spans="1:3">
      <c r="A718" s="141"/>
      <c r="B718" s="107"/>
      <c r="C718" s="107"/>
    </row>
    <row r="719" ht="13.5" customHeight="1" spans="1:3">
      <c r="A719" s="141"/>
      <c r="B719" s="107"/>
      <c r="C719" s="107"/>
    </row>
    <row r="720" ht="13.5" customHeight="1" spans="1:3">
      <c r="A720" s="141"/>
      <c r="B720" s="107"/>
      <c r="C720" s="107"/>
    </row>
    <row r="721" ht="13.5" customHeight="1" spans="1:3">
      <c r="A721" s="141"/>
      <c r="B721" s="107"/>
      <c r="C721" s="107"/>
    </row>
    <row r="722" ht="13.5" customHeight="1" spans="1:3">
      <c r="A722" s="141"/>
      <c r="B722" s="107"/>
      <c r="C722" s="107"/>
    </row>
    <row r="723" ht="13.5" customHeight="1" spans="1:3">
      <c r="A723" s="141"/>
      <c r="B723" s="107"/>
      <c r="C723" s="107"/>
    </row>
    <row r="724" ht="13.5" customHeight="1" spans="1:3">
      <c r="A724" s="141"/>
      <c r="B724" s="107"/>
      <c r="C724" s="107"/>
    </row>
    <row r="725" ht="13.5" customHeight="1" spans="1:3">
      <c r="A725" s="141"/>
      <c r="B725" s="107"/>
      <c r="C725" s="107"/>
    </row>
    <row r="726" ht="13.5" customHeight="1" spans="1:3">
      <c r="A726" s="141"/>
      <c r="B726" s="107"/>
      <c r="C726" s="107"/>
    </row>
    <row r="727" ht="13.5" customHeight="1" spans="1:3">
      <c r="A727" s="141"/>
      <c r="B727" s="107"/>
      <c r="C727" s="107"/>
    </row>
    <row r="728" ht="13.5" customHeight="1" spans="1:3">
      <c r="A728" s="141"/>
      <c r="B728" s="107"/>
      <c r="C728" s="107"/>
    </row>
    <row r="729" ht="13.5" customHeight="1" spans="1:3">
      <c r="A729" s="141"/>
      <c r="B729" s="107"/>
      <c r="C729" s="107"/>
    </row>
    <row r="730" ht="13.5" customHeight="1" spans="1:3">
      <c r="A730" s="141"/>
      <c r="B730" s="107"/>
      <c r="C730" s="107"/>
    </row>
    <row r="731" ht="13.5" customHeight="1" spans="1:3">
      <c r="A731" s="141"/>
      <c r="B731" s="107"/>
      <c r="C731" s="107"/>
    </row>
    <row r="732" ht="13.5" customHeight="1" spans="1:3">
      <c r="A732" s="141"/>
      <c r="B732" s="107"/>
      <c r="C732" s="107"/>
    </row>
    <row r="733" ht="13.5" customHeight="1" spans="1:3">
      <c r="A733" s="141"/>
      <c r="B733" s="107"/>
      <c r="C733" s="107"/>
    </row>
    <row r="734" ht="13.5" customHeight="1" spans="1:3">
      <c r="A734" s="141"/>
      <c r="B734" s="107"/>
      <c r="C734" s="107"/>
    </row>
    <row r="735" ht="13.5" customHeight="1" spans="1:3">
      <c r="A735" s="141"/>
      <c r="B735" s="107"/>
      <c r="C735" s="107"/>
    </row>
    <row r="736" ht="13.5" customHeight="1" spans="1:3">
      <c r="A736" s="141"/>
      <c r="B736" s="107"/>
      <c r="C736" s="107"/>
    </row>
    <row r="737" ht="13.5" customHeight="1" spans="1:3">
      <c r="A737" s="141"/>
      <c r="B737" s="107"/>
      <c r="C737" s="107"/>
    </row>
    <row r="738" ht="13.5" customHeight="1" spans="1:3">
      <c r="A738" s="141"/>
      <c r="B738" s="107"/>
      <c r="C738" s="107"/>
    </row>
    <row r="739" ht="13.5" customHeight="1" spans="1:3">
      <c r="A739" s="141"/>
      <c r="B739" s="107"/>
      <c r="C739" s="107"/>
    </row>
    <row r="740" ht="13.5" customHeight="1" spans="1:3">
      <c r="A740" s="141"/>
      <c r="B740" s="107"/>
      <c r="C740" s="107"/>
    </row>
    <row r="741" ht="13.5" customHeight="1" spans="1:3">
      <c r="A741" s="141"/>
      <c r="B741" s="107"/>
      <c r="C741" s="107"/>
    </row>
    <row r="742" ht="13.5" customHeight="1" spans="1:3">
      <c r="A742" s="141"/>
      <c r="B742" s="107"/>
      <c r="C742" s="107"/>
    </row>
    <row r="743" ht="13.5" customHeight="1" spans="1:3">
      <c r="A743" s="141"/>
      <c r="B743" s="107"/>
      <c r="C743" s="107"/>
    </row>
    <row r="744" ht="13.5" customHeight="1" spans="1:3">
      <c r="A744" s="141"/>
      <c r="B744" s="107"/>
      <c r="C744" s="107"/>
    </row>
    <row r="745" ht="13.5" customHeight="1" spans="1:3">
      <c r="A745" s="141"/>
      <c r="B745" s="107"/>
      <c r="C745" s="107"/>
    </row>
    <row r="746" ht="13.5" customHeight="1" spans="1:3">
      <c r="A746" s="141"/>
      <c r="B746" s="107"/>
      <c r="C746" s="107"/>
    </row>
    <row r="747" ht="13.5" customHeight="1" spans="1:3">
      <c r="A747" s="141"/>
      <c r="B747" s="107"/>
      <c r="C747" s="107"/>
    </row>
    <row r="748" ht="13.5" customHeight="1" spans="1:3">
      <c r="A748" s="141"/>
      <c r="B748" s="107"/>
      <c r="C748" s="107"/>
    </row>
    <row r="749" ht="13.5" customHeight="1" spans="1:3">
      <c r="A749" s="141"/>
      <c r="B749" s="107"/>
      <c r="C749" s="107"/>
    </row>
    <row r="750" ht="13.5" customHeight="1" spans="1:3">
      <c r="A750" s="141"/>
      <c r="B750" s="107"/>
      <c r="C750" s="107"/>
    </row>
    <row r="751" ht="13.5" customHeight="1" spans="1:3">
      <c r="A751" s="141"/>
      <c r="B751" s="107"/>
      <c r="C751" s="107"/>
    </row>
    <row r="752" ht="13.5" customHeight="1" spans="1:3">
      <c r="A752" s="141"/>
      <c r="B752" s="107"/>
      <c r="C752" s="107"/>
    </row>
    <row r="753" ht="13.5" customHeight="1" spans="1:3">
      <c r="A753" s="141"/>
      <c r="B753" s="107"/>
      <c r="C753" s="107"/>
    </row>
    <row r="754" ht="13.5" customHeight="1" spans="1:3">
      <c r="A754" s="141"/>
      <c r="B754" s="107"/>
      <c r="C754" s="107"/>
    </row>
    <row r="755" ht="13.5" customHeight="1" spans="1:3">
      <c r="A755" s="141"/>
      <c r="B755" s="107"/>
      <c r="C755" s="107"/>
    </row>
    <row r="756" ht="13.5" customHeight="1" spans="1:3">
      <c r="A756" s="141"/>
      <c r="B756" s="107"/>
      <c r="C756" s="107"/>
    </row>
    <row r="757" ht="13.5" customHeight="1" spans="1:3">
      <c r="A757" s="141"/>
      <c r="B757" s="107"/>
      <c r="C757" s="107"/>
    </row>
    <row r="758" ht="13.5" customHeight="1" spans="1:3">
      <c r="A758" s="141"/>
      <c r="B758" s="107"/>
      <c r="C758" s="107"/>
    </row>
    <row r="759" ht="13.5" customHeight="1" spans="1:3">
      <c r="A759" s="141"/>
      <c r="B759" s="107"/>
      <c r="C759" s="107"/>
    </row>
    <row r="760" ht="13.5" customHeight="1" spans="1:3">
      <c r="A760" s="141"/>
      <c r="B760" s="107"/>
      <c r="C760" s="107"/>
    </row>
    <row r="761" ht="13.5" customHeight="1" spans="1:3">
      <c r="A761" s="141"/>
      <c r="B761" s="107"/>
      <c r="C761" s="107"/>
    </row>
    <row r="762" ht="13.5" customHeight="1" spans="1:3">
      <c r="A762" s="141"/>
      <c r="B762" s="107"/>
      <c r="C762" s="107"/>
    </row>
    <row r="763" ht="13.5" customHeight="1" spans="1:3">
      <c r="A763" s="141"/>
      <c r="B763" s="107"/>
      <c r="C763" s="107"/>
    </row>
    <row r="764" ht="13.5" customHeight="1" spans="1:3">
      <c r="A764" s="141"/>
      <c r="B764" s="107"/>
      <c r="C764" s="107"/>
    </row>
    <row r="765" ht="13.5" customHeight="1" spans="1:3">
      <c r="A765" s="141"/>
      <c r="B765" s="107"/>
      <c r="C765" s="107"/>
    </row>
    <row r="766" ht="13.5" customHeight="1" spans="1:3">
      <c r="A766" s="141"/>
      <c r="B766" s="107"/>
      <c r="C766" s="107"/>
    </row>
    <row r="767" ht="13.5" customHeight="1" spans="1:3">
      <c r="A767" s="141"/>
      <c r="B767" s="107"/>
      <c r="C767" s="107"/>
    </row>
    <row r="768" ht="13.5" customHeight="1" spans="1:3">
      <c r="A768" s="141"/>
      <c r="B768" s="107"/>
      <c r="C768" s="107"/>
    </row>
    <row r="769" ht="13.5" customHeight="1" spans="1:3">
      <c r="A769" s="141"/>
      <c r="B769" s="107"/>
      <c r="C769" s="107"/>
    </row>
    <row r="770" ht="13.5" customHeight="1" spans="1:3">
      <c r="A770" s="141"/>
      <c r="B770" s="107"/>
      <c r="C770" s="107"/>
    </row>
    <row r="771" ht="13.5" customHeight="1" spans="1:3">
      <c r="A771" s="141"/>
      <c r="B771" s="107"/>
      <c r="C771" s="107"/>
    </row>
    <row r="772" ht="13.5" customHeight="1" spans="1:3">
      <c r="A772" s="141"/>
      <c r="B772" s="107"/>
      <c r="C772" s="107"/>
    </row>
    <row r="773" ht="13.5" customHeight="1" spans="1:3">
      <c r="A773" s="141"/>
      <c r="B773" s="107"/>
      <c r="C773" s="107"/>
    </row>
    <row r="774" ht="13.5" customHeight="1" spans="1:3">
      <c r="A774" s="141"/>
      <c r="B774" s="107"/>
      <c r="C774" s="107"/>
    </row>
    <row r="775" ht="13.5" customHeight="1" spans="1:3">
      <c r="A775" s="141"/>
      <c r="B775" s="107"/>
      <c r="C775" s="107"/>
    </row>
    <row r="776" ht="13.5" customHeight="1" spans="1:3">
      <c r="A776" s="141"/>
      <c r="B776" s="107"/>
      <c r="C776" s="107"/>
    </row>
    <row r="777" ht="13.5" customHeight="1" spans="1:3">
      <c r="A777" s="141"/>
      <c r="B777" s="107"/>
      <c r="C777" s="107"/>
    </row>
    <row r="778" ht="13.5" customHeight="1" spans="1:3">
      <c r="A778" s="141"/>
      <c r="B778" s="107"/>
      <c r="C778" s="107"/>
    </row>
    <row r="779" ht="13.5" customHeight="1" spans="1:3">
      <c r="A779" s="141"/>
      <c r="B779" s="107"/>
      <c r="C779" s="107"/>
    </row>
    <row r="780" ht="13.5" customHeight="1" spans="1:3">
      <c r="A780" s="141"/>
      <c r="B780" s="107"/>
      <c r="C780" s="107"/>
    </row>
    <row r="781" ht="13.5" customHeight="1" spans="1:3">
      <c r="A781" s="141"/>
      <c r="B781" s="107"/>
      <c r="C781" s="107"/>
    </row>
    <row r="782" ht="13.5" customHeight="1" spans="1:3">
      <c r="A782" s="141"/>
      <c r="B782" s="107"/>
      <c r="C782" s="107"/>
    </row>
    <row r="783" ht="13.5" customHeight="1" spans="1:3">
      <c r="A783" s="141"/>
      <c r="B783" s="107"/>
      <c r="C783" s="107"/>
    </row>
    <row r="784" ht="13.5" customHeight="1" spans="1:3">
      <c r="A784" s="141"/>
      <c r="B784" s="107"/>
      <c r="C784" s="107"/>
    </row>
    <row r="785" ht="13.5" customHeight="1" spans="1:3">
      <c r="A785" s="141"/>
      <c r="B785" s="107"/>
      <c r="C785" s="107"/>
    </row>
    <row r="786" ht="13.5" customHeight="1" spans="1:3">
      <c r="A786" s="141"/>
      <c r="B786" s="107"/>
      <c r="C786" s="107"/>
    </row>
    <row r="787" ht="13.5" customHeight="1" spans="1:3">
      <c r="A787" s="141"/>
      <c r="B787" s="107"/>
      <c r="C787" s="107"/>
    </row>
    <row r="788" ht="13.5" customHeight="1" spans="1:3">
      <c r="A788" s="141"/>
      <c r="B788" s="107"/>
      <c r="C788" s="107"/>
    </row>
    <row r="789" ht="13.5" customHeight="1" spans="1:3">
      <c r="A789" s="141"/>
      <c r="B789" s="107"/>
      <c r="C789" s="107"/>
    </row>
    <row r="790" ht="13.5" customHeight="1" spans="1:3">
      <c r="A790" s="141"/>
      <c r="B790" s="107"/>
      <c r="C790" s="107"/>
    </row>
    <row r="791" ht="13.5" customHeight="1" spans="1:3">
      <c r="A791" s="141"/>
      <c r="B791" s="107"/>
      <c r="C791" s="107"/>
    </row>
    <row r="792" ht="13.5" customHeight="1" spans="1:3">
      <c r="A792" s="141"/>
      <c r="B792" s="107"/>
      <c r="C792" s="107"/>
    </row>
    <row r="793" ht="13.5" customHeight="1" spans="1:3">
      <c r="A793" s="141"/>
      <c r="B793" s="107"/>
      <c r="C793" s="107"/>
    </row>
    <row r="794" ht="13.5" customHeight="1" spans="1:3">
      <c r="A794" s="141"/>
      <c r="B794" s="107"/>
      <c r="C794" s="107"/>
    </row>
    <row r="795" ht="13.5" customHeight="1" spans="1:3">
      <c r="A795" s="141"/>
      <c r="B795" s="107"/>
      <c r="C795" s="107"/>
    </row>
    <row r="796" ht="13.5" customHeight="1" spans="1:3">
      <c r="A796" s="141"/>
      <c r="B796" s="107"/>
      <c r="C796" s="107"/>
    </row>
    <row r="797" ht="13.5" customHeight="1" spans="1:3">
      <c r="A797" s="141"/>
      <c r="B797" s="107"/>
      <c r="C797" s="107"/>
    </row>
    <row r="798" ht="13.5" customHeight="1" spans="1:3">
      <c r="A798" s="141"/>
      <c r="B798" s="107"/>
      <c r="C798" s="107"/>
    </row>
    <row r="799" ht="13.5" customHeight="1" spans="1:3">
      <c r="A799" s="141"/>
      <c r="B799" s="107"/>
      <c r="C799" s="107"/>
    </row>
    <row r="800" ht="13.5" customHeight="1" spans="1:3">
      <c r="A800" s="141"/>
      <c r="B800" s="107"/>
      <c r="C800" s="107"/>
    </row>
    <row r="801" ht="13.5" customHeight="1" spans="1:3">
      <c r="A801" s="141"/>
      <c r="B801" s="107"/>
      <c r="C801" s="107"/>
    </row>
    <row r="802" ht="13.5" customHeight="1" spans="1:3">
      <c r="A802" s="141"/>
      <c r="B802" s="107"/>
      <c r="C802" s="107"/>
    </row>
    <row r="803" ht="13.5" customHeight="1" spans="1:3">
      <c r="A803" s="141"/>
      <c r="B803" s="107"/>
      <c r="C803" s="107"/>
    </row>
    <row r="804" ht="13.5" customHeight="1" spans="1:3">
      <c r="A804" s="141"/>
      <c r="B804" s="107"/>
      <c r="C804" s="107"/>
    </row>
    <row r="805" ht="13.5" customHeight="1" spans="1:3">
      <c r="A805" s="141"/>
      <c r="B805" s="107"/>
      <c r="C805" s="107"/>
    </row>
    <row r="806" ht="13.5" customHeight="1" spans="1:3">
      <c r="A806" s="141"/>
      <c r="B806" s="107"/>
      <c r="C806" s="107"/>
    </row>
    <row r="807" ht="13.5" customHeight="1" spans="1:3">
      <c r="A807" s="141"/>
      <c r="B807" s="107"/>
      <c r="C807" s="107"/>
    </row>
    <row r="808" ht="13.5" customHeight="1" spans="1:3">
      <c r="A808" s="141"/>
      <c r="B808" s="107"/>
      <c r="C808" s="107"/>
    </row>
    <row r="809" ht="13.5" customHeight="1" spans="1:3">
      <c r="A809" s="141"/>
      <c r="B809" s="107"/>
      <c r="C809" s="107"/>
    </row>
    <row r="810" ht="13.5" customHeight="1" spans="1:3">
      <c r="A810" s="141"/>
      <c r="B810" s="107"/>
      <c r="C810" s="107"/>
    </row>
    <row r="811" ht="13.5" customHeight="1" spans="1:3">
      <c r="A811" s="141"/>
      <c r="B811" s="107"/>
      <c r="C811" s="107"/>
    </row>
    <row r="812" ht="13.5" customHeight="1" spans="1:3">
      <c r="A812" s="141"/>
      <c r="B812" s="107"/>
      <c r="C812" s="107"/>
    </row>
    <row r="813" ht="13.5" customHeight="1" spans="1:3">
      <c r="A813" s="141"/>
      <c r="B813" s="107"/>
      <c r="C813" s="107"/>
    </row>
    <row r="814" ht="13.5" customHeight="1" spans="1:3">
      <c r="A814" s="141"/>
      <c r="B814" s="107"/>
      <c r="C814" s="107"/>
    </row>
    <row r="815" ht="13.5" customHeight="1" spans="1:3">
      <c r="A815" s="141"/>
      <c r="B815" s="107"/>
      <c r="C815" s="107"/>
    </row>
    <row r="816" ht="13.5" customHeight="1" spans="1:3">
      <c r="A816" s="141"/>
      <c r="B816" s="107"/>
      <c r="C816" s="107"/>
    </row>
    <row r="817" ht="13.5" customHeight="1" spans="1:3">
      <c r="A817" s="141"/>
      <c r="B817" s="107"/>
      <c r="C817" s="107"/>
    </row>
    <row r="818" ht="13.5" customHeight="1" spans="1:3">
      <c r="A818" s="141"/>
      <c r="B818" s="107"/>
      <c r="C818" s="107"/>
    </row>
    <row r="819" ht="13.5" customHeight="1" spans="1:3">
      <c r="A819" s="141"/>
      <c r="B819" s="107"/>
      <c r="C819" s="107"/>
    </row>
    <row r="820" ht="13.5" customHeight="1" spans="1:3">
      <c r="A820" s="141"/>
      <c r="B820" s="107"/>
      <c r="C820" s="107"/>
    </row>
    <row r="821" ht="13.5" customHeight="1" spans="1:3">
      <c r="A821" s="141"/>
      <c r="B821" s="107"/>
      <c r="C821" s="107"/>
    </row>
    <row r="822" ht="13.5" customHeight="1" spans="1:3">
      <c r="A822" s="141"/>
      <c r="B822" s="107"/>
      <c r="C822" s="107"/>
    </row>
    <row r="823" ht="13.5" customHeight="1" spans="1:3">
      <c r="A823" s="141"/>
      <c r="B823" s="107"/>
      <c r="C823" s="107"/>
    </row>
    <row r="824" ht="13.5" customHeight="1" spans="1:3">
      <c r="A824" s="141"/>
      <c r="B824" s="107"/>
      <c r="C824" s="107"/>
    </row>
    <row r="825" ht="13.5" customHeight="1" spans="1:3">
      <c r="A825" s="141"/>
      <c r="B825" s="107"/>
      <c r="C825" s="107"/>
    </row>
    <row r="826" ht="13.5" customHeight="1" spans="1:3">
      <c r="A826" s="141"/>
      <c r="B826" s="107"/>
      <c r="C826" s="107"/>
    </row>
    <row r="827" ht="13.5" customHeight="1" spans="1:3">
      <c r="A827" s="141"/>
      <c r="B827" s="107"/>
      <c r="C827" s="107"/>
    </row>
    <row r="828" ht="13.5" customHeight="1" spans="1:3">
      <c r="A828" s="141"/>
      <c r="B828" s="107"/>
      <c r="C828" s="107"/>
    </row>
    <row r="829" ht="13.5" customHeight="1" spans="1:3">
      <c r="A829" s="141"/>
      <c r="B829" s="107"/>
      <c r="C829" s="107"/>
    </row>
    <row r="830" ht="13.5" customHeight="1" spans="1:3">
      <c r="A830" s="141"/>
      <c r="B830" s="107"/>
      <c r="C830" s="107"/>
    </row>
    <row r="831" ht="13.5" customHeight="1" spans="1:3">
      <c r="A831" s="141"/>
      <c r="B831" s="107"/>
      <c r="C831" s="107"/>
    </row>
    <row r="832" ht="13.5" customHeight="1" spans="1:3">
      <c r="A832" s="141"/>
      <c r="B832" s="107"/>
      <c r="C832" s="107"/>
    </row>
    <row r="833" ht="13.5" customHeight="1" spans="1:3">
      <c r="A833" s="141"/>
      <c r="B833" s="107"/>
      <c r="C833" s="107"/>
    </row>
    <row r="834" ht="13.5" customHeight="1" spans="1:3">
      <c r="A834" s="141"/>
      <c r="B834" s="107"/>
      <c r="C834" s="107"/>
    </row>
    <row r="835" ht="13.5" customHeight="1" spans="1:3">
      <c r="A835" s="141"/>
      <c r="B835" s="107"/>
      <c r="C835" s="107"/>
    </row>
    <row r="836" ht="13.5" customHeight="1" spans="1:3">
      <c r="A836" s="141"/>
      <c r="B836" s="107"/>
      <c r="C836" s="107"/>
    </row>
    <row r="837" ht="13.5" customHeight="1" spans="1:3">
      <c r="A837" s="141"/>
      <c r="B837" s="107"/>
      <c r="C837" s="107"/>
    </row>
    <row r="838" ht="13.5" customHeight="1" spans="1:3">
      <c r="A838" s="141"/>
      <c r="B838" s="107"/>
      <c r="C838" s="107"/>
    </row>
    <row r="839" ht="13.5" customHeight="1" spans="1:3">
      <c r="A839" s="141"/>
      <c r="B839" s="107"/>
      <c r="C839" s="107"/>
    </row>
    <row r="840" ht="13.5" customHeight="1" spans="1:3">
      <c r="A840" s="141"/>
      <c r="B840" s="107"/>
      <c r="C840" s="107"/>
    </row>
    <row r="841" ht="13.5" customHeight="1" spans="1:3">
      <c r="A841" s="141"/>
      <c r="B841" s="107"/>
      <c r="C841" s="107"/>
    </row>
    <row r="842" ht="13.5" customHeight="1" spans="1:3">
      <c r="A842" s="141"/>
      <c r="B842" s="107"/>
      <c r="C842" s="107"/>
    </row>
    <row r="843" ht="13.5" customHeight="1" spans="1:3">
      <c r="A843" s="141"/>
      <c r="B843" s="107"/>
      <c r="C843" s="107"/>
    </row>
    <row r="844" ht="13.5" customHeight="1" spans="1:3">
      <c r="A844" s="141"/>
      <c r="B844" s="107"/>
      <c r="C844" s="107"/>
    </row>
    <row r="845" ht="13.5" customHeight="1" spans="1:3">
      <c r="A845" s="141"/>
      <c r="B845" s="107"/>
      <c r="C845" s="107"/>
    </row>
    <row r="846" ht="13.5" customHeight="1" spans="1:3">
      <c r="A846" s="141"/>
      <c r="B846" s="107"/>
      <c r="C846" s="107"/>
    </row>
    <row r="847" ht="13.5" customHeight="1" spans="1:3">
      <c r="A847" s="141"/>
      <c r="B847" s="107"/>
      <c r="C847" s="107"/>
    </row>
    <row r="848" ht="13.5" customHeight="1" spans="1:3">
      <c r="A848" s="141"/>
      <c r="B848" s="107"/>
      <c r="C848" s="107"/>
    </row>
    <row r="849" ht="13.5" customHeight="1" spans="1:3">
      <c r="A849" s="141"/>
      <c r="B849" s="107"/>
      <c r="C849" s="107"/>
    </row>
    <row r="850" ht="13.5" customHeight="1" spans="1:3">
      <c r="A850" s="141"/>
      <c r="B850" s="107"/>
      <c r="C850" s="107"/>
    </row>
    <row r="851" ht="13.5" customHeight="1" spans="1:3">
      <c r="A851" s="141"/>
      <c r="B851" s="107"/>
      <c r="C851" s="107"/>
    </row>
    <row r="852" ht="13.5" customHeight="1" spans="1:3">
      <c r="A852" s="141"/>
      <c r="B852" s="107"/>
      <c r="C852" s="107"/>
    </row>
    <row r="853" ht="13.5" customHeight="1" spans="1:3">
      <c r="A853" s="141"/>
      <c r="B853" s="107"/>
      <c r="C853" s="107"/>
    </row>
    <row r="854" ht="13.5" customHeight="1" spans="1:3">
      <c r="A854" s="141"/>
      <c r="B854" s="107"/>
      <c r="C854" s="107"/>
    </row>
    <row r="855" ht="13.5" customHeight="1" spans="1:3">
      <c r="A855" s="141"/>
      <c r="B855" s="107"/>
      <c r="C855" s="107"/>
    </row>
    <row r="856" ht="13.5" customHeight="1" spans="1:3">
      <c r="A856" s="141"/>
      <c r="B856" s="107"/>
      <c r="C856" s="107"/>
    </row>
    <row r="857" ht="13.5" customHeight="1" spans="1:3">
      <c r="A857" s="141"/>
      <c r="B857" s="107"/>
      <c r="C857" s="107"/>
    </row>
    <row r="858" ht="13.5" customHeight="1" spans="1:3">
      <c r="A858" s="141"/>
      <c r="B858" s="107"/>
      <c r="C858" s="107"/>
    </row>
    <row r="859" ht="13.5" customHeight="1" spans="1:3">
      <c r="A859" s="141"/>
      <c r="B859" s="107"/>
      <c r="C859" s="107"/>
    </row>
    <row r="860" ht="13.5" customHeight="1" spans="1:3">
      <c r="A860" s="141"/>
      <c r="B860" s="107"/>
      <c r="C860" s="107"/>
    </row>
    <row r="861" ht="13.5" customHeight="1" spans="1:3">
      <c r="A861" s="141"/>
      <c r="B861" s="107"/>
      <c r="C861" s="107"/>
    </row>
    <row r="862" ht="13.5" customHeight="1" spans="1:3">
      <c r="A862" s="141"/>
      <c r="B862" s="107"/>
      <c r="C862" s="107"/>
    </row>
    <row r="863" ht="13.5" customHeight="1" spans="1:3">
      <c r="A863" s="141"/>
      <c r="B863" s="107"/>
      <c r="C863" s="107"/>
    </row>
    <row r="864" ht="13.5" customHeight="1" spans="1:3">
      <c r="A864" s="141"/>
      <c r="B864" s="107"/>
      <c r="C864" s="107"/>
    </row>
    <row r="865" ht="13.5" customHeight="1" spans="1:3">
      <c r="A865" s="141"/>
      <c r="B865" s="107"/>
      <c r="C865" s="107"/>
    </row>
    <row r="866" ht="13.5" customHeight="1" spans="1:3">
      <c r="A866" s="141"/>
      <c r="B866" s="107"/>
      <c r="C866" s="107"/>
    </row>
    <row r="867" ht="13.5" customHeight="1" spans="1:3">
      <c r="A867" s="141"/>
      <c r="B867" s="107"/>
      <c r="C867" s="107"/>
    </row>
    <row r="868" ht="13.5" customHeight="1" spans="1:3">
      <c r="A868" s="141"/>
      <c r="B868" s="107"/>
      <c r="C868" s="107"/>
    </row>
    <row r="869" ht="13.5" customHeight="1" spans="1:3">
      <c r="A869" s="141"/>
      <c r="B869" s="107"/>
      <c r="C869" s="107"/>
    </row>
    <row r="870" ht="13.5" customHeight="1" spans="1:3">
      <c r="A870" s="141"/>
      <c r="B870" s="107"/>
      <c r="C870" s="107"/>
    </row>
    <row r="871" ht="13.5" customHeight="1" spans="1:3">
      <c r="A871" s="141"/>
      <c r="B871" s="107"/>
      <c r="C871" s="107"/>
    </row>
    <row r="872" ht="13.5" customHeight="1" spans="1:3">
      <c r="A872" s="141"/>
      <c r="B872" s="107"/>
      <c r="C872" s="107"/>
    </row>
    <row r="873" ht="13.5" customHeight="1" spans="1:3">
      <c r="A873" s="141"/>
      <c r="B873" s="107"/>
      <c r="C873" s="107"/>
    </row>
    <row r="874" ht="13.5" customHeight="1" spans="1:3">
      <c r="A874" s="141"/>
      <c r="B874" s="107"/>
      <c r="C874" s="107"/>
    </row>
    <row r="875" ht="13.5" customHeight="1" spans="1:3">
      <c r="A875" s="141"/>
      <c r="B875" s="107"/>
      <c r="C875" s="107"/>
    </row>
    <row r="876" ht="13.5" customHeight="1" spans="1:3">
      <c r="A876" s="141"/>
      <c r="B876" s="107"/>
      <c r="C876" s="107"/>
    </row>
    <row r="877" ht="13.5" customHeight="1" spans="1:3">
      <c r="A877" s="141"/>
      <c r="B877" s="107"/>
      <c r="C877" s="107"/>
    </row>
    <row r="878" ht="13.5" customHeight="1" spans="1:3">
      <c r="A878" s="141"/>
      <c r="B878" s="107"/>
      <c r="C878" s="107"/>
    </row>
    <row r="879" ht="13.5" customHeight="1" spans="1:3">
      <c r="A879" s="141"/>
      <c r="B879" s="107"/>
      <c r="C879" s="107"/>
    </row>
    <row r="880" ht="13.5" customHeight="1" spans="1:3">
      <c r="A880" s="141"/>
      <c r="B880" s="107"/>
      <c r="C880" s="107"/>
    </row>
    <row r="881" ht="13.5" customHeight="1" spans="1:3">
      <c r="A881" s="141"/>
      <c r="B881" s="107"/>
      <c r="C881" s="107"/>
    </row>
    <row r="882" ht="13.5" customHeight="1" spans="1:3">
      <c r="A882" s="141"/>
      <c r="B882" s="107"/>
      <c r="C882" s="107"/>
    </row>
    <row r="883" ht="13.5" customHeight="1" spans="1:3">
      <c r="A883" s="141"/>
      <c r="B883" s="107"/>
      <c r="C883" s="107"/>
    </row>
    <row r="884" ht="13.5" customHeight="1" spans="1:3">
      <c r="A884" s="141"/>
      <c r="B884" s="107"/>
      <c r="C884" s="107"/>
    </row>
    <row r="885" ht="13.5" customHeight="1" spans="1:3">
      <c r="A885" s="141"/>
      <c r="B885" s="107"/>
      <c r="C885" s="107"/>
    </row>
    <row r="886" ht="13.5" customHeight="1" spans="1:3">
      <c r="A886" s="141"/>
      <c r="B886" s="107"/>
      <c r="C886" s="107"/>
    </row>
    <row r="887" ht="13.5" customHeight="1" spans="1:3">
      <c r="A887" s="141"/>
      <c r="B887" s="107"/>
      <c r="C887" s="107"/>
    </row>
    <row r="888" ht="13.5" customHeight="1" spans="1:3">
      <c r="A888" s="141"/>
      <c r="B888" s="107"/>
      <c r="C888" s="107"/>
    </row>
    <row r="889" ht="13.5" customHeight="1" spans="1:3">
      <c r="A889" s="141"/>
      <c r="B889" s="107"/>
      <c r="C889" s="107"/>
    </row>
    <row r="890" ht="13.5" customHeight="1" spans="1:3">
      <c r="A890" s="141"/>
      <c r="B890" s="107"/>
      <c r="C890" s="107"/>
    </row>
    <row r="891" ht="13.5" customHeight="1" spans="1:3">
      <c r="A891" s="141"/>
      <c r="B891" s="107"/>
      <c r="C891" s="107"/>
    </row>
    <row r="892" ht="13.5" customHeight="1" spans="1:3">
      <c r="A892" s="141"/>
      <c r="B892" s="107"/>
      <c r="C892" s="107"/>
    </row>
    <row r="893" ht="13.5" customHeight="1" spans="1:3">
      <c r="A893" s="141"/>
      <c r="B893" s="107"/>
      <c r="C893" s="107"/>
    </row>
    <row r="894" ht="13.5" customHeight="1" spans="1:3">
      <c r="A894" s="141"/>
      <c r="B894" s="107"/>
      <c r="C894" s="107"/>
    </row>
    <row r="895" ht="13.5" customHeight="1" spans="1:3">
      <c r="A895" s="141"/>
      <c r="B895" s="107"/>
      <c r="C895" s="107"/>
    </row>
    <row r="896" ht="13.5" customHeight="1" spans="1:3">
      <c r="A896" s="141"/>
      <c r="B896" s="107"/>
      <c r="C896" s="107"/>
    </row>
    <row r="897" ht="13.5" customHeight="1" spans="1:3">
      <c r="A897" s="141"/>
      <c r="B897" s="107"/>
      <c r="C897" s="107"/>
    </row>
    <row r="898" ht="13.5" customHeight="1" spans="1:3">
      <c r="A898" s="141"/>
      <c r="B898" s="107"/>
      <c r="C898" s="107"/>
    </row>
    <row r="899" ht="13.5" customHeight="1" spans="1:3">
      <c r="A899" s="141"/>
      <c r="B899" s="107"/>
      <c r="C899" s="107"/>
    </row>
    <row r="900" ht="13.5" customHeight="1" spans="1:3">
      <c r="A900" s="141"/>
      <c r="B900" s="107"/>
      <c r="C900" s="107"/>
    </row>
    <row r="901" ht="13.5" customHeight="1" spans="1:3">
      <c r="A901" s="141"/>
      <c r="B901" s="107"/>
      <c r="C901" s="107"/>
    </row>
    <row r="902" ht="13.5" customHeight="1" spans="1:3">
      <c r="A902" s="141"/>
      <c r="B902" s="107"/>
      <c r="C902" s="107"/>
    </row>
    <row r="903" ht="13.5" customHeight="1" spans="1:3">
      <c r="A903" s="141"/>
      <c r="B903" s="107"/>
      <c r="C903" s="107"/>
    </row>
    <row r="904" ht="13.5" customHeight="1" spans="1:3">
      <c r="A904" s="141"/>
      <c r="B904" s="107"/>
      <c r="C904" s="107"/>
    </row>
    <row r="905" ht="13.5" customHeight="1" spans="1:3">
      <c r="A905" s="141"/>
      <c r="B905" s="107"/>
      <c r="C905" s="107"/>
    </row>
    <row r="906" ht="13.5" customHeight="1" spans="1:3">
      <c r="A906" s="141"/>
      <c r="B906" s="107"/>
      <c r="C906" s="107"/>
    </row>
    <row r="907" ht="13.5" customHeight="1" spans="1:3">
      <c r="A907" s="141"/>
      <c r="B907" s="107"/>
      <c r="C907" s="107"/>
    </row>
    <row r="908" ht="13.5" customHeight="1" spans="1:3">
      <c r="A908" s="141"/>
      <c r="B908" s="107"/>
      <c r="C908" s="107"/>
    </row>
    <row r="909" ht="13.5" customHeight="1" spans="1:3">
      <c r="A909" s="141"/>
      <c r="B909" s="107"/>
      <c r="C909" s="107"/>
    </row>
    <row r="910" ht="13.5" customHeight="1" spans="1:3">
      <c r="A910" s="141"/>
      <c r="B910" s="107"/>
      <c r="C910" s="107"/>
    </row>
    <row r="911" ht="13.5" customHeight="1" spans="1:3">
      <c r="A911" s="141"/>
      <c r="B911" s="107"/>
      <c r="C911" s="107"/>
    </row>
    <row r="912" ht="13.5" customHeight="1" spans="1:3">
      <c r="A912" s="141"/>
      <c r="B912" s="107"/>
      <c r="C912" s="107"/>
    </row>
    <row r="913" ht="13.5" customHeight="1" spans="1:3">
      <c r="A913" s="141"/>
      <c r="B913" s="107"/>
      <c r="C913" s="107"/>
    </row>
    <row r="914" ht="13.5" customHeight="1" spans="1:3">
      <c r="A914" s="141"/>
      <c r="B914" s="107"/>
      <c r="C914" s="107"/>
    </row>
    <row r="915" ht="13.5" customHeight="1" spans="1:3">
      <c r="A915" s="141"/>
      <c r="B915" s="107"/>
      <c r="C915" s="107"/>
    </row>
    <row r="916" ht="13.5" customHeight="1" spans="1:3">
      <c r="A916" s="141"/>
      <c r="B916" s="107"/>
      <c r="C916" s="107"/>
    </row>
    <row r="917" ht="13.5" customHeight="1" spans="1:3">
      <c r="A917" s="141"/>
      <c r="B917" s="107"/>
      <c r="C917" s="107"/>
    </row>
    <row r="918" ht="13.5" customHeight="1" spans="1:3">
      <c r="A918" s="141"/>
      <c r="B918" s="107"/>
      <c r="C918" s="107"/>
    </row>
    <row r="919" ht="13.5" customHeight="1" spans="1:3">
      <c r="A919" s="141"/>
      <c r="B919" s="107"/>
      <c r="C919" s="107"/>
    </row>
    <row r="920" ht="13.5" customHeight="1" spans="1:3">
      <c r="A920" s="141"/>
      <c r="B920" s="107"/>
      <c r="C920" s="107"/>
    </row>
    <row r="921" ht="13.5" customHeight="1" spans="1:3">
      <c r="A921" s="141"/>
      <c r="B921" s="107"/>
      <c r="C921" s="107"/>
    </row>
    <row r="922" ht="13.5" customHeight="1" spans="1:3">
      <c r="A922" s="141"/>
      <c r="B922" s="107"/>
      <c r="C922" s="107"/>
    </row>
    <row r="923" ht="13.5" customHeight="1" spans="1:3">
      <c r="A923" s="141"/>
      <c r="B923" s="107"/>
      <c r="C923" s="107"/>
    </row>
    <row r="924" ht="13.5" customHeight="1" spans="1:3">
      <c r="A924" s="141"/>
      <c r="B924" s="107"/>
      <c r="C924" s="107"/>
    </row>
    <row r="925" ht="13.5" customHeight="1" spans="1:3">
      <c r="A925" s="141"/>
      <c r="B925" s="107"/>
      <c r="C925" s="107"/>
    </row>
    <row r="926" ht="13.5" customHeight="1" spans="1:3">
      <c r="A926" s="141"/>
      <c r="B926" s="107"/>
      <c r="C926" s="107"/>
    </row>
    <row r="927" ht="13.5" customHeight="1" spans="1:3">
      <c r="A927" s="141"/>
      <c r="B927" s="107"/>
      <c r="C927" s="107"/>
    </row>
    <row r="928" ht="13.5" customHeight="1" spans="1:3">
      <c r="A928" s="141"/>
      <c r="B928" s="107"/>
      <c r="C928" s="107"/>
    </row>
    <row r="929" ht="13.5" customHeight="1" spans="1:3">
      <c r="A929" s="141"/>
      <c r="B929" s="107"/>
      <c r="C929" s="107"/>
    </row>
    <row r="930" ht="13.5" customHeight="1" spans="1:3">
      <c r="A930" s="141"/>
      <c r="B930" s="107"/>
      <c r="C930" s="107"/>
    </row>
    <row r="931" ht="13.5" customHeight="1" spans="1:3">
      <c r="A931" s="141"/>
      <c r="B931" s="107"/>
      <c r="C931" s="107"/>
    </row>
    <row r="932" ht="13.5" customHeight="1" spans="1:3">
      <c r="A932" s="141"/>
      <c r="B932" s="107"/>
      <c r="C932" s="107"/>
    </row>
    <row r="933" ht="13.5" customHeight="1" spans="1:3">
      <c r="A933" s="141"/>
      <c r="B933" s="107"/>
      <c r="C933" s="107"/>
    </row>
    <row r="934" ht="13.5" customHeight="1" spans="1:3">
      <c r="A934" s="141"/>
      <c r="B934" s="107"/>
      <c r="C934" s="107"/>
    </row>
    <row r="935" ht="13.5" customHeight="1" spans="1:3">
      <c r="A935" s="141"/>
      <c r="B935" s="107"/>
      <c r="C935" s="107"/>
    </row>
    <row r="936" ht="13.5" customHeight="1" spans="1:3">
      <c r="A936" s="141"/>
      <c r="B936" s="107"/>
      <c r="C936" s="107"/>
    </row>
    <row r="937" ht="13.5" customHeight="1" spans="1:3">
      <c r="A937" s="141"/>
      <c r="B937" s="107"/>
      <c r="C937" s="107"/>
    </row>
    <row r="938" ht="13.5" customHeight="1" spans="1:3">
      <c r="A938" s="141"/>
      <c r="B938" s="107"/>
      <c r="C938" s="107"/>
    </row>
    <row r="939" ht="13.5" customHeight="1" spans="1:3">
      <c r="A939" s="141"/>
      <c r="B939" s="107"/>
      <c r="C939" s="107"/>
    </row>
    <row r="940" ht="13.5" customHeight="1" spans="1:3">
      <c r="A940" s="141"/>
      <c r="B940" s="107"/>
      <c r="C940" s="107"/>
    </row>
    <row r="941" ht="13.5" customHeight="1" spans="1:3">
      <c r="A941" s="141"/>
      <c r="B941" s="107"/>
      <c r="C941" s="107"/>
    </row>
    <row r="942" ht="13.5" customHeight="1" spans="1:3">
      <c r="A942" s="141"/>
      <c r="B942" s="107"/>
      <c r="C942" s="107"/>
    </row>
    <row r="943" ht="13.5" customHeight="1" spans="1:3">
      <c r="A943" s="141"/>
      <c r="B943" s="107"/>
      <c r="C943" s="107"/>
    </row>
    <row r="944" ht="13.5" customHeight="1" spans="1:3">
      <c r="A944" s="141"/>
      <c r="B944" s="107"/>
      <c r="C944" s="107"/>
    </row>
    <row r="945" ht="13.5" customHeight="1" spans="1:3">
      <c r="A945" s="141"/>
      <c r="B945" s="107"/>
      <c r="C945" s="107"/>
    </row>
    <row r="946" ht="13.5" customHeight="1" spans="1:3">
      <c r="A946" s="141"/>
      <c r="B946" s="107"/>
      <c r="C946" s="107"/>
    </row>
    <row r="947" ht="13.5" customHeight="1" spans="1:3">
      <c r="A947" s="141"/>
      <c r="B947" s="107"/>
      <c r="C947" s="107"/>
    </row>
    <row r="948" ht="13.5" customHeight="1" spans="1:3">
      <c r="A948" s="141"/>
      <c r="B948" s="107"/>
      <c r="C948" s="107"/>
    </row>
    <row r="949" ht="13.5" customHeight="1" spans="1:3">
      <c r="A949" s="141"/>
      <c r="B949" s="107"/>
      <c r="C949" s="107"/>
    </row>
    <row r="950" ht="13.5" customHeight="1" spans="1:3">
      <c r="A950" s="141"/>
      <c r="B950" s="107"/>
      <c r="C950" s="107"/>
    </row>
    <row r="951" ht="13.5" customHeight="1" spans="1:3">
      <c r="A951" s="141"/>
      <c r="B951" s="107"/>
      <c r="C951" s="107"/>
    </row>
    <row r="952" ht="13.5" customHeight="1" spans="1:3">
      <c r="A952" s="141"/>
      <c r="B952" s="107"/>
      <c r="C952" s="107"/>
    </row>
    <row r="953" ht="13.5" customHeight="1" spans="1:3">
      <c r="A953" s="141"/>
      <c r="B953" s="107"/>
      <c r="C953" s="107"/>
    </row>
    <row r="954" ht="13.5" customHeight="1" spans="1:3">
      <c r="A954" s="141"/>
      <c r="B954" s="107"/>
      <c r="C954" s="107"/>
    </row>
    <row r="955" ht="13.5" customHeight="1" spans="1:3">
      <c r="A955" s="141"/>
      <c r="B955" s="107"/>
      <c r="C955" s="107"/>
    </row>
    <row r="956" ht="13.5" customHeight="1" spans="1:3">
      <c r="A956" s="141"/>
      <c r="B956" s="107"/>
      <c r="C956" s="107"/>
    </row>
    <row r="957" ht="13.5" customHeight="1" spans="1:3">
      <c r="A957" s="141"/>
      <c r="B957" s="107"/>
      <c r="C957" s="107"/>
    </row>
    <row r="958" ht="13.5" customHeight="1" spans="1:3">
      <c r="A958" s="141"/>
      <c r="B958" s="107"/>
      <c r="C958" s="107"/>
    </row>
    <row r="959" ht="13.5" customHeight="1" spans="1:3">
      <c r="A959" s="141"/>
      <c r="B959" s="107"/>
      <c r="C959" s="107"/>
    </row>
    <row r="960" ht="13.5" customHeight="1" spans="1:3">
      <c r="A960" s="141"/>
      <c r="B960" s="107"/>
      <c r="C960" s="107"/>
    </row>
    <row r="961" ht="13.5" customHeight="1" spans="1:3">
      <c r="A961" s="141"/>
      <c r="B961" s="107"/>
      <c r="C961" s="107"/>
    </row>
    <row r="962" ht="13.5" customHeight="1" spans="1:3">
      <c r="A962" s="141"/>
      <c r="B962" s="107"/>
      <c r="C962" s="107"/>
    </row>
    <row r="963" ht="13.5" customHeight="1" spans="1:3">
      <c r="A963" s="141"/>
      <c r="B963" s="107"/>
      <c r="C963" s="107"/>
    </row>
    <row r="964" ht="13.5" customHeight="1" spans="1:3">
      <c r="A964" s="141"/>
      <c r="B964" s="107"/>
      <c r="C964" s="107"/>
    </row>
    <row r="965" ht="13.5" customHeight="1" spans="1:3">
      <c r="A965" s="141"/>
      <c r="B965" s="107"/>
      <c r="C965" s="107"/>
    </row>
    <row r="966" ht="13.5" customHeight="1" spans="1:3">
      <c r="A966" s="141"/>
      <c r="B966" s="107"/>
      <c r="C966" s="107"/>
    </row>
    <row r="967" ht="13.5" customHeight="1" spans="1:3">
      <c r="A967" s="141"/>
      <c r="B967" s="107"/>
      <c r="C967" s="107"/>
    </row>
    <row r="968" ht="13.5" customHeight="1" spans="1:3">
      <c r="A968" s="141"/>
      <c r="B968" s="107"/>
      <c r="C968" s="107"/>
    </row>
    <row r="969" ht="13.5" customHeight="1" spans="1:3">
      <c r="A969" s="141"/>
      <c r="B969" s="107"/>
      <c r="C969" s="107"/>
    </row>
    <row r="970" ht="13.5" customHeight="1" spans="1:3">
      <c r="A970" s="141"/>
      <c r="B970" s="107"/>
      <c r="C970" s="107"/>
    </row>
    <row r="971" ht="13.5" customHeight="1" spans="1:3">
      <c r="A971" s="141"/>
      <c r="B971" s="107"/>
      <c r="C971" s="107"/>
    </row>
    <row r="972" ht="13.5" customHeight="1" spans="1:3">
      <c r="A972" s="141"/>
      <c r="B972" s="107"/>
      <c r="C972" s="107"/>
    </row>
    <row r="973" ht="13.5" customHeight="1" spans="1:3">
      <c r="A973" s="141"/>
      <c r="B973" s="107"/>
      <c r="C973" s="107"/>
    </row>
    <row r="974" ht="13.5" customHeight="1" spans="1:3">
      <c r="A974" s="141"/>
      <c r="B974" s="107"/>
      <c r="C974" s="107"/>
    </row>
    <row r="975" ht="13.5" customHeight="1" spans="1:3">
      <c r="A975" s="141"/>
      <c r="B975" s="107"/>
      <c r="C975" s="107"/>
    </row>
    <row r="976" ht="13.5" customHeight="1" spans="1:3">
      <c r="A976" s="141"/>
      <c r="B976" s="107"/>
      <c r="C976" s="107"/>
    </row>
    <row r="977" ht="13.5" customHeight="1" spans="1:3">
      <c r="A977" s="141"/>
      <c r="B977" s="107"/>
      <c r="C977" s="107"/>
    </row>
    <row r="978" ht="13.5" customHeight="1" spans="1:3">
      <c r="A978" s="141"/>
      <c r="B978" s="107"/>
      <c r="C978" s="107"/>
    </row>
    <row r="979" ht="13.5" customHeight="1" spans="1:3">
      <c r="A979" s="141"/>
      <c r="B979" s="107"/>
      <c r="C979" s="107"/>
    </row>
    <row r="980" ht="13.5" customHeight="1" spans="1:3">
      <c r="A980" s="141"/>
      <c r="B980" s="107"/>
      <c r="C980" s="107"/>
    </row>
    <row r="981" ht="13.5" customHeight="1" spans="1:3">
      <c r="A981" s="141"/>
      <c r="B981" s="107"/>
      <c r="C981" s="107"/>
    </row>
    <row r="982" ht="13.5" customHeight="1" spans="1:3">
      <c r="A982" s="141"/>
      <c r="B982" s="107"/>
      <c r="C982" s="107"/>
    </row>
    <row r="983" ht="13.5" customHeight="1" spans="1:3">
      <c r="A983" s="141"/>
      <c r="B983" s="107"/>
      <c r="C983" s="107"/>
    </row>
    <row r="984" ht="13.5" customHeight="1" spans="1:3">
      <c r="A984" s="141"/>
      <c r="B984" s="107"/>
      <c r="C984" s="107"/>
    </row>
    <row r="985" ht="13.5" customHeight="1" spans="1:3">
      <c r="A985" s="141"/>
      <c r="B985" s="107"/>
      <c r="C985" s="107"/>
    </row>
    <row r="986" ht="13.5" customHeight="1" spans="1:3">
      <c r="A986" s="141"/>
      <c r="B986" s="107"/>
      <c r="C986" s="107"/>
    </row>
    <row r="987" ht="13.5" customHeight="1" spans="1:3">
      <c r="A987" s="141"/>
      <c r="B987" s="107"/>
      <c r="C987" s="107"/>
    </row>
    <row r="988" ht="13.5" customHeight="1" spans="1:3">
      <c r="A988" s="141"/>
      <c r="B988" s="107"/>
      <c r="C988" s="107"/>
    </row>
    <row r="989" ht="13.5" customHeight="1" spans="1:3">
      <c r="A989" s="141"/>
      <c r="B989" s="107"/>
      <c r="C989" s="107"/>
    </row>
    <row r="990" ht="13.5" customHeight="1" spans="1:3">
      <c r="A990" s="141"/>
      <c r="B990" s="107"/>
      <c r="C990" s="107"/>
    </row>
    <row r="991" ht="13.5" customHeight="1" spans="1:3">
      <c r="A991" s="141"/>
      <c r="B991" s="107"/>
      <c r="C991" s="107"/>
    </row>
    <row r="992" ht="13.5" customHeight="1" spans="1:3">
      <c r="A992" s="141"/>
      <c r="B992" s="107"/>
      <c r="C992" s="107"/>
    </row>
    <row r="993" ht="13.5" customHeight="1" spans="1:3">
      <c r="A993" s="141"/>
      <c r="B993" s="107"/>
      <c r="C993" s="107"/>
    </row>
    <row r="994" ht="13.5" customHeight="1" spans="1:3">
      <c r="A994" s="141"/>
      <c r="B994" s="107"/>
      <c r="C994" s="107"/>
    </row>
    <row r="995" ht="13.5" customHeight="1" spans="1:3">
      <c r="A995" s="141"/>
      <c r="B995" s="107"/>
      <c r="C995" s="107"/>
    </row>
    <row r="996" ht="13.5" customHeight="1" spans="1:3">
      <c r="A996" s="141"/>
      <c r="B996" s="107"/>
      <c r="C996" s="107"/>
    </row>
    <row r="997" ht="13.5" customHeight="1" spans="1:3">
      <c r="A997" s="141"/>
      <c r="B997" s="107"/>
      <c r="C997" s="107"/>
    </row>
    <row r="998" ht="13.5" customHeight="1" spans="1:3">
      <c r="A998" s="141"/>
      <c r="B998" s="107"/>
      <c r="C998" s="107"/>
    </row>
    <row r="999" ht="13.5" customHeight="1" spans="1:3">
      <c r="A999" s="141"/>
      <c r="B999" s="107"/>
      <c r="C999" s="107"/>
    </row>
    <row r="1000" ht="13.5" customHeight="1" spans="1:3">
      <c r="A1000" s="141"/>
      <c r="B1000" s="107"/>
      <c r="C1000" s="107"/>
    </row>
  </sheetData>
  <autoFilter ref="A1:C199">
    <extLst/>
  </autoFilter>
  <pageMargins left="0.75" right="0.75" top="1" bottom="1" header="0" footer="0"/>
  <pageSetup paperSize="1" orientation="landscape"/>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H532"/>
  <sheetViews>
    <sheetView workbookViewId="0">
      <selection activeCell="A1" sqref="A1"/>
    </sheetView>
  </sheetViews>
  <sheetFormatPr defaultColWidth="14.4333333333333" defaultRowHeight="15" customHeight="1"/>
  <cols>
    <col min="1" max="1" width="32.7083333333333" hidden="1" customWidth="1"/>
    <col min="2" max="2" width="49" hidden="1" customWidth="1"/>
    <col min="3" max="3" width="26.5666666666667" hidden="1" customWidth="1"/>
    <col min="4" max="4" width="109.858333333333" customWidth="1"/>
    <col min="5" max="5" width="34.2916666666667" customWidth="1"/>
    <col min="6" max="6" width="10.7083333333333" customWidth="1"/>
    <col min="7" max="7" width="52.5666666666667" customWidth="1"/>
    <col min="8" max="8" width="42.4333333333333" customWidth="1"/>
    <col min="9" max="9" width="69.1416666666667" customWidth="1"/>
    <col min="10" max="10" width="50.7083333333333" customWidth="1"/>
    <col min="11" max="11" width="95" customWidth="1"/>
    <col min="12" max="12" width="35.1416666666667" customWidth="1"/>
    <col min="13" max="13" width="51.1416666666667" customWidth="1"/>
    <col min="14" max="14" width="69.2916666666667" customWidth="1"/>
    <col min="15" max="15" width="14.7083333333333" customWidth="1"/>
    <col min="16" max="17" width="25" customWidth="1"/>
    <col min="18" max="18" width="9" customWidth="1"/>
    <col min="19" max="31" width="9" hidden="1" customWidth="1"/>
    <col min="32" max="34" width="9" customWidth="1"/>
  </cols>
  <sheetData>
    <row r="1" ht="268.5" hidden="1" spans="4:5">
      <c r="D1" s="54" t="s">
        <v>8</v>
      </c>
      <c r="E1" s="54"/>
    </row>
    <row r="2" ht="13.5" spans="4:5">
      <c r="D2" s="54"/>
      <c r="E2" s="54"/>
    </row>
    <row r="3" ht="13.5" spans="4:5">
      <c r="D3" s="54"/>
      <c r="E3" s="54"/>
    </row>
    <row r="4" ht="27.75" spans="4:18">
      <c r="D4" s="55" t="s">
        <v>9</v>
      </c>
      <c r="E4" s="55"/>
      <c r="F4" s="55"/>
      <c r="G4" s="55"/>
      <c r="H4" s="55"/>
      <c r="I4" s="55"/>
      <c r="J4" s="55"/>
      <c r="K4" s="55"/>
      <c r="L4" s="55"/>
      <c r="M4" s="55"/>
      <c r="N4" s="55"/>
      <c r="O4" s="55"/>
      <c r="P4" s="55"/>
      <c r="Q4" s="55"/>
      <c r="R4" s="55"/>
    </row>
    <row r="5" ht="13.5" spans="4:18">
      <c r="D5" s="56" t="s">
        <v>10</v>
      </c>
      <c r="E5" s="56"/>
      <c r="F5" s="62" t="s">
        <v>11</v>
      </c>
      <c r="G5" s="56" t="s">
        <v>12</v>
      </c>
      <c r="H5" s="56" t="s">
        <v>13</v>
      </c>
      <c r="I5" s="56" t="s">
        <v>14</v>
      </c>
      <c r="J5" s="76" t="s">
        <v>15</v>
      </c>
      <c r="K5" s="76" t="s">
        <v>16</v>
      </c>
      <c r="L5" s="56" t="s">
        <v>17</v>
      </c>
      <c r="M5" s="85" t="s">
        <v>18</v>
      </c>
      <c r="N5" s="86"/>
      <c r="O5" s="76"/>
      <c r="P5" s="76"/>
      <c r="Q5" s="76"/>
      <c r="R5" s="76"/>
    </row>
    <row r="6" ht="13.5" spans="4:7">
      <c r="D6" s="54" t="s">
        <v>19</v>
      </c>
      <c r="E6" s="54"/>
      <c r="F6" s="64">
        <v>2009</v>
      </c>
      <c r="G6" s="70" t="s">
        <v>20</v>
      </c>
    </row>
    <row r="7" ht="13.5" spans="4:7">
      <c r="D7" s="54" t="s">
        <v>21</v>
      </c>
      <c r="E7" s="54"/>
      <c r="F7" s="64">
        <v>2010</v>
      </c>
      <c r="G7" s="70" t="s">
        <v>22</v>
      </c>
    </row>
    <row r="8" ht="13.5" spans="4:5">
      <c r="D8" s="54"/>
      <c r="E8" s="54"/>
    </row>
    <row r="9" ht="13.5" spans="1:18">
      <c r="A9" s="57"/>
      <c r="B9" s="57"/>
      <c r="C9" s="57"/>
      <c r="D9" s="58"/>
      <c r="E9" s="58"/>
      <c r="F9" s="57"/>
      <c r="G9" s="58"/>
      <c r="H9" s="58"/>
      <c r="I9" s="58"/>
      <c r="J9" s="57"/>
      <c r="K9" s="57"/>
      <c r="L9" s="58"/>
      <c r="M9" s="87"/>
      <c r="N9" s="86"/>
      <c r="O9" s="57"/>
      <c r="P9" s="57"/>
      <c r="Q9" s="57"/>
      <c r="R9" s="57"/>
    </row>
    <row r="10" ht="51" spans="1:34">
      <c r="A10" s="59"/>
      <c r="B10" s="59"/>
      <c r="C10" s="59"/>
      <c r="D10" s="59"/>
      <c r="E10" s="59"/>
      <c r="F10" s="59"/>
      <c r="G10" s="59"/>
      <c r="H10" s="59"/>
      <c r="I10" s="59"/>
      <c r="J10" s="77" t="s">
        <v>23</v>
      </c>
      <c r="K10" s="78"/>
      <c r="L10" s="79"/>
      <c r="M10" s="79"/>
      <c r="N10" s="79"/>
      <c r="O10" s="79"/>
      <c r="P10" s="79"/>
      <c r="Q10" s="79"/>
      <c r="R10" s="79"/>
      <c r="S10" s="91"/>
      <c r="T10" s="91"/>
      <c r="U10" s="91"/>
      <c r="V10" s="91"/>
      <c r="W10" s="91"/>
      <c r="X10" s="91"/>
      <c r="Y10" s="91"/>
      <c r="Z10" s="91"/>
      <c r="AA10" s="91"/>
      <c r="AB10" s="91"/>
      <c r="AC10" s="91"/>
      <c r="AD10" s="91"/>
      <c r="AE10" s="91"/>
      <c r="AF10" s="91"/>
      <c r="AG10" s="91"/>
      <c r="AH10" s="91"/>
    </row>
    <row r="11" ht="27.75" spans="1:34">
      <c r="A11" s="60"/>
      <c r="B11" s="60"/>
      <c r="C11" s="60"/>
      <c r="D11" s="60"/>
      <c r="E11" s="60"/>
      <c r="F11" s="60"/>
      <c r="G11" s="60"/>
      <c r="H11" s="60"/>
      <c r="I11" s="60"/>
      <c r="J11" s="80" t="s">
        <v>24</v>
      </c>
      <c r="K11" s="81"/>
      <c r="L11" s="81"/>
      <c r="M11" s="81"/>
      <c r="N11" s="81"/>
      <c r="O11" s="81"/>
      <c r="P11" s="81"/>
      <c r="Q11" s="81"/>
      <c r="R11" s="81"/>
      <c r="S11" s="92"/>
      <c r="T11" s="92"/>
      <c r="U11" s="92"/>
      <c r="V11" s="92"/>
      <c r="W11" s="92"/>
      <c r="X11" s="92"/>
      <c r="Y11" s="92"/>
      <c r="Z11" s="92"/>
      <c r="AA11" s="92"/>
      <c r="AB11" s="92"/>
      <c r="AC11" s="92"/>
      <c r="AD11" s="92"/>
      <c r="AE11" s="92"/>
      <c r="AF11" s="92"/>
      <c r="AG11" s="92"/>
      <c r="AH11" s="92"/>
    </row>
    <row r="12" ht="13.5" spans="1:34">
      <c r="A12" s="61"/>
      <c r="B12" s="62"/>
      <c r="C12" s="62"/>
      <c r="D12" s="56" t="s">
        <v>10</v>
      </c>
      <c r="E12" s="56"/>
      <c r="F12" s="62" t="s">
        <v>11</v>
      </c>
      <c r="G12" s="56" t="s">
        <v>12</v>
      </c>
      <c r="H12" s="56" t="s">
        <v>13</v>
      </c>
      <c r="I12" s="56" t="s">
        <v>14</v>
      </c>
      <c r="J12" s="76" t="s">
        <v>15</v>
      </c>
      <c r="K12" s="76" t="s">
        <v>16</v>
      </c>
      <c r="L12" s="56" t="s">
        <v>17</v>
      </c>
      <c r="M12" s="85" t="s">
        <v>18</v>
      </c>
      <c r="N12" s="86"/>
      <c r="O12" s="76"/>
      <c r="P12" s="76"/>
      <c r="Q12" s="76"/>
      <c r="R12" s="76"/>
      <c r="S12" s="64"/>
      <c r="T12" s="64"/>
      <c r="U12" s="64"/>
      <c r="V12" s="64"/>
      <c r="W12" s="64"/>
      <c r="X12" s="64"/>
      <c r="Y12" s="64"/>
      <c r="Z12" s="64"/>
      <c r="AA12" s="64"/>
      <c r="AB12" s="64"/>
      <c r="AC12" s="64"/>
      <c r="AD12" s="64"/>
      <c r="AE12" s="64"/>
      <c r="AF12" s="64"/>
      <c r="AG12" s="64"/>
      <c r="AH12" s="64"/>
    </row>
    <row r="13" ht="13.5" spans="1:34">
      <c r="A13" s="63"/>
      <c r="B13" s="63"/>
      <c r="C13" s="63"/>
      <c r="D13" s="64"/>
      <c r="E13" s="64"/>
      <c r="F13" s="64"/>
      <c r="G13" s="64"/>
      <c r="H13" s="64"/>
      <c r="I13" s="64"/>
      <c r="J13" s="64"/>
      <c r="K13" s="64"/>
      <c r="L13" s="82"/>
      <c r="M13" s="88" t="s">
        <v>25</v>
      </c>
      <c r="N13" s="88" t="s">
        <v>26</v>
      </c>
      <c r="O13" s="64"/>
      <c r="P13" s="64"/>
      <c r="Q13" s="64"/>
      <c r="R13" s="64"/>
      <c r="S13" s="64"/>
      <c r="T13" s="64"/>
      <c r="U13" s="64"/>
      <c r="V13" s="64"/>
      <c r="W13" s="64"/>
      <c r="X13" s="64"/>
      <c r="Y13" s="64"/>
      <c r="Z13" s="64"/>
      <c r="AA13" s="64"/>
      <c r="AB13" s="64"/>
      <c r="AC13" s="64"/>
      <c r="AD13" s="64"/>
      <c r="AE13" s="64"/>
      <c r="AF13" s="64"/>
      <c r="AG13" s="64"/>
      <c r="AH13" s="64"/>
    </row>
    <row r="14" ht="175.5" spans="4:18">
      <c r="D14" s="65" t="s">
        <v>27</v>
      </c>
      <c r="E14" s="65">
        <v>1</v>
      </c>
      <c r="F14" s="65">
        <v>2016</v>
      </c>
      <c r="G14" s="71" t="s">
        <v>28</v>
      </c>
      <c r="H14" s="72" t="s">
        <v>29</v>
      </c>
      <c r="I14" s="72" t="s">
        <v>30</v>
      </c>
      <c r="J14" s="72" t="s">
        <v>31</v>
      </c>
      <c r="K14" s="72" t="s">
        <v>32</v>
      </c>
      <c r="L14" s="72" t="s">
        <v>33</v>
      </c>
      <c r="M14" s="72" t="s">
        <v>34</v>
      </c>
      <c r="N14" s="72" t="s">
        <v>35</v>
      </c>
      <c r="O14" s="89"/>
      <c r="P14" s="72" t="s">
        <v>36</v>
      </c>
      <c r="Q14" s="72" t="s">
        <v>37</v>
      </c>
      <c r="R14" s="39">
        <v>1</v>
      </c>
    </row>
    <row r="15" ht="13.5" spans="4:18">
      <c r="D15" s="65" t="s">
        <v>38</v>
      </c>
      <c r="E15" s="65">
        <v>2</v>
      </c>
      <c r="F15" s="65">
        <v>2006</v>
      </c>
      <c r="G15" s="71" t="s">
        <v>39</v>
      </c>
      <c r="H15" s="72" t="s">
        <v>40</v>
      </c>
      <c r="I15" s="72" t="s">
        <v>41</v>
      </c>
      <c r="J15" s="72" t="s">
        <v>42</v>
      </c>
      <c r="K15" s="72" t="s">
        <v>43</v>
      </c>
      <c r="L15" s="72" t="s">
        <v>33</v>
      </c>
      <c r="M15" s="72"/>
      <c r="N15" s="72"/>
      <c r="O15" s="72"/>
      <c r="P15" s="72" t="s">
        <v>44</v>
      </c>
      <c r="Q15" s="75" t="s">
        <v>45</v>
      </c>
      <c r="R15" s="72">
        <v>2</v>
      </c>
    </row>
    <row r="16" ht="13.5" spans="5:7">
      <c r="E16" s="65">
        <v>3</v>
      </c>
      <c r="F16" s="65">
        <v>2005</v>
      </c>
      <c r="G16" s="71" t="s">
        <v>46</v>
      </c>
    </row>
    <row r="17" ht="13.5" spans="4:18">
      <c r="D17" s="65" t="s">
        <v>47</v>
      </c>
      <c r="E17" s="65">
        <v>4</v>
      </c>
      <c r="F17" s="65">
        <v>2005</v>
      </c>
      <c r="G17" s="71" t="s">
        <v>48</v>
      </c>
      <c r="H17" s="72" t="s">
        <v>49</v>
      </c>
      <c r="I17" s="72"/>
      <c r="J17" s="72"/>
      <c r="K17" s="72"/>
      <c r="L17" s="72"/>
      <c r="M17" s="72"/>
      <c r="N17" s="72"/>
      <c r="O17" s="72"/>
      <c r="P17" s="72" t="s">
        <v>50</v>
      </c>
      <c r="Q17" s="72" t="s">
        <v>51</v>
      </c>
      <c r="R17" s="89">
        <v>3</v>
      </c>
    </row>
    <row r="18" ht="13.5" spans="5:7">
      <c r="E18" s="65">
        <v>5</v>
      </c>
      <c r="F18" s="65">
        <v>2005</v>
      </c>
      <c r="G18" s="71" t="s">
        <v>52</v>
      </c>
    </row>
    <row r="19" ht="13.5" spans="5:7">
      <c r="E19" s="65">
        <v>6</v>
      </c>
      <c r="F19" s="65">
        <v>2003</v>
      </c>
      <c r="G19" s="71" t="s">
        <v>53</v>
      </c>
    </row>
    <row r="20" ht="94.5" spans="4:18">
      <c r="D20" s="65" t="s">
        <v>54</v>
      </c>
      <c r="E20" s="65">
        <v>7</v>
      </c>
      <c r="F20" s="65">
        <v>1996</v>
      </c>
      <c r="G20" s="71" t="s">
        <v>55</v>
      </c>
      <c r="H20" s="72" t="s">
        <v>56</v>
      </c>
      <c r="I20" s="72" t="s">
        <v>57</v>
      </c>
      <c r="J20" s="72" t="s">
        <v>58</v>
      </c>
      <c r="K20" s="72" t="s">
        <v>59</v>
      </c>
      <c r="L20" s="72" t="s">
        <v>60</v>
      </c>
      <c r="M20" s="72" t="s">
        <v>61</v>
      </c>
      <c r="N20" s="72" t="s">
        <v>62</v>
      </c>
      <c r="O20" s="89"/>
      <c r="P20" s="72" t="s">
        <v>63</v>
      </c>
      <c r="Q20" s="72" t="s">
        <v>64</v>
      </c>
      <c r="R20" s="39">
        <v>4</v>
      </c>
    </row>
    <row r="21" ht="27" spans="4:18">
      <c r="D21" s="65" t="s">
        <v>65</v>
      </c>
      <c r="E21" s="65">
        <v>8</v>
      </c>
      <c r="F21" s="65" t="s">
        <v>66</v>
      </c>
      <c r="G21" s="71" t="s">
        <v>67</v>
      </c>
      <c r="H21" s="72"/>
      <c r="I21" s="72"/>
      <c r="J21" s="72"/>
      <c r="K21" s="72"/>
      <c r="L21" s="72"/>
      <c r="M21" s="72"/>
      <c r="N21" s="89"/>
      <c r="O21" s="89"/>
      <c r="P21" s="72"/>
      <c r="Q21" s="72"/>
      <c r="R21" s="39">
        <v>5</v>
      </c>
    </row>
    <row r="22" ht="27.75" spans="1:34">
      <c r="A22" s="60"/>
      <c r="B22" s="60"/>
      <c r="C22" s="60"/>
      <c r="D22" s="60"/>
      <c r="E22" s="60"/>
      <c r="F22" s="60"/>
      <c r="G22" s="60"/>
      <c r="H22" s="60"/>
      <c r="I22" s="60"/>
      <c r="J22" s="80" t="s">
        <v>68</v>
      </c>
      <c r="K22" s="81"/>
      <c r="L22" s="81"/>
      <c r="M22" s="81"/>
      <c r="N22" s="81"/>
      <c r="O22" s="81"/>
      <c r="P22" s="81"/>
      <c r="Q22" s="81"/>
      <c r="R22" s="81"/>
      <c r="S22" s="93"/>
      <c r="T22" s="93"/>
      <c r="U22" s="93"/>
      <c r="V22" s="93"/>
      <c r="W22" s="93"/>
      <c r="X22" s="93"/>
      <c r="Y22" s="93"/>
      <c r="Z22" s="93"/>
      <c r="AA22" s="93"/>
      <c r="AB22" s="93"/>
      <c r="AC22" s="93"/>
      <c r="AD22" s="93"/>
      <c r="AE22" s="93"/>
      <c r="AF22" s="93"/>
      <c r="AG22" s="93"/>
      <c r="AH22" s="93"/>
    </row>
    <row r="23" ht="13.5" spans="1:18">
      <c r="A23" s="57"/>
      <c r="B23" s="57"/>
      <c r="C23" s="57"/>
      <c r="D23" s="58" t="s">
        <v>10</v>
      </c>
      <c r="E23" s="58"/>
      <c r="F23" s="57" t="s">
        <v>11</v>
      </c>
      <c r="G23" s="58" t="s">
        <v>12</v>
      </c>
      <c r="H23" s="58" t="s">
        <v>13</v>
      </c>
      <c r="I23" s="58" t="s">
        <v>14</v>
      </c>
      <c r="J23" s="57" t="s">
        <v>15</v>
      </c>
      <c r="K23" s="57" t="s">
        <v>16</v>
      </c>
      <c r="L23" s="58" t="s">
        <v>17</v>
      </c>
      <c r="M23" s="87" t="s">
        <v>18</v>
      </c>
      <c r="N23" s="86"/>
      <c r="O23" s="57"/>
      <c r="P23" s="57"/>
      <c r="Q23" s="57"/>
      <c r="R23" s="57"/>
    </row>
    <row r="24" ht="13.5" spans="1:14">
      <c r="A24" s="66"/>
      <c r="B24" s="66"/>
      <c r="C24" s="66"/>
      <c r="M24" s="58" t="s">
        <v>25</v>
      </c>
      <c r="N24" s="58" t="s">
        <v>26</v>
      </c>
    </row>
    <row r="25" ht="13.5" spans="4:18">
      <c r="D25" s="67" t="s">
        <v>69</v>
      </c>
      <c r="E25" s="65"/>
      <c r="F25" s="72"/>
      <c r="G25" s="73" t="s">
        <v>70</v>
      </c>
      <c r="H25" s="72" t="s">
        <v>71</v>
      </c>
      <c r="I25" s="72"/>
      <c r="J25" s="72"/>
      <c r="K25" s="72"/>
      <c r="L25" s="72"/>
      <c r="M25" s="72"/>
      <c r="N25" s="72"/>
      <c r="O25" s="72"/>
      <c r="P25" s="72" t="s">
        <v>71</v>
      </c>
      <c r="Q25" s="72"/>
      <c r="R25" s="72" t="s">
        <v>3</v>
      </c>
    </row>
    <row r="26" ht="13.5" spans="4:17">
      <c r="D26" s="68"/>
      <c r="E26" s="64"/>
      <c r="Q26" s="72"/>
    </row>
    <row r="27" ht="67.5" spans="4:18">
      <c r="D27" s="65" t="s">
        <v>72</v>
      </c>
      <c r="E27" s="65">
        <v>9</v>
      </c>
      <c r="F27" s="65">
        <v>2016</v>
      </c>
      <c r="G27" s="71" t="s">
        <v>73</v>
      </c>
      <c r="H27" s="65" t="s">
        <v>74</v>
      </c>
      <c r="I27" s="39"/>
      <c r="J27" s="39"/>
      <c r="K27" s="65" t="s">
        <v>75</v>
      </c>
      <c r="L27" s="83" t="s">
        <v>76</v>
      </c>
      <c r="M27" s="65"/>
      <c r="N27" s="39"/>
      <c r="O27" s="39"/>
      <c r="P27" s="65" t="s">
        <v>77</v>
      </c>
      <c r="Q27" s="65" t="s">
        <v>78</v>
      </c>
      <c r="R27" s="39">
        <v>6</v>
      </c>
    </row>
    <row r="28" ht="67.5" spans="4:18">
      <c r="D28" s="65" t="s">
        <v>79</v>
      </c>
      <c r="E28" s="65">
        <v>10</v>
      </c>
      <c r="F28" s="65">
        <v>2002</v>
      </c>
      <c r="G28" s="71" t="s">
        <v>80</v>
      </c>
      <c r="H28" s="65" t="s">
        <v>81</v>
      </c>
      <c r="I28" s="65" t="s">
        <v>82</v>
      </c>
      <c r="J28" s="65" t="s">
        <v>83</v>
      </c>
      <c r="K28" s="39"/>
      <c r="L28" s="65" t="s">
        <v>60</v>
      </c>
      <c r="M28" s="65"/>
      <c r="N28" s="39"/>
      <c r="O28" s="39"/>
      <c r="P28" s="65" t="s">
        <v>84</v>
      </c>
      <c r="Q28" s="65" t="s">
        <v>85</v>
      </c>
      <c r="R28" s="39">
        <v>7</v>
      </c>
    </row>
    <row r="29" ht="67.5" spans="4:18">
      <c r="D29" s="65" t="s">
        <v>86</v>
      </c>
      <c r="E29" s="65">
        <v>11</v>
      </c>
      <c r="F29" s="65">
        <v>2001</v>
      </c>
      <c r="G29" s="71" t="s">
        <v>87</v>
      </c>
      <c r="H29" s="65" t="s">
        <v>88</v>
      </c>
      <c r="I29" s="65" t="s">
        <v>89</v>
      </c>
      <c r="J29" s="65" t="s">
        <v>90</v>
      </c>
      <c r="K29" s="65" t="s">
        <v>91</v>
      </c>
      <c r="L29" s="83" t="s">
        <v>92</v>
      </c>
      <c r="M29" s="65" t="s">
        <v>93</v>
      </c>
      <c r="N29" s="65" t="s">
        <v>94</v>
      </c>
      <c r="O29" s="39"/>
      <c r="P29" s="65" t="s">
        <v>95</v>
      </c>
      <c r="Q29" s="65" t="s">
        <v>96</v>
      </c>
      <c r="R29" s="39">
        <v>8</v>
      </c>
    </row>
    <row r="30" ht="54" spans="4:18">
      <c r="D30" s="65" t="s">
        <v>97</v>
      </c>
      <c r="E30" s="65">
        <v>12</v>
      </c>
      <c r="F30" s="65">
        <v>1997</v>
      </c>
      <c r="G30" s="71" t="s">
        <v>98</v>
      </c>
      <c r="H30" s="65" t="s">
        <v>99</v>
      </c>
      <c r="I30" s="65" t="s">
        <v>100</v>
      </c>
      <c r="J30" s="65" t="s">
        <v>101</v>
      </c>
      <c r="K30" s="39"/>
      <c r="L30" s="65"/>
      <c r="M30" s="65"/>
      <c r="N30" s="39"/>
      <c r="O30" s="39"/>
      <c r="P30" s="65" t="s">
        <v>102</v>
      </c>
      <c r="Q30" s="65" t="s">
        <v>103</v>
      </c>
      <c r="R30" s="39">
        <v>9</v>
      </c>
    </row>
    <row r="31" ht="27.75" spans="1:34">
      <c r="A31" s="60"/>
      <c r="B31" s="60"/>
      <c r="C31" s="60"/>
      <c r="D31" s="60"/>
      <c r="E31" s="60"/>
      <c r="F31" s="60"/>
      <c r="G31" s="60"/>
      <c r="H31" s="60"/>
      <c r="I31" s="60"/>
      <c r="J31" s="80" t="s">
        <v>104</v>
      </c>
      <c r="K31" s="81"/>
      <c r="L31" s="81"/>
      <c r="M31" s="81"/>
      <c r="N31" s="81"/>
      <c r="O31" s="81"/>
      <c r="P31" s="81"/>
      <c r="Q31" s="81"/>
      <c r="R31" s="81"/>
      <c r="S31" s="92"/>
      <c r="T31" s="92"/>
      <c r="U31" s="92"/>
      <c r="V31" s="92"/>
      <c r="W31" s="92"/>
      <c r="X31" s="92"/>
      <c r="Y31" s="92"/>
      <c r="Z31" s="92"/>
      <c r="AA31" s="92"/>
      <c r="AB31" s="92"/>
      <c r="AC31" s="92"/>
      <c r="AD31" s="92"/>
      <c r="AE31" s="92"/>
      <c r="AF31" s="92"/>
      <c r="AG31" s="92"/>
      <c r="AH31" s="92"/>
    </row>
    <row r="32" ht="13.5" spans="1:18">
      <c r="A32" s="57"/>
      <c r="B32" s="57"/>
      <c r="C32" s="57"/>
      <c r="D32" s="58" t="s">
        <v>10</v>
      </c>
      <c r="E32" s="58"/>
      <c r="F32" s="57" t="s">
        <v>11</v>
      </c>
      <c r="G32" s="58" t="s">
        <v>12</v>
      </c>
      <c r="H32" s="58" t="s">
        <v>13</v>
      </c>
      <c r="I32" s="58" t="s">
        <v>14</v>
      </c>
      <c r="J32" s="57" t="s">
        <v>15</v>
      </c>
      <c r="K32" s="57" t="s">
        <v>16</v>
      </c>
      <c r="L32" s="58" t="s">
        <v>17</v>
      </c>
      <c r="M32" s="87" t="s">
        <v>18</v>
      </c>
      <c r="N32" s="86"/>
      <c r="O32" s="57"/>
      <c r="P32" s="57"/>
      <c r="Q32" s="57"/>
      <c r="R32" s="57"/>
    </row>
    <row r="33" ht="13.5" spans="1:18">
      <c r="A33" s="66"/>
      <c r="B33" s="66"/>
      <c r="C33" s="66"/>
      <c r="D33" s="51"/>
      <c r="E33" s="51"/>
      <c r="F33" s="51"/>
      <c r="G33" s="51"/>
      <c r="H33" s="51"/>
      <c r="I33" s="51"/>
      <c r="J33" s="51"/>
      <c r="K33" s="51"/>
      <c r="L33" s="51"/>
      <c r="M33" s="90" t="s">
        <v>25</v>
      </c>
      <c r="N33" s="90" t="s">
        <v>26</v>
      </c>
      <c r="O33" s="51"/>
      <c r="P33" s="51"/>
      <c r="Q33" s="51"/>
      <c r="R33" s="51"/>
    </row>
    <row r="34" ht="121.5" spans="4:18">
      <c r="D34" s="67" t="s">
        <v>105</v>
      </c>
      <c r="E34" s="65">
        <v>13</v>
      </c>
      <c r="F34" s="65">
        <v>2011</v>
      </c>
      <c r="G34" s="71" t="s">
        <v>106</v>
      </c>
      <c r="H34" s="72" t="s">
        <v>107</v>
      </c>
      <c r="I34" s="72" t="s">
        <v>108</v>
      </c>
      <c r="J34" s="65" t="s">
        <v>109</v>
      </c>
      <c r="K34" s="65" t="s">
        <v>110</v>
      </c>
      <c r="L34" s="65" t="s">
        <v>111</v>
      </c>
      <c r="M34" s="65" t="s">
        <v>112</v>
      </c>
      <c r="N34" s="65" t="s">
        <v>113</v>
      </c>
      <c r="O34" s="65"/>
      <c r="P34" s="65" t="s">
        <v>114</v>
      </c>
      <c r="Q34" s="65" t="s">
        <v>115</v>
      </c>
      <c r="R34" s="39">
        <v>11</v>
      </c>
    </row>
    <row r="35" ht="13.5" spans="4:32">
      <c r="D35" s="68"/>
      <c r="E35" s="64">
        <v>14</v>
      </c>
      <c r="F35" s="65">
        <v>2010</v>
      </c>
      <c r="G35" s="71" t="s">
        <v>116</v>
      </c>
      <c r="J35" s="65"/>
      <c r="K35" s="65"/>
      <c r="R35" s="39">
        <v>12</v>
      </c>
      <c r="AF35">
        <v>1</v>
      </c>
    </row>
    <row r="36" ht="162" spans="4:18">
      <c r="D36" s="65" t="s">
        <v>117</v>
      </c>
      <c r="E36" s="65">
        <v>15</v>
      </c>
      <c r="F36" s="65">
        <v>2009</v>
      </c>
      <c r="G36" s="71" t="s">
        <v>118</v>
      </c>
      <c r="H36" s="65" t="s">
        <v>119</v>
      </c>
      <c r="I36" s="65" t="s">
        <v>120</v>
      </c>
      <c r="J36" s="65" t="s">
        <v>121</v>
      </c>
      <c r="K36" s="65" t="s">
        <v>122</v>
      </c>
      <c r="L36" s="65" t="s">
        <v>123</v>
      </c>
      <c r="M36" s="65" t="s">
        <v>124</v>
      </c>
      <c r="N36" s="65" t="s">
        <v>125</v>
      </c>
      <c r="O36" s="39"/>
      <c r="P36" s="65" t="s">
        <v>126</v>
      </c>
      <c r="Q36" s="65" t="s">
        <v>127</v>
      </c>
      <c r="R36" s="39">
        <v>13</v>
      </c>
    </row>
    <row r="37" ht="162" spans="4:18">
      <c r="D37" s="65" t="s">
        <v>128</v>
      </c>
      <c r="E37" s="65">
        <v>16</v>
      </c>
      <c r="F37" s="65">
        <v>2003</v>
      </c>
      <c r="G37" s="71" t="s">
        <v>129</v>
      </c>
      <c r="H37" s="65" t="s">
        <v>130</v>
      </c>
      <c r="I37" s="65" t="s">
        <v>131</v>
      </c>
      <c r="J37" s="65" t="s">
        <v>132</v>
      </c>
      <c r="K37" s="65" t="s">
        <v>133</v>
      </c>
      <c r="L37" s="65"/>
      <c r="M37" s="65"/>
      <c r="N37" s="65" t="s">
        <v>134</v>
      </c>
      <c r="O37" s="39"/>
      <c r="P37" s="65" t="s">
        <v>135</v>
      </c>
      <c r="Q37" s="65" t="s">
        <v>136</v>
      </c>
      <c r="R37" s="39">
        <v>14</v>
      </c>
    </row>
    <row r="38" ht="189" spans="4:18">
      <c r="D38" s="65" t="s">
        <v>137</v>
      </c>
      <c r="E38" s="65">
        <v>17</v>
      </c>
      <c r="F38" s="65">
        <v>1996</v>
      </c>
      <c r="G38" s="71" t="s">
        <v>138</v>
      </c>
      <c r="H38" s="65" t="s">
        <v>139</v>
      </c>
      <c r="I38" s="65" t="s">
        <v>140</v>
      </c>
      <c r="J38" s="65" t="s">
        <v>141</v>
      </c>
      <c r="K38" s="65" t="s">
        <v>142</v>
      </c>
      <c r="L38" s="83" t="s">
        <v>143</v>
      </c>
      <c r="M38" s="65"/>
      <c r="N38" s="65"/>
      <c r="O38" s="39"/>
      <c r="P38" s="65" t="s">
        <v>144</v>
      </c>
      <c r="Q38" s="65" t="s">
        <v>145</v>
      </c>
      <c r="R38" s="39">
        <v>15</v>
      </c>
    </row>
    <row r="39" ht="27.75" spans="1:34">
      <c r="A39" s="60"/>
      <c r="B39" s="60"/>
      <c r="C39" s="60"/>
      <c r="D39" s="60"/>
      <c r="E39" s="60"/>
      <c r="F39" s="60"/>
      <c r="G39" s="60"/>
      <c r="H39" s="60"/>
      <c r="I39" s="60"/>
      <c r="J39" s="80" t="s">
        <v>146</v>
      </c>
      <c r="K39" s="81"/>
      <c r="L39" s="81"/>
      <c r="M39" s="81"/>
      <c r="N39" s="81"/>
      <c r="O39" s="81"/>
      <c r="P39" s="81"/>
      <c r="Q39" s="81"/>
      <c r="R39" s="81"/>
      <c r="S39" s="92"/>
      <c r="T39" s="92"/>
      <c r="U39" s="92"/>
      <c r="V39" s="92"/>
      <c r="W39" s="92"/>
      <c r="X39" s="92"/>
      <c r="Y39" s="92"/>
      <c r="Z39" s="92"/>
      <c r="AA39" s="92"/>
      <c r="AB39" s="92"/>
      <c r="AC39" s="92"/>
      <c r="AD39" s="92"/>
      <c r="AE39" s="92"/>
      <c r="AF39" s="92"/>
      <c r="AG39" s="92"/>
      <c r="AH39" s="92"/>
    </row>
    <row r="40" ht="13.5" spans="1:18">
      <c r="A40" s="57"/>
      <c r="B40" s="57"/>
      <c r="C40" s="57"/>
      <c r="D40" s="58" t="s">
        <v>10</v>
      </c>
      <c r="E40" s="58"/>
      <c r="F40" s="57" t="s">
        <v>11</v>
      </c>
      <c r="G40" s="58" t="s">
        <v>12</v>
      </c>
      <c r="H40" s="58" t="s">
        <v>13</v>
      </c>
      <c r="I40" s="58" t="s">
        <v>14</v>
      </c>
      <c r="J40" s="57" t="s">
        <v>15</v>
      </c>
      <c r="K40" s="57" t="s">
        <v>16</v>
      </c>
      <c r="L40" s="58" t="s">
        <v>17</v>
      </c>
      <c r="M40" s="87" t="s">
        <v>18</v>
      </c>
      <c r="N40" s="86"/>
      <c r="O40" s="57"/>
      <c r="P40" s="57"/>
      <c r="Q40" s="57"/>
      <c r="R40" s="57"/>
    </row>
    <row r="41" ht="13.5" spans="1:14">
      <c r="A41" s="66"/>
      <c r="B41" s="66"/>
      <c r="C41" s="66"/>
      <c r="M41" s="58" t="s">
        <v>25</v>
      </c>
      <c r="N41" s="58" t="s">
        <v>26</v>
      </c>
    </row>
    <row r="42" ht="94.5" spans="4:18">
      <c r="D42" s="54" t="s">
        <v>147</v>
      </c>
      <c r="E42" s="54">
        <v>18</v>
      </c>
      <c r="F42" s="1">
        <v>2017</v>
      </c>
      <c r="G42" s="74" t="s">
        <v>148</v>
      </c>
      <c r="H42" s="72" t="s">
        <v>149</v>
      </c>
      <c r="I42" s="72" t="s">
        <v>150</v>
      </c>
      <c r="J42" s="72" t="s">
        <v>151</v>
      </c>
      <c r="K42" s="72" t="s">
        <v>152</v>
      </c>
      <c r="L42" s="72"/>
      <c r="P42" s="72" t="s">
        <v>153</v>
      </c>
      <c r="Q42" s="72" t="s">
        <v>154</v>
      </c>
      <c r="R42" s="64">
        <v>16</v>
      </c>
    </row>
    <row r="43" ht="135" spans="4:18">
      <c r="D43" s="54" t="s">
        <v>155</v>
      </c>
      <c r="E43" s="54">
        <v>19</v>
      </c>
      <c r="F43" s="1">
        <v>2004</v>
      </c>
      <c r="G43" s="74" t="s">
        <v>156</v>
      </c>
      <c r="H43" s="72" t="s">
        <v>157</v>
      </c>
      <c r="I43" s="72" t="s">
        <v>158</v>
      </c>
      <c r="J43" s="72" t="s">
        <v>159</v>
      </c>
      <c r="K43" s="72" t="s">
        <v>160</v>
      </c>
      <c r="L43" s="1" t="s">
        <v>161</v>
      </c>
      <c r="M43" s="75" t="s">
        <v>162</v>
      </c>
      <c r="N43" s="75" t="s">
        <v>163</v>
      </c>
      <c r="P43" s="72" t="s">
        <v>164</v>
      </c>
      <c r="Q43" s="72" t="s">
        <v>165</v>
      </c>
      <c r="R43" s="64">
        <v>17</v>
      </c>
    </row>
    <row r="44" ht="94.5" spans="4:18">
      <c r="D44" s="54" t="s">
        <v>166</v>
      </c>
      <c r="E44" s="54">
        <v>20</v>
      </c>
      <c r="F44" s="1">
        <v>2001</v>
      </c>
      <c r="G44" s="74" t="s">
        <v>167</v>
      </c>
      <c r="H44" s="72" t="s">
        <v>168</v>
      </c>
      <c r="I44" s="72"/>
      <c r="J44" s="72" t="s">
        <v>169</v>
      </c>
      <c r="K44" s="72"/>
      <c r="L44" s="84"/>
      <c r="M44" s="75"/>
      <c r="N44" s="75"/>
      <c r="P44" s="72" t="s">
        <v>170</v>
      </c>
      <c r="Q44" s="72" t="s">
        <v>171</v>
      </c>
      <c r="R44" s="64">
        <v>18</v>
      </c>
    </row>
    <row r="45" ht="67.5" spans="4:18">
      <c r="D45" s="54" t="s">
        <v>172</v>
      </c>
      <c r="E45" s="54">
        <v>21</v>
      </c>
      <c r="F45" s="1">
        <v>2001</v>
      </c>
      <c r="G45" s="74" t="s">
        <v>173</v>
      </c>
      <c r="H45" s="72" t="s">
        <v>174</v>
      </c>
      <c r="I45" s="72"/>
      <c r="J45" s="72"/>
      <c r="K45" s="72"/>
      <c r="L45" s="84"/>
      <c r="M45" s="75"/>
      <c r="N45" s="75"/>
      <c r="P45" s="72" t="s">
        <v>175</v>
      </c>
      <c r="Q45" s="72" t="s">
        <v>176</v>
      </c>
      <c r="R45" s="64">
        <v>19</v>
      </c>
    </row>
    <row r="46" ht="27" spans="4:18">
      <c r="D46" s="54" t="s">
        <v>177</v>
      </c>
      <c r="E46" s="54">
        <v>22</v>
      </c>
      <c r="F46" s="1">
        <v>2000</v>
      </c>
      <c r="G46" s="74" t="s">
        <v>178</v>
      </c>
      <c r="H46" s="72" t="s">
        <v>179</v>
      </c>
      <c r="I46" s="72"/>
      <c r="J46" s="72"/>
      <c r="K46" s="72"/>
      <c r="L46" s="84"/>
      <c r="M46" s="75"/>
      <c r="N46" s="75"/>
      <c r="P46" s="72" t="s">
        <v>180</v>
      </c>
      <c r="Q46" s="72" t="s">
        <v>181</v>
      </c>
      <c r="R46" s="64">
        <v>20</v>
      </c>
    </row>
    <row r="47" ht="27" spans="4:18">
      <c r="D47" s="54" t="s">
        <v>182</v>
      </c>
      <c r="E47" s="54">
        <v>23</v>
      </c>
      <c r="F47" s="1">
        <v>1998</v>
      </c>
      <c r="G47" s="74" t="s">
        <v>183</v>
      </c>
      <c r="H47" s="72" t="s">
        <v>184</v>
      </c>
      <c r="I47" s="72"/>
      <c r="J47" s="72"/>
      <c r="K47" s="72"/>
      <c r="L47" s="84"/>
      <c r="M47" s="75"/>
      <c r="N47" s="75"/>
      <c r="P47" s="72" t="s">
        <v>185</v>
      </c>
      <c r="Q47" s="72" t="s">
        <v>186</v>
      </c>
      <c r="R47" s="64">
        <v>21</v>
      </c>
    </row>
    <row r="48" ht="27" spans="4:18">
      <c r="D48" s="54" t="s">
        <v>187</v>
      </c>
      <c r="E48" s="54">
        <v>24</v>
      </c>
      <c r="F48" s="1">
        <v>1997</v>
      </c>
      <c r="G48" s="74" t="s">
        <v>188</v>
      </c>
      <c r="H48" s="72" t="s">
        <v>189</v>
      </c>
      <c r="I48" s="72"/>
      <c r="J48" s="72"/>
      <c r="K48" s="72"/>
      <c r="L48" s="84"/>
      <c r="M48" s="75"/>
      <c r="N48" s="75"/>
      <c r="P48" s="72" t="s">
        <v>190</v>
      </c>
      <c r="Q48" s="72" t="s">
        <v>191</v>
      </c>
      <c r="R48" s="64">
        <v>22</v>
      </c>
    </row>
    <row r="49" ht="27" spans="4:18">
      <c r="D49" s="54" t="s">
        <v>192</v>
      </c>
      <c r="E49" s="54">
        <v>25</v>
      </c>
      <c r="F49" s="1">
        <v>1996</v>
      </c>
      <c r="G49" s="74" t="s">
        <v>193</v>
      </c>
      <c r="H49" s="72" t="s">
        <v>194</v>
      </c>
      <c r="I49" s="72"/>
      <c r="J49" s="72"/>
      <c r="K49" s="72"/>
      <c r="L49" s="84"/>
      <c r="M49" s="75"/>
      <c r="N49" s="75"/>
      <c r="P49" s="72" t="s">
        <v>194</v>
      </c>
      <c r="Q49" s="72"/>
      <c r="R49" s="64">
        <v>23</v>
      </c>
    </row>
    <row r="50" ht="27" spans="4:18">
      <c r="D50" s="54" t="s">
        <v>195</v>
      </c>
      <c r="E50" s="54">
        <v>26</v>
      </c>
      <c r="F50" s="1">
        <v>1994</v>
      </c>
      <c r="G50" s="74" t="s">
        <v>196</v>
      </c>
      <c r="H50" s="72" t="s">
        <v>184</v>
      </c>
      <c r="I50" s="72"/>
      <c r="J50" s="72"/>
      <c r="K50" s="72"/>
      <c r="L50" s="84"/>
      <c r="M50" s="75"/>
      <c r="N50" s="75"/>
      <c r="P50" s="72" t="s">
        <v>185</v>
      </c>
      <c r="Q50" s="72" t="s">
        <v>186</v>
      </c>
      <c r="R50" s="64">
        <v>24</v>
      </c>
    </row>
    <row r="51" ht="27" spans="4:18">
      <c r="D51" s="54" t="s">
        <v>197</v>
      </c>
      <c r="E51" s="54">
        <v>27</v>
      </c>
      <c r="F51" s="1">
        <v>1992</v>
      </c>
      <c r="G51" s="74" t="s">
        <v>198</v>
      </c>
      <c r="H51" s="72" t="s">
        <v>199</v>
      </c>
      <c r="I51" s="72"/>
      <c r="J51" s="72"/>
      <c r="K51" s="72"/>
      <c r="L51" s="84"/>
      <c r="M51" s="75"/>
      <c r="N51" s="75"/>
      <c r="P51" s="72" t="s">
        <v>200</v>
      </c>
      <c r="Q51" s="72" t="s">
        <v>201</v>
      </c>
      <c r="R51" s="64">
        <v>25</v>
      </c>
    </row>
    <row r="52" ht="27.75" spans="1:34">
      <c r="A52" s="60"/>
      <c r="B52" s="60"/>
      <c r="C52" s="60"/>
      <c r="D52" s="60"/>
      <c r="E52" s="60"/>
      <c r="F52" s="60"/>
      <c r="G52" s="60"/>
      <c r="H52" s="60"/>
      <c r="I52" s="60"/>
      <c r="J52" s="80" t="s">
        <v>202</v>
      </c>
      <c r="K52" s="81"/>
      <c r="L52" s="81"/>
      <c r="M52" s="81"/>
      <c r="N52" s="81"/>
      <c r="O52" s="81"/>
      <c r="P52" s="81"/>
      <c r="Q52" s="81"/>
      <c r="R52" s="81"/>
      <c r="S52" s="92"/>
      <c r="T52" s="92"/>
      <c r="U52" s="92"/>
      <c r="V52" s="92"/>
      <c r="W52" s="92"/>
      <c r="X52" s="92"/>
      <c r="Y52" s="92"/>
      <c r="Z52" s="92"/>
      <c r="AA52" s="92"/>
      <c r="AB52" s="92"/>
      <c r="AC52" s="92"/>
      <c r="AD52" s="92"/>
      <c r="AE52" s="92"/>
      <c r="AF52" s="92"/>
      <c r="AG52" s="92"/>
      <c r="AH52" s="92"/>
    </row>
    <row r="53" ht="13.5" spans="1:18">
      <c r="A53" s="57"/>
      <c r="B53" s="57"/>
      <c r="C53" s="57"/>
      <c r="D53" s="58" t="s">
        <v>10</v>
      </c>
      <c r="E53" s="58"/>
      <c r="F53" s="57" t="s">
        <v>11</v>
      </c>
      <c r="G53" s="58" t="s">
        <v>12</v>
      </c>
      <c r="H53" s="58" t="s">
        <v>13</v>
      </c>
      <c r="I53" s="58" t="s">
        <v>14</v>
      </c>
      <c r="J53" s="57" t="s">
        <v>15</v>
      </c>
      <c r="K53" s="57" t="s">
        <v>16</v>
      </c>
      <c r="L53" s="58" t="s">
        <v>17</v>
      </c>
      <c r="M53" s="87" t="s">
        <v>18</v>
      </c>
      <c r="N53" s="86"/>
      <c r="O53" s="57"/>
      <c r="P53" s="57"/>
      <c r="Q53" s="57"/>
      <c r="R53" s="57"/>
    </row>
    <row r="54" ht="13.5" spans="1:14">
      <c r="A54" s="66"/>
      <c r="B54" s="66"/>
      <c r="C54" s="66"/>
      <c r="M54" s="58" t="s">
        <v>25</v>
      </c>
      <c r="N54" s="58" t="s">
        <v>26</v>
      </c>
    </row>
    <row r="55" ht="67.5" spans="4:18">
      <c r="D55" s="54" t="s">
        <v>203</v>
      </c>
      <c r="E55" s="54">
        <v>28</v>
      </c>
      <c r="F55" s="1">
        <v>2017</v>
      </c>
      <c r="G55" s="74" t="s">
        <v>204</v>
      </c>
      <c r="H55" s="54" t="s">
        <v>205</v>
      </c>
      <c r="I55" s="54" t="s">
        <v>206</v>
      </c>
      <c r="J55" s="72" t="s">
        <v>207</v>
      </c>
      <c r="K55" s="72" t="s">
        <v>208</v>
      </c>
      <c r="L55" s="72" t="s">
        <v>209</v>
      </c>
      <c r="M55" s="75" t="s">
        <v>162</v>
      </c>
      <c r="N55" s="75" t="s">
        <v>210</v>
      </c>
      <c r="O55" s="75" t="s">
        <v>211</v>
      </c>
      <c r="P55" s="54" t="s">
        <v>212</v>
      </c>
      <c r="Q55" t="s">
        <v>213</v>
      </c>
      <c r="R55" s="64">
        <v>26</v>
      </c>
    </row>
    <row r="56" ht="40.5" spans="4:18">
      <c r="D56" s="54" t="s">
        <v>214</v>
      </c>
      <c r="E56" s="54">
        <v>29</v>
      </c>
      <c r="F56" s="1">
        <v>2011</v>
      </c>
      <c r="G56" s="74" t="s">
        <v>215</v>
      </c>
      <c r="H56" s="54" t="s">
        <v>216</v>
      </c>
      <c r="I56" s="54" t="s">
        <v>217</v>
      </c>
      <c r="J56" s="72" t="s">
        <v>218</v>
      </c>
      <c r="K56" s="72"/>
      <c r="L56" s="1"/>
      <c r="M56" s="75"/>
      <c r="P56" s="54" t="s">
        <v>219</v>
      </c>
      <c r="Q56" t="s">
        <v>220</v>
      </c>
      <c r="R56" s="64">
        <v>27</v>
      </c>
    </row>
    <row r="57" ht="148.5" spans="4:18">
      <c r="D57" s="54" t="s">
        <v>221</v>
      </c>
      <c r="E57" s="54">
        <v>30</v>
      </c>
      <c r="F57" s="1">
        <v>2011</v>
      </c>
      <c r="G57" s="74" t="s">
        <v>222</v>
      </c>
      <c r="H57" s="54" t="s">
        <v>223</v>
      </c>
      <c r="J57" s="72" t="s">
        <v>224</v>
      </c>
      <c r="K57" s="72" t="s">
        <v>225</v>
      </c>
      <c r="L57" s="1" t="s">
        <v>226</v>
      </c>
      <c r="M57" s="75" t="s">
        <v>227</v>
      </c>
      <c r="N57" s="75" t="s">
        <v>228</v>
      </c>
      <c r="P57" s="54" t="s">
        <v>229</v>
      </c>
      <c r="Q57" t="s">
        <v>230</v>
      </c>
      <c r="R57" s="64">
        <v>28</v>
      </c>
    </row>
    <row r="58" ht="27.75" spans="1:34">
      <c r="A58" s="60"/>
      <c r="B58" s="60"/>
      <c r="C58" s="60"/>
      <c r="D58" s="60"/>
      <c r="E58" s="60"/>
      <c r="F58" s="60"/>
      <c r="G58" s="60"/>
      <c r="H58" s="60"/>
      <c r="I58" s="60"/>
      <c r="J58" s="80" t="s">
        <v>231</v>
      </c>
      <c r="K58" s="81"/>
      <c r="L58" s="81"/>
      <c r="M58" s="81"/>
      <c r="N58" s="81"/>
      <c r="O58" s="81"/>
      <c r="P58" s="81"/>
      <c r="Q58" s="81"/>
      <c r="R58" s="81"/>
      <c r="S58" s="92"/>
      <c r="T58" s="92"/>
      <c r="U58" s="92"/>
      <c r="V58" s="92"/>
      <c r="W58" s="92"/>
      <c r="X58" s="92"/>
      <c r="Y58" s="92"/>
      <c r="Z58" s="92"/>
      <c r="AA58" s="92"/>
      <c r="AB58" s="92"/>
      <c r="AC58" s="92"/>
      <c r="AD58" s="92"/>
      <c r="AE58" s="92"/>
      <c r="AF58" s="92"/>
      <c r="AG58" s="92"/>
      <c r="AH58" s="92"/>
    </row>
    <row r="59" ht="13.5" spans="4:21">
      <c r="D59" s="58" t="s">
        <v>10</v>
      </c>
      <c r="E59" s="58"/>
      <c r="F59" s="57" t="s">
        <v>11</v>
      </c>
      <c r="G59" s="58" t="s">
        <v>12</v>
      </c>
      <c r="H59" s="58" t="s">
        <v>13</v>
      </c>
      <c r="I59" s="58" t="s">
        <v>14</v>
      </c>
      <c r="J59" s="57" t="s">
        <v>15</v>
      </c>
      <c r="K59" s="57" t="s">
        <v>16</v>
      </c>
      <c r="L59" s="58" t="s">
        <v>17</v>
      </c>
      <c r="M59" s="87" t="s">
        <v>18</v>
      </c>
      <c r="N59" s="86"/>
      <c r="O59" s="57"/>
      <c r="P59" s="57"/>
      <c r="Q59" s="57"/>
      <c r="R59" s="57"/>
      <c r="S59" s="57"/>
      <c r="T59" s="57"/>
      <c r="U59" s="57"/>
    </row>
    <row r="60" ht="13.5" spans="13:21">
      <c r="M60" s="58" t="s">
        <v>25</v>
      </c>
      <c r="N60" s="58" t="s">
        <v>26</v>
      </c>
      <c r="S60" s="66"/>
      <c r="T60" s="66"/>
      <c r="U60" s="66"/>
    </row>
    <row r="61" ht="27" spans="4:18">
      <c r="D61" s="69" t="s">
        <v>232</v>
      </c>
      <c r="E61" s="69">
        <v>31</v>
      </c>
      <c r="F61" s="1">
        <v>2008</v>
      </c>
      <c r="G61" s="74" t="s">
        <v>233</v>
      </c>
      <c r="H61" s="75" t="s">
        <v>234</v>
      </c>
      <c r="I61" s="75"/>
      <c r="J61" s="75"/>
      <c r="K61" s="75"/>
      <c r="L61" s="75"/>
      <c r="M61" s="75"/>
      <c r="N61" s="75"/>
      <c r="O61" s="72"/>
      <c r="R61" s="94">
        <v>29</v>
      </c>
    </row>
    <row r="62" ht="13.5" spans="4:18">
      <c r="D62" s="69" t="s">
        <v>235</v>
      </c>
      <c r="E62" s="69">
        <v>32</v>
      </c>
      <c r="F62" s="1">
        <v>2004</v>
      </c>
      <c r="G62" s="74" t="s">
        <v>236</v>
      </c>
      <c r="H62" s="75" t="s">
        <v>237</v>
      </c>
      <c r="I62" s="75"/>
      <c r="J62" s="75" t="s">
        <v>238</v>
      </c>
      <c r="K62" s="75"/>
      <c r="L62" s="75" t="s">
        <v>239</v>
      </c>
      <c r="M62" s="75"/>
      <c r="N62" s="75"/>
      <c r="O62" s="72"/>
      <c r="P62" s="75" t="s">
        <v>240</v>
      </c>
      <c r="Q62" s="75" t="s">
        <v>241</v>
      </c>
      <c r="R62" s="94">
        <v>30</v>
      </c>
    </row>
    <row r="63" ht="13.5" spans="5:15">
      <c r="E63" s="69">
        <v>33</v>
      </c>
      <c r="F63" s="1">
        <v>2003</v>
      </c>
      <c r="G63" s="74" t="s">
        <v>242</v>
      </c>
      <c r="O63" s="72"/>
    </row>
    <row r="64" ht="13.5" spans="4:18">
      <c r="D64" s="69" t="s">
        <v>243</v>
      </c>
      <c r="E64" s="69">
        <v>34</v>
      </c>
      <c r="F64" s="1">
        <v>2000</v>
      </c>
      <c r="G64" s="74" t="s">
        <v>244</v>
      </c>
      <c r="H64" s="72" t="s">
        <v>245</v>
      </c>
      <c r="I64" s="75" t="s">
        <v>246</v>
      </c>
      <c r="J64" s="75" t="s">
        <v>247</v>
      </c>
      <c r="K64" s="75" t="s">
        <v>248</v>
      </c>
      <c r="L64" s="75" t="s">
        <v>249</v>
      </c>
      <c r="M64" s="75"/>
      <c r="N64" s="72" t="s">
        <v>250</v>
      </c>
      <c r="O64" s="75"/>
      <c r="P64" s="72" t="s">
        <v>245</v>
      </c>
      <c r="Q64" s="75" t="s">
        <v>251</v>
      </c>
      <c r="R64" s="94">
        <v>31</v>
      </c>
    </row>
    <row r="65" ht="13.5" spans="5:7">
      <c r="E65" s="69">
        <v>35</v>
      </c>
      <c r="F65" s="1">
        <v>1998</v>
      </c>
      <c r="G65" s="74" t="s">
        <v>252</v>
      </c>
    </row>
    <row r="66" ht="13.5" spans="4:18">
      <c r="D66" s="54" t="s">
        <v>253</v>
      </c>
      <c r="E66" s="69">
        <v>36</v>
      </c>
      <c r="F66" s="1">
        <v>1991</v>
      </c>
      <c r="G66" s="74" t="s">
        <v>254</v>
      </c>
      <c r="H66" s="72"/>
      <c r="I66" s="72"/>
      <c r="J66" s="72"/>
      <c r="K66" s="72"/>
      <c r="L66" s="72"/>
      <c r="M66" s="72"/>
      <c r="N66" s="72"/>
      <c r="O66" s="72"/>
      <c r="P66" s="72" t="s">
        <v>255</v>
      </c>
      <c r="Q66" s="72"/>
      <c r="R66" s="94">
        <v>32</v>
      </c>
    </row>
    <row r="67" ht="27" spans="4:18">
      <c r="D67" s="54" t="s">
        <v>256</v>
      </c>
      <c r="E67" s="69">
        <v>37</v>
      </c>
      <c r="F67" s="1">
        <v>1991</v>
      </c>
      <c r="G67" s="74" t="s">
        <v>257</v>
      </c>
      <c r="H67" s="72"/>
      <c r="I67" s="72"/>
      <c r="J67" s="72"/>
      <c r="K67" s="72"/>
      <c r="L67" s="72"/>
      <c r="M67" s="72"/>
      <c r="N67" s="72"/>
      <c r="O67" s="72"/>
      <c r="P67" s="72" t="s">
        <v>255</v>
      </c>
      <c r="Q67" s="72"/>
      <c r="R67" s="94">
        <v>33</v>
      </c>
    </row>
    <row r="68" ht="55.5" spans="1:34">
      <c r="A68" s="60"/>
      <c r="B68" s="60"/>
      <c r="C68" s="60"/>
      <c r="D68" s="60"/>
      <c r="E68" s="60"/>
      <c r="F68" s="60"/>
      <c r="G68" s="60"/>
      <c r="H68" s="60"/>
      <c r="I68" s="60"/>
      <c r="J68" s="80" t="s">
        <v>258</v>
      </c>
      <c r="K68" s="81"/>
      <c r="L68" s="81"/>
      <c r="M68" s="81"/>
      <c r="N68" s="81"/>
      <c r="O68" s="81"/>
      <c r="P68" s="81"/>
      <c r="Q68" s="81"/>
      <c r="R68" s="92"/>
      <c r="S68" s="92"/>
      <c r="T68" s="92"/>
      <c r="U68" s="92"/>
      <c r="V68" s="92"/>
      <c r="W68" s="92"/>
      <c r="X68" s="92"/>
      <c r="Y68" s="92"/>
      <c r="Z68" s="92"/>
      <c r="AA68" s="92"/>
      <c r="AB68" s="92"/>
      <c r="AC68" s="92"/>
      <c r="AD68" s="92"/>
      <c r="AE68" s="92"/>
      <c r="AF68" s="92"/>
      <c r="AG68" s="92"/>
      <c r="AH68" s="92"/>
    </row>
    <row r="69" ht="13.5" spans="4:21">
      <c r="D69" s="58" t="s">
        <v>10</v>
      </c>
      <c r="E69" s="58"/>
      <c r="F69" s="57" t="s">
        <v>11</v>
      </c>
      <c r="G69" s="58" t="s">
        <v>12</v>
      </c>
      <c r="H69" s="58" t="s">
        <v>13</v>
      </c>
      <c r="I69" s="58" t="s">
        <v>14</v>
      </c>
      <c r="J69" s="57" t="s">
        <v>15</v>
      </c>
      <c r="K69" s="57" t="s">
        <v>16</v>
      </c>
      <c r="L69" s="58" t="s">
        <v>17</v>
      </c>
      <c r="M69" s="87" t="s">
        <v>18</v>
      </c>
      <c r="N69" s="86"/>
      <c r="O69" s="57"/>
      <c r="P69" s="57"/>
      <c r="Q69" s="57"/>
      <c r="R69" s="57"/>
      <c r="S69" s="57"/>
      <c r="T69" s="57"/>
      <c r="U69" s="57"/>
    </row>
    <row r="70" ht="13.5" spans="13:21">
      <c r="M70" s="58" t="s">
        <v>25</v>
      </c>
      <c r="N70" s="58" t="s">
        <v>26</v>
      </c>
      <c r="S70" s="66"/>
      <c r="T70" s="66"/>
      <c r="U70" s="66"/>
    </row>
    <row r="71" ht="27" spans="4:18">
      <c r="D71" s="54" t="s">
        <v>259</v>
      </c>
      <c r="E71" s="54">
        <v>38</v>
      </c>
      <c r="F71" s="1">
        <v>2012</v>
      </c>
      <c r="G71" s="74" t="s">
        <v>260</v>
      </c>
      <c r="H71" s="64" t="s">
        <v>261</v>
      </c>
      <c r="L71" s="84"/>
      <c r="P71" s="99" t="s">
        <v>262</v>
      </c>
      <c r="Q71" s="64" t="s">
        <v>263</v>
      </c>
      <c r="R71" s="107">
        <v>34</v>
      </c>
    </row>
    <row r="72" ht="27" spans="4:18">
      <c r="D72" s="54" t="s">
        <v>264</v>
      </c>
      <c r="E72" s="54">
        <v>39</v>
      </c>
      <c r="F72" s="1">
        <v>2007</v>
      </c>
      <c r="G72" s="74" t="s">
        <v>265</v>
      </c>
      <c r="H72" s="72" t="s">
        <v>266</v>
      </c>
      <c r="I72" s="72"/>
      <c r="J72" s="72" t="s">
        <v>267</v>
      </c>
      <c r="K72" s="72"/>
      <c r="L72" s="72"/>
      <c r="M72" s="72"/>
      <c r="N72" s="72"/>
      <c r="P72" s="72" t="s">
        <v>185</v>
      </c>
      <c r="Q72" s="72" t="s">
        <v>268</v>
      </c>
      <c r="R72" s="94">
        <v>35</v>
      </c>
    </row>
    <row r="73" ht="13.5" spans="4:18">
      <c r="D73" s="69" t="s">
        <v>269</v>
      </c>
      <c r="E73" s="54">
        <v>40</v>
      </c>
      <c r="F73" s="1">
        <v>2006</v>
      </c>
      <c r="G73" s="74" t="s">
        <v>270</v>
      </c>
      <c r="H73" s="72" t="s">
        <v>271</v>
      </c>
      <c r="I73" s="72" t="s">
        <v>272</v>
      </c>
      <c r="J73" s="72"/>
      <c r="K73" s="72"/>
      <c r="L73" s="72"/>
      <c r="M73" s="72"/>
      <c r="N73" s="72"/>
      <c r="O73" s="72"/>
      <c r="P73" s="72"/>
      <c r="Q73" s="72"/>
      <c r="R73" s="72">
        <v>36</v>
      </c>
    </row>
    <row r="74" ht="13.5" spans="5:7">
      <c r="E74" s="54">
        <v>41</v>
      </c>
      <c r="F74" s="1">
        <v>2005</v>
      </c>
      <c r="G74" s="74" t="s">
        <v>273</v>
      </c>
    </row>
    <row r="75" ht="27" spans="4:18">
      <c r="D75" s="54" t="s">
        <v>274</v>
      </c>
      <c r="E75" s="54">
        <v>42</v>
      </c>
      <c r="F75" s="1">
        <v>2005</v>
      </c>
      <c r="G75" s="74" t="s">
        <v>275</v>
      </c>
      <c r="H75" s="64" t="s">
        <v>276</v>
      </c>
      <c r="L75" s="84"/>
      <c r="P75" s="99" t="s">
        <v>277</v>
      </c>
      <c r="Q75" s="64" t="s">
        <v>278</v>
      </c>
      <c r="R75" s="94">
        <v>37</v>
      </c>
    </row>
    <row r="76" ht="27" spans="4:18">
      <c r="D76" s="54" t="s">
        <v>279</v>
      </c>
      <c r="E76" s="54">
        <v>43</v>
      </c>
      <c r="F76" s="1">
        <v>2001</v>
      </c>
      <c r="G76" s="74" t="s">
        <v>280</v>
      </c>
      <c r="H76" s="64" t="s">
        <v>281</v>
      </c>
      <c r="L76" s="84"/>
      <c r="P76" s="99" t="s">
        <v>282</v>
      </c>
      <c r="Q76" s="64" t="s">
        <v>283</v>
      </c>
      <c r="R76" s="72">
        <v>38</v>
      </c>
    </row>
    <row r="77" ht="27" spans="4:17">
      <c r="D77" s="54" t="s">
        <v>284</v>
      </c>
      <c r="E77" s="54">
        <v>44</v>
      </c>
      <c r="F77" s="1">
        <v>2000</v>
      </c>
      <c r="G77" s="74" t="s">
        <v>285</v>
      </c>
      <c r="H77" s="64" t="s">
        <v>286</v>
      </c>
      <c r="L77" s="84"/>
      <c r="P77" s="99" t="s">
        <v>287</v>
      </c>
      <c r="Q77" s="64" t="s">
        <v>288</v>
      </c>
    </row>
    <row r="78" ht="27" spans="4:18">
      <c r="D78" s="54" t="s">
        <v>289</v>
      </c>
      <c r="E78" s="54">
        <v>45</v>
      </c>
      <c r="F78" s="1">
        <v>1999</v>
      </c>
      <c r="G78" s="74" t="s">
        <v>290</v>
      </c>
      <c r="H78" s="64" t="s">
        <v>291</v>
      </c>
      <c r="L78" s="84"/>
      <c r="P78" s="99" t="s">
        <v>292</v>
      </c>
      <c r="Q78" s="64" t="s">
        <v>293</v>
      </c>
      <c r="R78" s="94">
        <v>39</v>
      </c>
    </row>
    <row r="79" ht="121.5" spans="4:18">
      <c r="D79" s="54" t="s">
        <v>294</v>
      </c>
      <c r="E79" s="54">
        <v>46</v>
      </c>
      <c r="F79" s="1">
        <v>1998</v>
      </c>
      <c r="G79" s="74" t="s">
        <v>295</v>
      </c>
      <c r="H79" s="99" t="s">
        <v>296</v>
      </c>
      <c r="L79" s="84"/>
      <c r="P79" s="99" t="s">
        <v>297</v>
      </c>
      <c r="Q79" s="99" t="s">
        <v>298</v>
      </c>
      <c r="R79" s="72">
        <v>40</v>
      </c>
    </row>
    <row r="80" ht="27" spans="4:18">
      <c r="D80" s="54" t="s">
        <v>299</v>
      </c>
      <c r="E80" s="54">
        <v>47</v>
      </c>
      <c r="F80" s="1">
        <v>1998</v>
      </c>
      <c r="G80" s="74" t="s">
        <v>300</v>
      </c>
      <c r="H80" s="64" t="s">
        <v>301</v>
      </c>
      <c r="L80" s="84"/>
      <c r="P80" s="99" t="s">
        <v>302</v>
      </c>
      <c r="Q80" s="64" t="s">
        <v>303</v>
      </c>
      <c r="R80" s="72">
        <v>41</v>
      </c>
    </row>
    <row r="81" ht="27" spans="4:18">
      <c r="D81" s="54" t="s">
        <v>304</v>
      </c>
      <c r="E81" s="54">
        <v>48</v>
      </c>
      <c r="F81" s="1">
        <v>1998</v>
      </c>
      <c r="G81" s="74" t="s">
        <v>305</v>
      </c>
      <c r="H81" s="64" t="s">
        <v>306</v>
      </c>
      <c r="L81" s="84"/>
      <c r="P81" s="99" t="s">
        <v>307</v>
      </c>
      <c r="Q81" s="64" t="s">
        <v>308</v>
      </c>
      <c r="R81" s="94">
        <v>42</v>
      </c>
    </row>
    <row r="82" ht="27" spans="4:18">
      <c r="D82" s="54" t="s">
        <v>309</v>
      </c>
      <c r="E82" s="54">
        <v>49</v>
      </c>
      <c r="F82" s="1">
        <v>1997</v>
      </c>
      <c r="G82" s="74" t="s">
        <v>310</v>
      </c>
      <c r="H82" s="64" t="s">
        <v>311</v>
      </c>
      <c r="L82" s="84"/>
      <c r="P82" s="99" t="s">
        <v>302</v>
      </c>
      <c r="Q82" s="64" t="s">
        <v>312</v>
      </c>
      <c r="R82" s="72">
        <v>43</v>
      </c>
    </row>
    <row r="83" ht="27.75" spans="1:34">
      <c r="A83" s="81"/>
      <c r="B83" s="95"/>
      <c r="C83" s="95"/>
      <c r="D83" s="95"/>
      <c r="E83" s="95"/>
      <c r="F83" s="95"/>
      <c r="G83" s="95"/>
      <c r="H83" s="95"/>
      <c r="I83" s="95"/>
      <c r="J83" s="80" t="s">
        <v>313</v>
      </c>
      <c r="K83" s="81"/>
      <c r="L83" s="81"/>
      <c r="M83" s="81"/>
      <c r="N83" s="81"/>
      <c r="O83" s="81"/>
      <c r="P83" s="81"/>
      <c r="Q83" s="81"/>
      <c r="R83" s="92"/>
      <c r="S83" s="92"/>
      <c r="T83" s="92"/>
      <c r="U83" s="92"/>
      <c r="V83" s="92"/>
      <c r="W83" s="92"/>
      <c r="X83" s="92"/>
      <c r="Y83" s="92"/>
      <c r="Z83" s="92"/>
      <c r="AA83" s="92"/>
      <c r="AB83" s="92"/>
      <c r="AC83" s="92"/>
      <c r="AD83" s="92"/>
      <c r="AE83" s="92"/>
      <c r="AF83" s="92"/>
      <c r="AG83" s="92"/>
      <c r="AH83" s="92"/>
    </row>
    <row r="84" ht="13.5" spans="4:21">
      <c r="D84" s="58" t="s">
        <v>10</v>
      </c>
      <c r="E84" s="58"/>
      <c r="F84" s="57" t="s">
        <v>11</v>
      </c>
      <c r="G84" s="58" t="s">
        <v>12</v>
      </c>
      <c r="H84" s="58" t="s">
        <v>13</v>
      </c>
      <c r="I84" s="58" t="s">
        <v>14</v>
      </c>
      <c r="J84" s="57" t="s">
        <v>15</v>
      </c>
      <c r="K84" s="57" t="s">
        <v>16</v>
      </c>
      <c r="L84" s="58" t="s">
        <v>17</v>
      </c>
      <c r="M84" s="87" t="s">
        <v>18</v>
      </c>
      <c r="N84" s="86"/>
      <c r="O84" s="57"/>
      <c r="P84" s="57"/>
      <c r="Q84" s="57"/>
      <c r="R84" s="57"/>
      <c r="S84" s="57"/>
      <c r="T84" s="57"/>
      <c r="U84" s="57"/>
    </row>
    <row r="85" ht="13.5" spans="13:21">
      <c r="M85" s="58" t="s">
        <v>25</v>
      </c>
      <c r="N85" s="58" t="s">
        <v>26</v>
      </c>
      <c r="R85" s="107"/>
      <c r="S85" s="66"/>
      <c r="T85" s="66"/>
      <c r="U85" s="66"/>
    </row>
    <row r="86" ht="27" spans="4:18">
      <c r="D86" s="54" t="s">
        <v>314</v>
      </c>
      <c r="E86" s="54">
        <v>50</v>
      </c>
      <c r="F86" s="1">
        <v>2018</v>
      </c>
      <c r="G86" s="74" t="s">
        <v>315</v>
      </c>
      <c r="H86" s="51" t="s">
        <v>316</v>
      </c>
      <c r="I86" s="64" t="s">
        <v>317</v>
      </c>
      <c r="J86" s="64" t="s">
        <v>318</v>
      </c>
      <c r="K86" s="64" t="s">
        <v>319</v>
      </c>
      <c r="L86" s="104" t="s">
        <v>320</v>
      </c>
      <c r="M86" s="64" t="s">
        <v>321</v>
      </c>
      <c r="N86" s="64" t="s">
        <v>322</v>
      </c>
      <c r="P86" s="106" t="s">
        <v>323</v>
      </c>
      <c r="Q86" s="51" t="s">
        <v>324</v>
      </c>
      <c r="R86" s="94">
        <v>44</v>
      </c>
    </row>
    <row r="87" ht="94.5" spans="4:18">
      <c r="D87" s="54" t="s">
        <v>325</v>
      </c>
      <c r="E87" s="54">
        <v>51</v>
      </c>
      <c r="F87" s="1">
        <v>2017</v>
      </c>
      <c r="G87" s="74" t="s">
        <v>326</v>
      </c>
      <c r="H87" s="72" t="s">
        <v>327</v>
      </c>
      <c r="I87" s="72" t="s">
        <v>328</v>
      </c>
      <c r="J87" s="72" t="s">
        <v>329</v>
      </c>
      <c r="K87" s="72" t="s">
        <v>330</v>
      </c>
      <c r="L87" s="84" t="s">
        <v>331</v>
      </c>
      <c r="M87" s="64" t="s">
        <v>321</v>
      </c>
      <c r="N87" s="64" t="s">
        <v>332</v>
      </c>
      <c r="P87" s="72" t="s">
        <v>333</v>
      </c>
      <c r="Q87" s="72" t="s">
        <v>334</v>
      </c>
      <c r="R87" s="94">
        <v>45</v>
      </c>
    </row>
    <row r="88" ht="121.5" spans="4:18">
      <c r="D88" s="54" t="s">
        <v>335</v>
      </c>
      <c r="E88" s="54">
        <v>52</v>
      </c>
      <c r="F88" s="1">
        <v>2017</v>
      </c>
      <c r="G88" s="74" t="s">
        <v>336</v>
      </c>
      <c r="H88" s="72" t="s">
        <v>337</v>
      </c>
      <c r="I88" s="72" t="s">
        <v>338</v>
      </c>
      <c r="J88" s="72" t="s">
        <v>339</v>
      </c>
      <c r="K88" s="72" t="s">
        <v>340</v>
      </c>
      <c r="L88" s="72" t="s">
        <v>341</v>
      </c>
      <c r="M88" s="64" t="s">
        <v>342</v>
      </c>
      <c r="N88" s="64" t="s">
        <v>342</v>
      </c>
      <c r="P88" s="72" t="s">
        <v>343</v>
      </c>
      <c r="Q88" s="72" t="s">
        <v>344</v>
      </c>
      <c r="R88" s="94">
        <v>46</v>
      </c>
    </row>
    <row r="89" ht="148.5" spans="4:18">
      <c r="D89" s="54" t="s">
        <v>345</v>
      </c>
      <c r="E89" s="54">
        <v>53</v>
      </c>
      <c r="F89" s="1">
        <v>2017</v>
      </c>
      <c r="G89" s="74" t="s">
        <v>346</v>
      </c>
      <c r="H89" s="72" t="s">
        <v>347</v>
      </c>
      <c r="I89" s="72" t="s">
        <v>348</v>
      </c>
      <c r="J89" s="72" t="s">
        <v>349</v>
      </c>
      <c r="K89" s="72" t="s">
        <v>350</v>
      </c>
      <c r="L89" s="65" t="s">
        <v>351</v>
      </c>
      <c r="M89" s="64" t="s">
        <v>352</v>
      </c>
      <c r="N89" s="64" t="s">
        <v>352</v>
      </c>
      <c r="P89" s="72" t="s">
        <v>353</v>
      </c>
      <c r="Q89" s="72" t="s">
        <v>354</v>
      </c>
      <c r="R89" s="94">
        <v>47</v>
      </c>
    </row>
    <row r="90" ht="135" spans="4:18">
      <c r="D90" s="54" t="s">
        <v>355</v>
      </c>
      <c r="E90" s="54">
        <v>54</v>
      </c>
      <c r="F90" s="1">
        <v>2010</v>
      </c>
      <c r="G90" s="100" t="s">
        <v>356</v>
      </c>
      <c r="H90" s="72" t="s">
        <v>357</v>
      </c>
      <c r="I90" s="72" t="s">
        <v>358</v>
      </c>
      <c r="J90" s="72" t="s">
        <v>359</v>
      </c>
      <c r="K90" s="72" t="s">
        <v>360</v>
      </c>
      <c r="L90" s="84"/>
      <c r="M90" s="64" t="s">
        <v>361</v>
      </c>
      <c r="N90" s="64" t="s">
        <v>362</v>
      </c>
      <c r="P90" s="72" t="s">
        <v>357</v>
      </c>
      <c r="Q90" s="72" t="s">
        <v>363</v>
      </c>
      <c r="R90" s="94">
        <v>48</v>
      </c>
    </row>
    <row r="91" ht="54" spans="4:18">
      <c r="D91" s="54" t="s">
        <v>364</v>
      </c>
      <c r="E91" s="54">
        <v>55</v>
      </c>
      <c r="F91" s="1">
        <v>2006</v>
      </c>
      <c r="G91" s="100" t="s">
        <v>365</v>
      </c>
      <c r="H91" s="101" t="s">
        <v>366</v>
      </c>
      <c r="I91" s="72" t="s">
        <v>367</v>
      </c>
      <c r="J91" s="72" t="s">
        <v>368</v>
      </c>
      <c r="K91" s="72" t="s">
        <v>369</v>
      </c>
      <c r="L91" s="72" t="s">
        <v>370</v>
      </c>
      <c r="M91" s="64" t="s">
        <v>371</v>
      </c>
      <c r="N91" s="64" t="s">
        <v>372</v>
      </c>
      <c r="P91" s="101" t="s">
        <v>373</v>
      </c>
      <c r="Q91" s="101" t="s">
        <v>374</v>
      </c>
      <c r="R91" s="94">
        <v>49</v>
      </c>
    </row>
    <row r="92" ht="81" spans="4:18">
      <c r="D92" s="54" t="s">
        <v>375</v>
      </c>
      <c r="E92" s="54">
        <v>56</v>
      </c>
      <c r="F92" s="1">
        <v>2009</v>
      </c>
      <c r="G92" s="74" t="s">
        <v>376</v>
      </c>
      <c r="H92" s="72" t="s">
        <v>377</v>
      </c>
      <c r="I92" s="72" t="s">
        <v>338</v>
      </c>
      <c r="J92" s="72" t="s">
        <v>339</v>
      </c>
      <c r="K92" s="72" t="s">
        <v>340</v>
      </c>
      <c r="L92" s="84"/>
      <c r="M92" s="64" t="s">
        <v>342</v>
      </c>
      <c r="N92" s="64" t="s">
        <v>342</v>
      </c>
      <c r="P92" s="72" t="s">
        <v>378</v>
      </c>
      <c r="Q92" s="72" t="s">
        <v>379</v>
      </c>
      <c r="R92" s="94">
        <v>50</v>
      </c>
    </row>
    <row r="93" ht="40.5" spans="4:18">
      <c r="D93" s="54" t="s">
        <v>380</v>
      </c>
      <c r="E93" s="54">
        <v>57</v>
      </c>
      <c r="F93" s="1">
        <v>2009</v>
      </c>
      <c r="G93" s="74" t="s">
        <v>381</v>
      </c>
      <c r="H93" s="72" t="s">
        <v>382</v>
      </c>
      <c r="I93" s="72" t="s">
        <v>383</v>
      </c>
      <c r="J93" s="72" t="s">
        <v>384</v>
      </c>
      <c r="K93" s="72" t="s">
        <v>385</v>
      </c>
      <c r="L93" s="84" t="s">
        <v>386</v>
      </c>
      <c r="M93" s="64" t="s">
        <v>321</v>
      </c>
      <c r="N93" s="64" t="s">
        <v>387</v>
      </c>
      <c r="P93" s="72" t="s">
        <v>388</v>
      </c>
      <c r="Q93" s="72" t="s">
        <v>389</v>
      </c>
      <c r="R93" s="94">
        <v>51</v>
      </c>
    </row>
    <row r="94" ht="40.5" spans="4:18">
      <c r="D94" s="54" t="s">
        <v>390</v>
      </c>
      <c r="E94" s="54">
        <v>58</v>
      </c>
      <c r="F94" s="1">
        <v>2006</v>
      </c>
      <c r="G94" s="74" t="s">
        <v>391</v>
      </c>
      <c r="H94" s="72" t="s">
        <v>392</v>
      </c>
      <c r="I94" s="72" t="s">
        <v>393</v>
      </c>
      <c r="J94" s="72" t="s">
        <v>394</v>
      </c>
      <c r="K94" s="72" t="s">
        <v>395</v>
      </c>
      <c r="L94" s="84" t="s">
        <v>396</v>
      </c>
      <c r="M94" s="64" t="s">
        <v>321</v>
      </c>
      <c r="N94" s="64" t="s">
        <v>397</v>
      </c>
      <c r="P94" s="72" t="s">
        <v>398</v>
      </c>
      <c r="Q94" s="72" t="s">
        <v>399</v>
      </c>
      <c r="R94" s="94">
        <v>52</v>
      </c>
    </row>
    <row r="95" ht="13.5" spans="4:12">
      <c r="D95" s="54"/>
      <c r="E95" s="54"/>
      <c r="L95" s="84"/>
    </row>
    <row r="96" ht="13.5" spans="4:12">
      <c r="D96" s="54"/>
      <c r="E96" s="54"/>
      <c r="L96" s="84"/>
    </row>
    <row r="97" ht="27.75" spans="1:34">
      <c r="A97" s="60"/>
      <c r="B97" s="60"/>
      <c r="C97" s="60"/>
      <c r="D97" s="60"/>
      <c r="E97" s="60"/>
      <c r="F97" s="60"/>
      <c r="G97" s="60"/>
      <c r="H97" s="60"/>
      <c r="I97" s="60"/>
      <c r="J97" s="80" t="s">
        <v>400</v>
      </c>
      <c r="K97" s="81"/>
      <c r="L97" s="81"/>
      <c r="M97" s="81"/>
      <c r="N97" s="81"/>
      <c r="O97" s="81"/>
      <c r="P97" s="81"/>
      <c r="Q97" s="81"/>
      <c r="R97" s="92"/>
      <c r="S97" s="92"/>
      <c r="T97" s="92"/>
      <c r="U97" s="92"/>
      <c r="V97" s="92"/>
      <c r="W97" s="92"/>
      <c r="X97" s="92"/>
      <c r="Y97" s="92"/>
      <c r="Z97" s="92"/>
      <c r="AA97" s="92"/>
      <c r="AB97" s="92"/>
      <c r="AC97" s="92"/>
      <c r="AD97" s="92"/>
      <c r="AE97" s="92"/>
      <c r="AF97" s="92"/>
      <c r="AG97" s="92"/>
      <c r="AH97" s="92"/>
    </row>
    <row r="98" ht="24" spans="1:34">
      <c r="A98" s="96"/>
      <c r="B98" s="96"/>
      <c r="C98" s="96"/>
      <c r="D98" s="96"/>
      <c r="E98" s="96"/>
      <c r="F98" s="96"/>
      <c r="G98" s="96"/>
      <c r="H98" s="96"/>
      <c r="I98" s="96"/>
      <c r="J98" s="105" t="s">
        <v>401</v>
      </c>
      <c r="K98" s="98"/>
      <c r="L98" s="98"/>
      <c r="M98" s="98"/>
      <c r="N98" s="98"/>
      <c r="O98" s="98"/>
      <c r="P98" s="98"/>
      <c r="Q98" s="98"/>
      <c r="R98" s="108"/>
      <c r="S98" s="108"/>
      <c r="T98" s="108"/>
      <c r="U98" s="108"/>
      <c r="V98" s="108"/>
      <c r="W98" s="108"/>
      <c r="X98" s="108"/>
      <c r="Y98" s="108"/>
      <c r="Z98" s="108"/>
      <c r="AA98" s="108"/>
      <c r="AB98" s="108"/>
      <c r="AC98" s="108"/>
      <c r="AD98" s="108"/>
      <c r="AE98" s="108"/>
      <c r="AF98" s="108"/>
      <c r="AG98" s="108"/>
      <c r="AH98" s="108"/>
    </row>
    <row r="99" ht="13.5" spans="4:21">
      <c r="D99" s="58" t="s">
        <v>10</v>
      </c>
      <c r="E99" s="58"/>
      <c r="F99" s="57" t="s">
        <v>11</v>
      </c>
      <c r="G99" s="58" t="s">
        <v>12</v>
      </c>
      <c r="H99" s="58" t="s">
        <v>13</v>
      </c>
      <c r="I99" s="58" t="s">
        <v>14</v>
      </c>
      <c r="J99" s="57" t="s">
        <v>15</v>
      </c>
      <c r="K99" s="57" t="s">
        <v>16</v>
      </c>
      <c r="L99" s="58" t="s">
        <v>17</v>
      </c>
      <c r="M99" s="87" t="s">
        <v>18</v>
      </c>
      <c r="N99" s="86"/>
      <c r="O99" s="57"/>
      <c r="P99" s="57"/>
      <c r="Q99" s="57"/>
      <c r="R99" s="57"/>
      <c r="S99" s="57"/>
      <c r="T99" s="57"/>
      <c r="U99" s="57"/>
    </row>
    <row r="100" ht="13.5" spans="8:21">
      <c r="H100" s="102"/>
      <c r="M100" s="58" t="s">
        <v>25</v>
      </c>
      <c r="N100" s="58" t="s">
        <v>26</v>
      </c>
      <c r="S100" s="66"/>
      <c r="T100" s="66"/>
      <c r="U100" s="66"/>
    </row>
    <row r="101" ht="94.5" spans="4:18">
      <c r="D101" s="54" t="s">
        <v>402</v>
      </c>
      <c r="E101" s="54">
        <v>59</v>
      </c>
      <c r="F101" s="1">
        <v>2017</v>
      </c>
      <c r="G101" s="74" t="s">
        <v>403</v>
      </c>
      <c r="H101" s="102" t="s">
        <v>404</v>
      </c>
      <c r="I101" s="102" t="s">
        <v>405</v>
      </c>
      <c r="J101" s="102" t="s">
        <v>406</v>
      </c>
      <c r="K101" s="102" t="s">
        <v>407</v>
      </c>
      <c r="L101" s="102" t="s">
        <v>408</v>
      </c>
      <c r="M101" s="102" t="s">
        <v>409</v>
      </c>
      <c r="N101" s="102" t="s">
        <v>410</v>
      </c>
      <c r="O101" s="102"/>
      <c r="P101" s="102" t="s">
        <v>404</v>
      </c>
      <c r="Q101" s="102" t="s">
        <v>411</v>
      </c>
      <c r="R101" s="89">
        <v>53</v>
      </c>
    </row>
    <row r="102" ht="162" spans="4:18">
      <c r="D102" s="54" t="s">
        <v>412</v>
      </c>
      <c r="E102" s="54">
        <v>60</v>
      </c>
      <c r="F102" s="1">
        <v>2017</v>
      </c>
      <c r="G102" s="74" t="s">
        <v>413</v>
      </c>
      <c r="H102" s="102" t="s">
        <v>414</v>
      </c>
      <c r="I102" s="102" t="s">
        <v>415</v>
      </c>
      <c r="J102" s="102" t="s">
        <v>416</v>
      </c>
      <c r="K102" s="102" t="s">
        <v>407</v>
      </c>
      <c r="L102" s="102" t="s">
        <v>417</v>
      </c>
      <c r="M102" s="102" t="s">
        <v>418</v>
      </c>
      <c r="N102" s="102" t="s">
        <v>419</v>
      </c>
      <c r="P102" s="102" t="s">
        <v>420</v>
      </c>
      <c r="Q102" s="102" t="s">
        <v>421</v>
      </c>
      <c r="R102" s="51">
        <v>54</v>
      </c>
    </row>
    <row r="103" ht="175.5" spans="4:18">
      <c r="D103" s="54" t="s">
        <v>422</v>
      </c>
      <c r="E103" s="54">
        <v>61</v>
      </c>
      <c r="F103" s="1">
        <v>2016</v>
      </c>
      <c r="G103" s="74" t="s">
        <v>423</v>
      </c>
      <c r="H103" s="102" t="s">
        <v>424</v>
      </c>
      <c r="I103" s="102" t="s">
        <v>425</v>
      </c>
      <c r="J103" s="102" t="s">
        <v>426</v>
      </c>
      <c r="K103" s="102" t="s">
        <v>407</v>
      </c>
      <c r="L103" s="102" t="s">
        <v>427</v>
      </c>
      <c r="M103" s="102"/>
      <c r="N103" s="102" t="s">
        <v>428</v>
      </c>
      <c r="P103" s="102" t="s">
        <v>429</v>
      </c>
      <c r="Q103" s="102" t="s">
        <v>430</v>
      </c>
      <c r="R103" s="51">
        <v>55</v>
      </c>
    </row>
    <row r="104" ht="81" spans="4:18">
      <c r="D104" s="54" t="s">
        <v>431</v>
      </c>
      <c r="E104" s="54">
        <v>62</v>
      </c>
      <c r="F104" s="1">
        <v>2014</v>
      </c>
      <c r="G104" s="74" t="s">
        <v>432</v>
      </c>
      <c r="H104" s="102" t="s">
        <v>433</v>
      </c>
      <c r="I104" s="102" t="s">
        <v>434</v>
      </c>
      <c r="J104" s="102" t="s">
        <v>435</v>
      </c>
      <c r="K104" s="102" t="s">
        <v>436</v>
      </c>
      <c r="L104" s="102" t="s">
        <v>437</v>
      </c>
      <c r="M104" s="102" t="s">
        <v>438</v>
      </c>
      <c r="N104" s="102" t="s">
        <v>439</v>
      </c>
      <c r="P104" s="102" t="s">
        <v>440</v>
      </c>
      <c r="Q104" s="102" t="s">
        <v>441</v>
      </c>
      <c r="R104" s="51">
        <v>56</v>
      </c>
    </row>
    <row r="105" ht="67.5" spans="4:18">
      <c r="D105" s="54" t="s">
        <v>442</v>
      </c>
      <c r="E105" s="54">
        <v>63</v>
      </c>
      <c r="F105" s="1">
        <v>2012</v>
      </c>
      <c r="G105" s="74" t="s">
        <v>443</v>
      </c>
      <c r="H105" s="102" t="s">
        <v>444</v>
      </c>
      <c r="I105" s="102" t="s">
        <v>445</v>
      </c>
      <c r="J105" s="102" t="s">
        <v>446</v>
      </c>
      <c r="K105" s="102" t="s">
        <v>447</v>
      </c>
      <c r="L105" s="102" t="s">
        <v>448</v>
      </c>
      <c r="M105" s="102" t="s">
        <v>438</v>
      </c>
      <c r="N105" s="102" t="s">
        <v>449</v>
      </c>
      <c r="O105" s="89"/>
      <c r="P105" s="102" t="s">
        <v>450</v>
      </c>
      <c r="Q105" s="102" t="s">
        <v>451</v>
      </c>
      <c r="R105" s="39">
        <v>57</v>
      </c>
    </row>
    <row r="106" ht="81" spans="1:34">
      <c r="A106" s="97"/>
      <c r="B106" s="97"/>
      <c r="C106" s="97"/>
      <c r="D106" s="75" t="s">
        <v>452</v>
      </c>
      <c r="E106" s="54">
        <v>64</v>
      </c>
      <c r="F106" s="75">
        <v>2010</v>
      </c>
      <c r="G106" s="103" t="s">
        <v>453</v>
      </c>
      <c r="H106" s="102" t="s">
        <v>454</v>
      </c>
      <c r="I106" s="102" t="s">
        <v>455</v>
      </c>
      <c r="J106" s="102" t="s">
        <v>456</v>
      </c>
      <c r="K106" s="102" t="s">
        <v>457</v>
      </c>
      <c r="L106" s="102" t="s">
        <v>458</v>
      </c>
      <c r="M106" s="102" t="s">
        <v>438</v>
      </c>
      <c r="N106" s="102" t="s">
        <v>459</v>
      </c>
      <c r="O106" s="97"/>
      <c r="P106" s="102" t="s">
        <v>460</v>
      </c>
      <c r="Q106" s="102" t="s">
        <v>461</v>
      </c>
      <c r="R106" s="89">
        <v>58</v>
      </c>
      <c r="S106" s="97"/>
      <c r="T106" s="97"/>
      <c r="U106" s="97"/>
      <c r="V106" s="97"/>
      <c r="W106" s="97"/>
      <c r="X106" s="97"/>
      <c r="Y106" s="97"/>
      <c r="Z106" s="97"/>
      <c r="AA106" s="97"/>
      <c r="AB106" s="97"/>
      <c r="AC106" s="97"/>
      <c r="AD106" s="97"/>
      <c r="AE106" s="97"/>
      <c r="AF106" s="97"/>
      <c r="AG106" s="97"/>
      <c r="AH106" s="97"/>
    </row>
    <row r="107" ht="13.5" spans="4:18">
      <c r="D107" s="69" t="s">
        <v>462</v>
      </c>
      <c r="E107" s="54">
        <v>65</v>
      </c>
      <c r="F107" s="1">
        <v>2015</v>
      </c>
      <c r="G107" s="74" t="s">
        <v>463</v>
      </c>
      <c r="H107" s="102" t="s">
        <v>464</v>
      </c>
      <c r="I107" s="102" t="s">
        <v>465</v>
      </c>
      <c r="J107" s="102" t="s">
        <v>466</v>
      </c>
      <c r="K107" s="102" t="s">
        <v>467</v>
      </c>
      <c r="L107" s="102" t="s">
        <v>468</v>
      </c>
      <c r="M107" s="102" t="s">
        <v>469</v>
      </c>
      <c r="N107" s="102" t="s">
        <v>470</v>
      </c>
      <c r="O107" s="102"/>
      <c r="P107" s="102" t="s">
        <v>464</v>
      </c>
      <c r="Q107" s="89" t="s">
        <v>464</v>
      </c>
      <c r="R107" s="89">
        <v>59</v>
      </c>
    </row>
    <row r="108" ht="13.5" spans="5:7">
      <c r="E108" s="54">
        <v>66</v>
      </c>
      <c r="F108" s="1">
        <v>2010</v>
      </c>
      <c r="G108" s="74" t="s">
        <v>471</v>
      </c>
    </row>
    <row r="109" ht="67.5" spans="4:18">
      <c r="D109" s="54" t="s">
        <v>472</v>
      </c>
      <c r="E109" s="54">
        <v>67</v>
      </c>
      <c r="F109" s="1">
        <v>2007</v>
      </c>
      <c r="G109" s="74" t="s">
        <v>473</v>
      </c>
      <c r="H109" s="102" t="s">
        <v>474</v>
      </c>
      <c r="I109" s="102"/>
      <c r="J109" s="102" t="s">
        <v>475</v>
      </c>
      <c r="K109" s="102"/>
      <c r="L109" s="102"/>
      <c r="M109" s="102"/>
      <c r="N109" s="102"/>
      <c r="P109" s="102" t="s">
        <v>476</v>
      </c>
      <c r="Q109" s="102" t="s">
        <v>477</v>
      </c>
      <c r="R109" s="51">
        <v>60</v>
      </c>
    </row>
    <row r="110" ht="13.5" spans="4:18">
      <c r="D110" s="69" t="s">
        <v>478</v>
      </c>
      <c r="E110" s="54">
        <v>68</v>
      </c>
      <c r="F110" s="1">
        <v>2010</v>
      </c>
      <c r="G110" s="74" t="s">
        <v>479</v>
      </c>
      <c r="H110" s="102" t="s">
        <v>480</v>
      </c>
      <c r="I110" s="102" t="s">
        <v>481</v>
      </c>
      <c r="J110" s="102" t="s">
        <v>482</v>
      </c>
      <c r="K110" s="102" t="s">
        <v>483</v>
      </c>
      <c r="L110" s="102" t="s">
        <v>484</v>
      </c>
      <c r="M110" s="102" t="s">
        <v>438</v>
      </c>
      <c r="N110" s="102" t="s">
        <v>485</v>
      </c>
      <c r="O110" s="102"/>
      <c r="P110" s="102" t="s">
        <v>480</v>
      </c>
      <c r="Q110" s="102" t="s">
        <v>486</v>
      </c>
      <c r="R110" s="51">
        <v>61</v>
      </c>
    </row>
    <row r="111" ht="13.5" spans="5:7">
      <c r="E111" s="54">
        <v>69</v>
      </c>
      <c r="F111" s="1">
        <v>2008</v>
      </c>
      <c r="G111" s="74" t="s">
        <v>487</v>
      </c>
    </row>
    <row r="112" ht="162" spans="4:18">
      <c r="D112" s="54" t="s">
        <v>488</v>
      </c>
      <c r="E112" s="54">
        <v>70</v>
      </c>
      <c r="F112" s="1">
        <v>2007</v>
      </c>
      <c r="G112" s="74" t="s">
        <v>489</v>
      </c>
      <c r="H112" s="102" t="s">
        <v>490</v>
      </c>
      <c r="I112" s="102" t="s">
        <v>491</v>
      </c>
      <c r="J112" s="102" t="s">
        <v>492</v>
      </c>
      <c r="K112" s="102" t="s">
        <v>493</v>
      </c>
      <c r="L112" s="102" t="s">
        <v>494</v>
      </c>
      <c r="M112" s="102" t="s">
        <v>495</v>
      </c>
      <c r="N112" s="102" t="s">
        <v>495</v>
      </c>
      <c r="P112" s="102" t="s">
        <v>496</v>
      </c>
      <c r="Q112" s="102" t="s">
        <v>497</v>
      </c>
      <c r="R112" s="51">
        <v>62</v>
      </c>
    </row>
    <row r="113" ht="67.5" spans="4:18">
      <c r="D113" s="54" t="s">
        <v>498</v>
      </c>
      <c r="E113" s="54">
        <v>71</v>
      </c>
      <c r="F113" s="1">
        <v>2006</v>
      </c>
      <c r="G113" s="74" t="s">
        <v>499</v>
      </c>
      <c r="H113" s="102" t="s">
        <v>500</v>
      </c>
      <c r="I113" s="102" t="s">
        <v>501</v>
      </c>
      <c r="J113" s="102" t="s">
        <v>502</v>
      </c>
      <c r="K113" s="102" t="s">
        <v>503</v>
      </c>
      <c r="L113" s="102" t="s">
        <v>504</v>
      </c>
      <c r="M113" s="102" t="s">
        <v>505</v>
      </c>
      <c r="N113" s="102" t="s">
        <v>506</v>
      </c>
      <c r="P113" s="102" t="s">
        <v>507</v>
      </c>
      <c r="Q113" s="102" t="s">
        <v>508</v>
      </c>
      <c r="R113" s="51">
        <v>63</v>
      </c>
    </row>
    <row r="114" ht="13.5" spans="4:18">
      <c r="D114" s="69" t="s">
        <v>509</v>
      </c>
      <c r="E114" s="54">
        <v>72</v>
      </c>
      <c r="F114" s="1">
        <v>2016</v>
      </c>
      <c r="G114" s="74" t="s">
        <v>510</v>
      </c>
      <c r="H114" s="102" t="s">
        <v>511</v>
      </c>
      <c r="I114" s="102" t="s">
        <v>512</v>
      </c>
      <c r="J114" s="102" t="s">
        <v>513</v>
      </c>
      <c r="K114" s="102" t="s">
        <v>514</v>
      </c>
      <c r="L114" s="102" t="s">
        <v>515</v>
      </c>
      <c r="M114" s="102" t="s">
        <v>505</v>
      </c>
      <c r="N114" s="102" t="s">
        <v>516</v>
      </c>
      <c r="P114" s="102" t="s">
        <v>517</v>
      </c>
      <c r="Q114" s="102" t="s">
        <v>518</v>
      </c>
      <c r="R114" s="51">
        <v>64</v>
      </c>
    </row>
    <row r="115" ht="13.5" spans="5:7">
      <c r="E115" s="54">
        <v>73</v>
      </c>
      <c r="F115" s="1">
        <v>2005</v>
      </c>
      <c r="G115" s="74" t="s">
        <v>519</v>
      </c>
    </row>
    <row r="116" ht="13.5" spans="5:7">
      <c r="E116" s="54">
        <v>74</v>
      </c>
      <c r="F116" s="1">
        <v>1998</v>
      </c>
      <c r="G116" s="74" t="s">
        <v>520</v>
      </c>
    </row>
    <row r="117" ht="13.5" spans="4:18">
      <c r="D117" s="69" t="s">
        <v>521</v>
      </c>
      <c r="E117" s="54">
        <v>75</v>
      </c>
      <c r="F117" s="1">
        <v>2000</v>
      </c>
      <c r="G117" s="74" t="s">
        <v>522</v>
      </c>
      <c r="H117" s="102" t="s">
        <v>523</v>
      </c>
      <c r="I117" s="102" t="s">
        <v>524</v>
      </c>
      <c r="J117" s="102" t="s">
        <v>525</v>
      </c>
      <c r="K117" s="102" t="s">
        <v>526</v>
      </c>
      <c r="L117" s="102" t="s">
        <v>527</v>
      </c>
      <c r="M117" s="102"/>
      <c r="N117" s="102"/>
      <c r="O117" s="102"/>
      <c r="P117" s="102" t="s">
        <v>523</v>
      </c>
      <c r="Q117" s="102" t="s">
        <v>528</v>
      </c>
      <c r="R117" s="94">
        <v>65</v>
      </c>
    </row>
    <row r="118" ht="13.5" spans="5:7">
      <c r="E118" s="54">
        <v>76</v>
      </c>
      <c r="F118" s="1">
        <v>1995</v>
      </c>
      <c r="G118" s="74" t="s">
        <v>529</v>
      </c>
    </row>
    <row r="119" ht="24" spans="1:34">
      <c r="A119" s="98"/>
      <c r="B119" s="98"/>
      <c r="C119" s="98"/>
      <c r="D119" s="98"/>
      <c r="E119" s="98"/>
      <c r="F119" s="98"/>
      <c r="G119" s="98"/>
      <c r="H119" s="98"/>
      <c r="I119" s="98"/>
      <c r="J119" s="105" t="s">
        <v>530</v>
      </c>
      <c r="K119" s="98"/>
      <c r="L119" s="98"/>
      <c r="M119" s="98"/>
      <c r="N119" s="98"/>
      <c r="O119" s="98"/>
      <c r="P119" s="98"/>
      <c r="Q119" s="98"/>
      <c r="R119" s="108"/>
      <c r="S119" s="108"/>
      <c r="T119" s="108"/>
      <c r="U119" s="108"/>
      <c r="V119" s="108"/>
      <c r="W119" s="108"/>
      <c r="X119" s="108"/>
      <c r="Y119" s="108"/>
      <c r="Z119" s="108"/>
      <c r="AA119" s="108"/>
      <c r="AB119" s="108"/>
      <c r="AC119" s="108"/>
      <c r="AD119" s="108"/>
      <c r="AE119" s="108"/>
      <c r="AF119" s="108"/>
      <c r="AG119" s="108"/>
      <c r="AH119" s="108"/>
    </row>
    <row r="120" ht="13.5" spans="4:18">
      <c r="D120" s="58" t="s">
        <v>10</v>
      </c>
      <c r="E120" s="58"/>
      <c r="F120" s="57" t="s">
        <v>11</v>
      </c>
      <c r="G120" s="58" t="s">
        <v>12</v>
      </c>
      <c r="H120" s="58" t="s">
        <v>13</v>
      </c>
      <c r="I120" s="58" t="s">
        <v>14</v>
      </c>
      <c r="J120" s="57" t="s">
        <v>15</v>
      </c>
      <c r="K120" s="57" t="s">
        <v>16</v>
      </c>
      <c r="L120" s="58" t="s">
        <v>17</v>
      </c>
      <c r="M120" s="87" t="s">
        <v>18</v>
      </c>
      <c r="N120" s="86"/>
      <c r="O120" s="57"/>
      <c r="P120" s="57"/>
      <c r="Q120" s="57"/>
      <c r="R120" s="57"/>
    </row>
    <row r="121" ht="13.5" spans="13:14">
      <c r="M121" s="58" t="s">
        <v>25</v>
      </c>
      <c r="N121" s="58" t="s">
        <v>26</v>
      </c>
    </row>
    <row r="122" ht="81" spans="4:18">
      <c r="D122" s="54" t="s">
        <v>531</v>
      </c>
      <c r="E122" s="54">
        <v>77</v>
      </c>
      <c r="F122" s="1">
        <v>2016</v>
      </c>
      <c r="G122" s="74" t="s">
        <v>532</v>
      </c>
      <c r="H122" s="102" t="s">
        <v>533</v>
      </c>
      <c r="I122" s="102" t="s">
        <v>534</v>
      </c>
      <c r="J122" s="102" t="s">
        <v>535</v>
      </c>
      <c r="K122" s="102" t="s">
        <v>536</v>
      </c>
      <c r="L122" s="102" t="s">
        <v>537</v>
      </c>
      <c r="M122" s="102"/>
      <c r="N122" s="102" t="s">
        <v>538</v>
      </c>
      <c r="O122" s="102"/>
      <c r="P122" s="102" t="s">
        <v>539</v>
      </c>
      <c r="Q122" s="102" t="s">
        <v>540</v>
      </c>
      <c r="R122" s="94">
        <v>66</v>
      </c>
    </row>
    <row r="123" ht="13.5" spans="4:18">
      <c r="D123" s="69" t="s">
        <v>541</v>
      </c>
      <c r="E123" s="69">
        <v>78</v>
      </c>
      <c r="F123" s="1">
        <v>2000</v>
      </c>
      <c r="G123" s="74" t="s">
        <v>542</v>
      </c>
      <c r="H123" s="89" t="s">
        <v>543</v>
      </c>
      <c r="I123" s="89" t="s">
        <v>544</v>
      </c>
      <c r="J123" s="89"/>
      <c r="K123" s="89"/>
      <c r="L123" s="89"/>
      <c r="M123" s="89" t="s">
        <v>545</v>
      </c>
      <c r="N123" s="89" t="s">
        <v>546</v>
      </c>
      <c r="P123" s="89" t="s">
        <v>302</v>
      </c>
      <c r="Q123" s="97" t="s">
        <v>547</v>
      </c>
      <c r="R123" s="94">
        <v>67</v>
      </c>
    </row>
    <row r="124" ht="13.5" spans="5:7">
      <c r="E124">
        <v>79</v>
      </c>
      <c r="F124" s="1">
        <v>1999</v>
      </c>
      <c r="G124" s="74" t="s">
        <v>548</v>
      </c>
    </row>
    <row r="125" ht="27" spans="4:18">
      <c r="D125" s="54" t="s">
        <v>549</v>
      </c>
      <c r="E125" s="54">
        <v>80</v>
      </c>
      <c r="F125" s="1">
        <v>1992</v>
      </c>
      <c r="G125" s="74" t="s">
        <v>550</v>
      </c>
      <c r="H125" s="64" t="s">
        <v>551</v>
      </c>
      <c r="P125" s="99" t="s">
        <v>552</v>
      </c>
      <c r="Q125" s="64" t="s">
        <v>553</v>
      </c>
      <c r="R125" s="94">
        <v>68</v>
      </c>
    </row>
    <row r="126" ht="24" spans="1:34">
      <c r="A126" s="96"/>
      <c r="B126" s="96"/>
      <c r="C126" s="96"/>
      <c r="D126" s="96"/>
      <c r="E126" s="96"/>
      <c r="F126" s="96"/>
      <c r="G126" s="96"/>
      <c r="H126" s="96"/>
      <c r="I126" s="96"/>
      <c r="J126" s="105" t="s">
        <v>554</v>
      </c>
      <c r="K126" s="98"/>
      <c r="L126" s="98"/>
      <c r="M126" s="98"/>
      <c r="N126" s="98"/>
      <c r="O126" s="98"/>
      <c r="P126" s="98"/>
      <c r="Q126" s="98"/>
      <c r="R126" s="108"/>
      <c r="S126" s="108"/>
      <c r="T126" s="108"/>
      <c r="U126" s="108"/>
      <c r="V126" s="108"/>
      <c r="W126" s="108"/>
      <c r="X126" s="108"/>
      <c r="Y126" s="108"/>
      <c r="Z126" s="108"/>
      <c r="AA126" s="108"/>
      <c r="AB126" s="108"/>
      <c r="AC126" s="108"/>
      <c r="AD126" s="108"/>
      <c r="AE126" s="108"/>
      <c r="AF126" s="108"/>
      <c r="AG126" s="108"/>
      <c r="AH126" s="108"/>
    </row>
    <row r="127" ht="13.5" spans="4:18">
      <c r="D127" s="58" t="s">
        <v>10</v>
      </c>
      <c r="E127" s="58"/>
      <c r="F127" s="57" t="s">
        <v>11</v>
      </c>
      <c r="G127" s="58" t="s">
        <v>12</v>
      </c>
      <c r="H127" s="58" t="s">
        <v>13</v>
      </c>
      <c r="I127" s="58" t="s">
        <v>14</v>
      </c>
      <c r="J127" s="57" t="s">
        <v>15</v>
      </c>
      <c r="K127" s="57" t="s">
        <v>16</v>
      </c>
      <c r="L127" s="58" t="s">
        <v>17</v>
      </c>
      <c r="M127" s="87" t="s">
        <v>18</v>
      </c>
      <c r="N127" s="86"/>
      <c r="O127" s="57"/>
      <c r="P127" s="57"/>
      <c r="Q127" s="57"/>
      <c r="R127" s="57"/>
    </row>
    <row r="128" ht="13.5" spans="13:14">
      <c r="M128" s="58" t="s">
        <v>25</v>
      </c>
      <c r="N128" s="58" t="s">
        <v>26</v>
      </c>
    </row>
    <row r="129" ht="27" spans="4:18">
      <c r="D129" s="54" t="s">
        <v>555</v>
      </c>
      <c r="E129" s="54">
        <v>81</v>
      </c>
      <c r="F129" s="1">
        <v>2012</v>
      </c>
      <c r="G129" s="112" t="s">
        <v>556</v>
      </c>
      <c r="H129" s="64" t="s">
        <v>557</v>
      </c>
      <c r="J129" s="64" t="s">
        <v>558</v>
      </c>
      <c r="P129" s="99" t="s">
        <v>559</v>
      </c>
      <c r="Q129" s="64" t="s">
        <v>560</v>
      </c>
      <c r="R129" s="94">
        <v>69</v>
      </c>
    </row>
    <row r="130" ht="31.5" spans="1:34">
      <c r="A130" s="60"/>
      <c r="B130" s="60"/>
      <c r="C130" s="60"/>
      <c r="D130" s="60"/>
      <c r="E130" s="60"/>
      <c r="F130" s="60"/>
      <c r="G130" s="60"/>
      <c r="H130" s="60"/>
      <c r="I130" s="60"/>
      <c r="J130" s="114" t="s">
        <v>561</v>
      </c>
      <c r="K130" s="81"/>
      <c r="L130" s="81"/>
      <c r="M130" s="81"/>
      <c r="N130" s="81"/>
      <c r="O130" s="81"/>
      <c r="P130" s="81"/>
      <c r="Q130" s="81"/>
      <c r="R130" s="92"/>
      <c r="S130" s="92"/>
      <c r="T130" s="92"/>
      <c r="U130" s="92"/>
      <c r="V130" s="92"/>
      <c r="W130" s="92"/>
      <c r="X130" s="92"/>
      <c r="Y130" s="92"/>
      <c r="Z130" s="92"/>
      <c r="AA130" s="92"/>
      <c r="AB130" s="92"/>
      <c r="AC130" s="92"/>
      <c r="AD130" s="92"/>
      <c r="AE130" s="92"/>
      <c r="AF130" s="92"/>
      <c r="AG130" s="92"/>
      <c r="AH130" s="92"/>
    </row>
    <row r="131" ht="13.5" spans="4:18">
      <c r="D131" s="58" t="s">
        <v>10</v>
      </c>
      <c r="E131" s="58"/>
      <c r="F131" s="57" t="s">
        <v>11</v>
      </c>
      <c r="G131" s="58" t="s">
        <v>12</v>
      </c>
      <c r="H131" s="58" t="s">
        <v>13</v>
      </c>
      <c r="I131" s="58" t="s">
        <v>14</v>
      </c>
      <c r="J131" s="57" t="s">
        <v>15</v>
      </c>
      <c r="K131" s="57" t="s">
        <v>16</v>
      </c>
      <c r="L131" s="58" t="s">
        <v>17</v>
      </c>
      <c r="M131" s="87" t="s">
        <v>18</v>
      </c>
      <c r="N131" s="86"/>
      <c r="O131" s="57"/>
      <c r="P131" s="57"/>
      <c r="Q131" s="57"/>
      <c r="R131" s="57"/>
    </row>
    <row r="132" ht="13.5" spans="13:14">
      <c r="M132" s="58" t="s">
        <v>25</v>
      </c>
      <c r="N132" s="58" t="s">
        <v>26</v>
      </c>
    </row>
    <row r="133" ht="13.5" spans="4:18">
      <c r="D133" s="69" t="s">
        <v>562</v>
      </c>
      <c r="E133" s="69">
        <v>82</v>
      </c>
      <c r="F133" s="1">
        <v>2002</v>
      </c>
      <c r="G133" s="74" t="s">
        <v>563</v>
      </c>
      <c r="H133" s="89" t="s">
        <v>564</v>
      </c>
      <c r="I133" s="89" t="s">
        <v>565</v>
      </c>
      <c r="J133" s="89"/>
      <c r="K133" s="89"/>
      <c r="L133" s="89"/>
      <c r="M133" s="89"/>
      <c r="N133" s="89"/>
      <c r="O133" s="89"/>
      <c r="P133" s="89" t="s">
        <v>566</v>
      </c>
      <c r="Q133" s="89" t="s">
        <v>567</v>
      </c>
      <c r="R133" s="89">
        <v>70</v>
      </c>
    </row>
    <row r="134" ht="13.5" spans="5:7">
      <c r="E134">
        <v>83</v>
      </c>
      <c r="G134" s="74" t="s">
        <v>568</v>
      </c>
    </row>
    <row r="135" ht="31.5" spans="1:34">
      <c r="A135" s="60"/>
      <c r="B135" s="60"/>
      <c r="C135" s="60"/>
      <c r="D135" s="60"/>
      <c r="E135" s="60"/>
      <c r="F135" s="60"/>
      <c r="G135" s="60"/>
      <c r="H135" s="60"/>
      <c r="I135" s="60"/>
      <c r="J135" s="115" t="s">
        <v>569</v>
      </c>
      <c r="K135" s="81"/>
      <c r="L135" s="81"/>
      <c r="M135" s="81"/>
      <c r="N135" s="81"/>
      <c r="O135" s="81"/>
      <c r="P135" s="81"/>
      <c r="Q135" s="81"/>
      <c r="R135" s="92"/>
      <c r="S135" s="92"/>
      <c r="T135" s="92"/>
      <c r="U135" s="92"/>
      <c r="V135" s="92"/>
      <c r="W135" s="92"/>
      <c r="X135" s="92"/>
      <c r="Y135" s="92"/>
      <c r="Z135" s="92"/>
      <c r="AA135" s="92"/>
      <c r="AB135" s="92"/>
      <c r="AC135" s="92"/>
      <c r="AD135" s="92"/>
      <c r="AE135" s="92"/>
      <c r="AF135" s="92"/>
      <c r="AG135" s="92"/>
      <c r="AH135" s="92"/>
    </row>
    <row r="136" ht="13.5" spans="4:18">
      <c r="D136" s="58" t="s">
        <v>10</v>
      </c>
      <c r="E136" s="58"/>
      <c r="F136" s="57" t="s">
        <v>11</v>
      </c>
      <c r="G136" s="58" t="s">
        <v>12</v>
      </c>
      <c r="H136" s="58" t="s">
        <v>13</v>
      </c>
      <c r="I136" s="58" t="s">
        <v>14</v>
      </c>
      <c r="J136" s="57" t="s">
        <v>15</v>
      </c>
      <c r="K136" s="57" t="s">
        <v>16</v>
      </c>
      <c r="L136" s="58" t="s">
        <v>17</v>
      </c>
      <c r="M136" s="87" t="s">
        <v>18</v>
      </c>
      <c r="N136" s="86"/>
      <c r="O136" s="57"/>
      <c r="P136" s="57"/>
      <c r="Q136" s="57"/>
      <c r="R136" s="57"/>
    </row>
    <row r="137" ht="13.5" spans="13:14">
      <c r="M137" s="58" t="s">
        <v>25</v>
      </c>
      <c r="N137" s="58" t="s">
        <v>26</v>
      </c>
    </row>
    <row r="138" ht="13.5" spans="4:18">
      <c r="D138" s="54" t="s">
        <v>570</v>
      </c>
      <c r="E138" s="54">
        <v>84</v>
      </c>
      <c r="F138" s="1"/>
      <c r="G138" s="54" t="s">
        <v>571</v>
      </c>
      <c r="P138" s="54" t="s">
        <v>571</v>
      </c>
      <c r="R138" s="94">
        <v>71</v>
      </c>
    </row>
    <row r="139" ht="13.5" spans="4:18">
      <c r="D139" s="69" t="s">
        <v>572</v>
      </c>
      <c r="E139" s="69">
        <v>85</v>
      </c>
      <c r="F139" s="1">
        <v>2000</v>
      </c>
      <c r="G139" s="74" t="s">
        <v>573</v>
      </c>
      <c r="H139" s="89" t="s">
        <v>574</v>
      </c>
      <c r="I139" s="89"/>
      <c r="J139" s="89"/>
      <c r="K139" s="89"/>
      <c r="L139" s="89"/>
      <c r="M139" s="89"/>
      <c r="N139" s="89"/>
      <c r="O139" s="89"/>
      <c r="P139" s="89" t="s">
        <v>302</v>
      </c>
      <c r="Q139" s="89" t="s">
        <v>575</v>
      </c>
      <c r="R139" s="89">
        <v>72</v>
      </c>
    </row>
    <row r="140" ht="13.5" spans="5:7">
      <c r="E140">
        <v>86</v>
      </c>
      <c r="F140" s="1">
        <v>1998</v>
      </c>
      <c r="G140" s="74" t="s">
        <v>576</v>
      </c>
    </row>
    <row r="141" ht="31.5" spans="1:34">
      <c r="A141" s="60"/>
      <c r="B141" s="60"/>
      <c r="C141" s="60"/>
      <c r="D141" s="60"/>
      <c r="E141" s="60"/>
      <c r="F141" s="60"/>
      <c r="G141" s="60"/>
      <c r="H141" s="60"/>
      <c r="I141" s="60"/>
      <c r="J141" s="114" t="s">
        <v>577</v>
      </c>
      <c r="K141" s="81"/>
      <c r="L141" s="81"/>
      <c r="M141" s="81"/>
      <c r="N141" s="81"/>
      <c r="O141" s="81"/>
      <c r="P141" s="81"/>
      <c r="Q141" s="81"/>
      <c r="R141" s="92"/>
      <c r="S141" s="92"/>
      <c r="T141" s="92"/>
      <c r="U141" s="92"/>
      <c r="V141" s="92"/>
      <c r="W141" s="92"/>
      <c r="X141" s="92"/>
      <c r="Y141" s="92"/>
      <c r="Z141" s="92"/>
      <c r="AA141" s="92"/>
      <c r="AB141" s="92"/>
      <c r="AC141" s="92"/>
      <c r="AD141" s="92"/>
      <c r="AE141" s="92"/>
      <c r="AF141" s="92"/>
      <c r="AG141" s="92"/>
      <c r="AH141" s="92"/>
    </row>
    <row r="142" ht="13.5" spans="4:18">
      <c r="D142" s="58" t="s">
        <v>10</v>
      </c>
      <c r="E142" s="58"/>
      <c r="F142" s="57" t="s">
        <v>11</v>
      </c>
      <c r="G142" s="58" t="s">
        <v>12</v>
      </c>
      <c r="H142" s="58" t="s">
        <v>13</v>
      </c>
      <c r="I142" s="58" t="s">
        <v>14</v>
      </c>
      <c r="J142" s="57" t="s">
        <v>15</v>
      </c>
      <c r="K142" s="57" t="s">
        <v>16</v>
      </c>
      <c r="L142" s="58" t="s">
        <v>17</v>
      </c>
      <c r="M142" s="87" t="s">
        <v>18</v>
      </c>
      <c r="N142" s="86"/>
      <c r="O142" s="57"/>
      <c r="P142" s="57"/>
      <c r="Q142" s="57"/>
      <c r="R142" s="57"/>
    </row>
    <row r="143" ht="13.5" spans="13:14">
      <c r="M143" s="58" t="s">
        <v>25</v>
      </c>
      <c r="N143" s="58" t="s">
        <v>26</v>
      </c>
    </row>
    <row r="144" ht="67.5" spans="4:18">
      <c r="D144" s="72" t="s">
        <v>578</v>
      </c>
      <c r="E144" s="72">
        <v>87</v>
      </c>
      <c r="F144" s="1">
        <v>2007</v>
      </c>
      <c r="G144" s="74" t="s">
        <v>579</v>
      </c>
      <c r="H144" s="89" t="s">
        <v>580</v>
      </c>
      <c r="I144" s="89" t="s">
        <v>581</v>
      </c>
      <c r="J144" s="89" t="s">
        <v>582</v>
      </c>
      <c r="K144" s="89" t="s">
        <v>583</v>
      </c>
      <c r="L144" s="89" t="s">
        <v>437</v>
      </c>
      <c r="M144" s="89" t="s">
        <v>584</v>
      </c>
      <c r="N144" s="89" t="s">
        <v>585</v>
      </c>
      <c r="P144" s="89" t="s">
        <v>586</v>
      </c>
      <c r="Q144" t="s">
        <v>587</v>
      </c>
      <c r="R144" s="94">
        <v>73</v>
      </c>
    </row>
    <row r="145" ht="27" spans="4:18">
      <c r="D145" s="72" t="s">
        <v>588</v>
      </c>
      <c r="E145" s="72">
        <v>88</v>
      </c>
      <c r="F145" s="1">
        <v>1995</v>
      </c>
      <c r="G145" s="74" t="s">
        <v>589</v>
      </c>
      <c r="H145" s="89" t="s">
        <v>590</v>
      </c>
      <c r="I145" s="89"/>
      <c r="J145" s="89"/>
      <c r="K145" s="89"/>
      <c r="L145" s="89"/>
      <c r="M145" s="89"/>
      <c r="N145" s="89"/>
      <c r="P145" s="89" t="s">
        <v>591</v>
      </c>
      <c r="Q145" t="s">
        <v>592</v>
      </c>
      <c r="R145" s="94">
        <v>74</v>
      </c>
    </row>
    <row r="146" ht="31.5" spans="1:34">
      <c r="A146" s="60"/>
      <c r="B146" s="60"/>
      <c r="C146" s="60"/>
      <c r="D146" s="60"/>
      <c r="E146" s="60"/>
      <c r="F146" s="60"/>
      <c r="G146" s="60"/>
      <c r="H146" s="60"/>
      <c r="I146" s="60"/>
      <c r="J146" s="114" t="s">
        <v>593</v>
      </c>
      <c r="K146" s="81"/>
      <c r="L146" s="81"/>
      <c r="M146" s="81"/>
      <c r="N146" s="81"/>
      <c r="O146" s="81"/>
      <c r="P146" s="81"/>
      <c r="Q146" s="81"/>
      <c r="R146" s="92"/>
      <c r="S146" s="92"/>
      <c r="T146" s="92"/>
      <c r="U146" s="92"/>
      <c r="V146" s="92"/>
      <c r="W146" s="92"/>
      <c r="X146" s="92"/>
      <c r="Y146" s="92"/>
      <c r="Z146" s="92"/>
      <c r="AA146" s="92"/>
      <c r="AB146" s="92"/>
      <c r="AC146" s="92"/>
      <c r="AD146" s="92"/>
      <c r="AE146" s="92"/>
      <c r="AF146" s="92"/>
      <c r="AG146" s="92"/>
      <c r="AH146" s="92"/>
    </row>
    <row r="147" ht="13.5" spans="4:18">
      <c r="D147" s="58" t="s">
        <v>10</v>
      </c>
      <c r="E147" s="58"/>
      <c r="F147" s="57" t="s">
        <v>11</v>
      </c>
      <c r="G147" s="58" t="s">
        <v>12</v>
      </c>
      <c r="H147" s="58" t="s">
        <v>13</v>
      </c>
      <c r="I147" s="58" t="s">
        <v>14</v>
      </c>
      <c r="J147" s="57" t="s">
        <v>15</v>
      </c>
      <c r="K147" s="57" t="s">
        <v>16</v>
      </c>
      <c r="L147" s="58" t="s">
        <v>17</v>
      </c>
      <c r="M147" s="87" t="s">
        <v>18</v>
      </c>
      <c r="N147" s="86"/>
      <c r="O147" s="57"/>
      <c r="P147" s="57"/>
      <c r="Q147" s="57"/>
      <c r="R147" s="57"/>
    </row>
    <row r="148" ht="13.5" spans="1:14">
      <c r="A148" s="69"/>
      <c r="M148" s="58" t="s">
        <v>25</v>
      </c>
      <c r="N148" s="58" t="s">
        <v>26</v>
      </c>
    </row>
    <row r="149" ht="13.5" spans="4:18">
      <c r="D149" s="72" t="s">
        <v>594</v>
      </c>
      <c r="E149" s="72">
        <v>89</v>
      </c>
      <c r="F149" s="1">
        <v>2000</v>
      </c>
      <c r="G149" s="74" t="s">
        <v>595</v>
      </c>
      <c r="H149" s="89" t="s">
        <v>596</v>
      </c>
      <c r="I149" s="89" t="s">
        <v>597</v>
      </c>
      <c r="J149" s="89" t="s">
        <v>598</v>
      </c>
      <c r="K149" s="89" t="s">
        <v>599</v>
      </c>
      <c r="L149" s="89" t="s">
        <v>600</v>
      </c>
      <c r="M149" s="89" t="s">
        <v>601</v>
      </c>
      <c r="N149" s="89" t="s">
        <v>602</v>
      </c>
      <c r="O149" s="89"/>
      <c r="P149" s="89" t="s">
        <v>596</v>
      </c>
      <c r="Q149" s="89"/>
      <c r="R149" s="89">
        <v>75</v>
      </c>
    </row>
    <row r="150" ht="13.5" spans="5:7">
      <c r="E150">
        <v>90</v>
      </c>
      <c r="F150" s="1">
        <v>1997</v>
      </c>
      <c r="G150" s="74" t="s">
        <v>603</v>
      </c>
    </row>
    <row r="151" ht="51" spans="1:34">
      <c r="A151" s="109"/>
      <c r="B151" s="109"/>
      <c r="C151" s="109"/>
      <c r="D151" s="109"/>
      <c r="E151" s="109"/>
      <c r="F151" s="109"/>
      <c r="G151" s="109"/>
      <c r="H151" s="109"/>
      <c r="I151" s="109"/>
      <c r="J151" s="116" t="s">
        <v>604</v>
      </c>
      <c r="K151" s="79"/>
      <c r="L151" s="79"/>
      <c r="M151" s="79"/>
      <c r="N151" s="79"/>
      <c r="O151" s="79"/>
      <c r="P151" s="79"/>
      <c r="Q151" s="79"/>
      <c r="R151" s="79"/>
      <c r="S151" s="91"/>
      <c r="T151" s="91"/>
      <c r="U151" s="91"/>
      <c r="V151" s="91"/>
      <c r="W151" s="91"/>
      <c r="X151" s="91"/>
      <c r="Y151" s="91"/>
      <c r="Z151" s="91"/>
      <c r="AA151" s="91"/>
      <c r="AB151" s="91"/>
      <c r="AC151" s="91"/>
      <c r="AD151" s="91"/>
      <c r="AE151" s="91"/>
      <c r="AF151" s="91"/>
      <c r="AG151" s="91"/>
      <c r="AH151" s="91"/>
    </row>
    <row r="152" ht="13.5" spans="4:18">
      <c r="D152" s="58" t="s">
        <v>10</v>
      </c>
      <c r="E152" s="58"/>
      <c r="F152" s="57" t="s">
        <v>11</v>
      </c>
      <c r="G152" s="58" t="s">
        <v>12</v>
      </c>
      <c r="H152" s="58" t="s">
        <v>13</v>
      </c>
      <c r="I152" s="58" t="s">
        <v>14</v>
      </c>
      <c r="J152" s="57" t="s">
        <v>15</v>
      </c>
      <c r="K152" s="57" t="s">
        <v>16</v>
      </c>
      <c r="L152" s="58" t="s">
        <v>17</v>
      </c>
      <c r="M152" s="87" t="s">
        <v>18</v>
      </c>
      <c r="N152" s="86"/>
      <c r="O152" s="57"/>
      <c r="P152" s="57"/>
      <c r="Q152" s="57"/>
      <c r="R152" s="57"/>
    </row>
    <row r="153" ht="13.5" spans="13:14">
      <c r="M153" s="58" t="s">
        <v>25</v>
      </c>
      <c r="N153" s="58" t="s">
        <v>26</v>
      </c>
    </row>
    <row r="154" ht="135" spans="4:18">
      <c r="D154" s="72" t="s">
        <v>605</v>
      </c>
      <c r="E154" s="72">
        <v>91</v>
      </c>
      <c r="F154" s="1">
        <v>2010</v>
      </c>
      <c r="G154" s="74" t="s">
        <v>606</v>
      </c>
      <c r="H154" s="113" t="s">
        <v>607</v>
      </c>
      <c r="I154" s="113" t="s">
        <v>608</v>
      </c>
      <c r="J154" s="113" t="s">
        <v>609</v>
      </c>
      <c r="K154" s="113" t="s">
        <v>610</v>
      </c>
      <c r="L154" s="113" t="s">
        <v>611</v>
      </c>
      <c r="M154" s="113" t="s">
        <v>612</v>
      </c>
      <c r="N154" s="113" t="s">
        <v>613</v>
      </c>
      <c r="O154" s="113"/>
      <c r="P154" s="113" t="s">
        <v>614</v>
      </c>
      <c r="Q154" s="113" t="s">
        <v>615</v>
      </c>
      <c r="R154" s="94">
        <v>76</v>
      </c>
    </row>
    <row r="155" ht="102" spans="1:34">
      <c r="A155" s="110"/>
      <c r="B155" s="110"/>
      <c r="C155" s="110"/>
      <c r="D155" s="110"/>
      <c r="E155" s="110"/>
      <c r="F155" s="110"/>
      <c r="G155" s="110"/>
      <c r="H155" s="110"/>
      <c r="I155" s="110"/>
      <c r="J155" s="77" t="s">
        <v>616</v>
      </c>
      <c r="K155" s="78"/>
      <c r="L155" s="79"/>
      <c r="M155" s="79"/>
      <c r="N155" s="79"/>
      <c r="O155" s="79"/>
      <c r="P155" s="79"/>
      <c r="Q155" s="79"/>
      <c r="R155" s="78"/>
      <c r="S155" s="91"/>
      <c r="T155" s="91"/>
      <c r="U155" s="91"/>
      <c r="V155" s="91"/>
      <c r="W155" s="91"/>
      <c r="X155" s="91"/>
      <c r="Y155" s="91"/>
      <c r="Z155" s="91"/>
      <c r="AA155" s="91"/>
      <c r="AB155" s="91"/>
      <c r="AC155" s="91"/>
      <c r="AD155" s="91"/>
      <c r="AE155" s="91"/>
      <c r="AF155" s="91"/>
      <c r="AG155" s="91"/>
      <c r="AH155" s="91"/>
    </row>
    <row r="156" ht="16.5" spans="1:18">
      <c r="A156" s="111"/>
      <c r="B156" s="111"/>
      <c r="C156" s="111"/>
      <c r="D156" s="111"/>
      <c r="E156" s="111"/>
      <c r="F156" s="111"/>
      <c r="G156" s="111"/>
      <c r="H156" s="111"/>
      <c r="I156" s="111"/>
      <c r="J156" s="117" t="s">
        <v>617</v>
      </c>
      <c r="K156" s="118"/>
      <c r="L156" s="118"/>
      <c r="M156" s="118"/>
      <c r="N156" s="118"/>
      <c r="O156" s="118"/>
      <c r="P156" s="118"/>
      <c r="Q156" s="118"/>
      <c r="R156" s="118"/>
    </row>
    <row r="157" ht="13.5" spans="4:18">
      <c r="D157" s="58" t="s">
        <v>10</v>
      </c>
      <c r="E157" s="58"/>
      <c r="F157" s="57" t="s">
        <v>11</v>
      </c>
      <c r="G157" s="58" t="s">
        <v>12</v>
      </c>
      <c r="H157" s="58" t="s">
        <v>13</v>
      </c>
      <c r="I157" s="58" t="s">
        <v>14</v>
      </c>
      <c r="J157" s="57" t="s">
        <v>15</v>
      </c>
      <c r="K157" s="57" t="s">
        <v>16</v>
      </c>
      <c r="L157" s="58" t="s">
        <v>17</v>
      </c>
      <c r="M157" s="87" t="s">
        <v>18</v>
      </c>
      <c r="N157" s="86"/>
      <c r="O157" s="57"/>
      <c r="P157" s="57"/>
      <c r="Q157" s="57"/>
      <c r="R157" s="57"/>
    </row>
    <row r="158" ht="13.5" spans="13:14">
      <c r="M158" s="58" t="s">
        <v>25</v>
      </c>
      <c r="N158" s="58" t="s">
        <v>26</v>
      </c>
    </row>
    <row r="159" ht="202.5" spans="4:18">
      <c r="D159" s="54" t="s">
        <v>618</v>
      </c>
      <c r="E159" s="72">
        <v>92</v>
      </c>
      <c r="F159" s="1">
        <v>2017</v>
      </c>
      <c r="G159" s="74" t="s">
        <v>619</v>
      </c>
      <c r="H159" s="99" t="s">
        <v>620</v>
      </c>
      <c r="P159" s="99" t="s">
        <v>620</v>
      </c>
      <c r="Q159" s="99" t="s">
        <v>621</v>
      </c>
      <c r="R159" s="94">
        <v>77</v>
      </c>
    </row>
    <row r="160" ht="27" spans="4:18">
      <c r="D160" s="54" t="s">
        <v>622</v>
      </c>
      <c r="E160" s="72">
        <v>93</v>
      </c>
      <c r="F160" s="1">
        <v>2012</v>
      </c>
      <c r="G160" s="74" t="s">
        <v>623</v>
      </c>
      <c r="H160" s="64" t="s">
        <v>624</v>
      </c>
      <c r="P160" s="99" t="s">
        <v>625</v>
      </c>
      <c r="Q160" s="64" t="s">
        <v>626</v>
      </c>
      <c r="R160" s="94">
        <v>78</v>
      </c>
    </row>
    <row r="161" ht="67.5" spans="4:18">
      <c r="D161" s="54" t="s">
        <v>627</v>
      </c>
      <c r="E161" s="72">
        <v>94</v>
      </c>
      <c r="F161" s="1">
        <v>2011</v>
      </c>
      <c r="G161" s="74" t="s">
        <v>628</v>
      </c>
      <c r="H161" s="99" t="s">
        <v>629</v>
      </c>
      <c r="P161" s="99" t="s">
        <v>629</v>
      </c>
      <c r="Q161" s="99" t="s">
        <v>630</v>
      </c>
      <c r="R161" s="94">
        <v>79</v>
      </c>
    </row>
    <row r="162" ht="27" spans="4:18">
      <c r="D162" s="54" t="s">
        <v>631</v>
      </c>
      <c r="E162" s="72">
        <v>95</v>
      </c>
      <c r="F162" s="1">
        <v>2010</v>
      </c>
      <c r="G162" s="74" t="s">
        <v>632</v>
      </c>
      <c r="H162" s="64" t="s">
        <v>633</v>
      </c>
      <c r="P162" s="99" t="s">
        <v>634</v>
      </c>
      <c r="Q162" s="64" t="s">
        <v>635</v>
      </c>
      <c r="R162" s="94">
        <v>80</v>
      </c>
    </row>
    <row r="163" ht="27" spans="4:18">
      <c r="D163" s="54" t="s">
        <v>636</v>
      </c>
      <c r="E163" s="72">
        <v>96</v>
      </c>
      <c r="F163" s="1">
        <v>2010</v>
      </c>
      <c r="G163" s="74" t="s">
        <v>637</v>
      </c>
      <c r="H163" s="64" t="s">
        <v>638</v>
      </c>
      <c r="P163" s="99" t="s">
        <v>639</v>
      </c>
      <c r="Q163" s="64" t="s">
        <v>640</v>
      </c>
      <c r="R163" s="94">
        <v>81</v>
      </c>
    </row>
    <row r="164" ht="27" spans="4:18">
      <c r="D164" s="54" t="s">
        <v>641</v>
      </c>
      <c r="E164" s="72">
        <v>97</v>
      </c>
      <c r="F164" s="1">
        <v>2008</v>
      </c>
      <c r="G164" s="74" t="s">
        <v>642</v>
      </c>
      <c r="H164" s="64" t="s">
        <v>643</v>
      </c>
      <c r="P164" s="99" t="s">
        <v>644</v>
      </c>
      <c r="Q164" s="64" t="s">
        <v>645</v>
      </c>
      <c r="R164" s="94">
        <v>82</v>
      </c>
    </row>
    <row r="165" ht="27" spans="4:18">
      <c r="D165" s="54" t="s">
        <v>646</v>
      </c>
      <c r="E165" s="72">
        <v>98</v>
      </c>
      <c r="F165" s="1">
        <v>2002</v>
      </c>
      <c r="G165" s="74" t="s">
        <v>647</v>
      </c>
      <c r="H165" s="64" t="s">
        <v>648</v>
      </c>
      <c r="P165" s="99" t="s">
        <v>302</v>
      </c>
      <c r="Q165" s="64" t="s">
        <v>649</v>
      </c>
      <c r="R165" s="94">
        <v>83</v>
      </c>
    </row>
    <row r="166" ht="27" spans="4:18">
      <c r="D166" s="54" t="s">
        <v>650</v>
      </c>
      <c r="E166" s="72">
        <v>99</v>
      </c>
      <c r="F166" s="1">
        <v>2001</v>
      </c>
      <c r="G166" s="74" t="s">
        <v>651</v>
      </c>
      <c r="H166" s="64" t="s">
        <v>652</v>
      </c>
      <c r="P166" s="99" t="s">
        <v>398</v>
      </c>
      <c r="Q166" s="64" t="s">
        <v>653</v>
      </c>
      <c r="R166" s="94">
        <v>84</v>
      </c>
    </row>
    <row r="167" ht="27" spans="4:18">
      <c r="D167" s="54" t="s">
        <v>654</v>
      </c>
      <c r="E167" s="72">
        <v>100</v>
      </c>
      <c r="F167" s="1">
        <v>1999</v>
      </c>
      <c r="G167" s="74" t="s">
        <v>655</v>
      </c>
      <c r="H167" s="64" t="s">
        <v>656</v>
      </c>
      <c r="P167" s="99" t="s">
        <v>657</v>
      </c>
      <c r="Q167" s="64" t="s">
        <v>658</v>
      </c>
      <c r="R167" s="94">
        <v>85</v>
      </c>
    </row>
    <row r="168" ht="27" spans="4:18">
      <c r="D168" s="54" t="s">
        <v>659</v>
      </c>
      <c r="E168" s="72">
        <v>101</v>
      </c>
      <c r="F168" s="1">
        <v>1997</v>
      </c>
      <c r="G168" s="74" t="s">
        <v>660</v>
      </c>
      <c r="H168" s="64" t="s">
        <v>661</v>
      </c>
      <c r="P168" s="99" t="s">
        <v>552</v>
      </c>
      <c r="Q168" s="64" t="s">
        <v>662</v>
      </c>
      <c r="R168" s="94">
        <v>86</v>
      </c>
    </row>
    <row r="169" ht="16.5" spans="1:17">
      <c r="A169" s="111"/>
      <c r="B169" s="111"/>
      <c r="C169" s="111"/>
      <c r="D169" s="111"/>
      <c r="E169" s="111"/>
      <c r="F169" s="111"/>
      <c r="G169" s="111"/>
      <c r="H169" s="111"/>
      <c r="I169" s="111"/>
      <c r="J169" s="117" t="s">
        <v>663</v>
      </c>
      <c r="K169" s="118"/>
      <c r="L169" s="118"/>
      <c r="M169" s="118"/>
      <c r="N169" s="118"/>
      <c r="O169" s="118"/>
      <c r="P169" s="118"/>
      <c r="Q169" s="118"/>
    </row>
    <row r="170" ht="13.5" spans="4:18">
      <c r="D170" s="58" t="s">
        <v>10</v>
      </c>
      <c r="E170" s="58"/>
      <c r="F170" s="57" t="s">
        <v>11</v>
      </c>
      <c r="G170" s="58" t="s">
        <v>12</v>
      </c>
      <c r="H170" s="58" t="s">
        <v>13</v>
      </c>
      <c r="I170" s="58" t="s">
        <v>14</v>
      </c>
      <c r="J170" s="57" t="s">
        <v>15</v>
      </c>
      <c r="K170" s="57" t="s">
        <v>16</v>
      </c>
      <c r="L170" s="58" t="s">
        <v>17</v>
      </c>
      <c r="M170" s="87" t="s">
        <v>18</v>
      </c>
      <c r="N170" s="86"/>
      <c r="O170" s="57"/>
      <c r="P170" s="57"/>
      <c r="Q170" s="57"/>
      <c r="R170" s="57"/>
    </row>
    <row r="171" ht="13.5" spans="13:14">
      <c r="M171" s="58" t="s">
        <v>25</v>
      </c>
      <c r="N171" s="58" t="s">
        <v>26</v>
      </c>
    </row>
    <row r="172" ht="40.5" spans="4:18">
      <c r="D172" s="54" t="s">
        <v>664</v>
      </c>
      <c r="E172" s="72">
        <v>102</v>
      </c>
      <c r="F172" s="1">
        <v>2012</v>
      </c>
      <c r="G172" s="74" t="s">
        <v>665</v>
      </c>
      <c r="H172" s="99" t="s">
        <v>666</v>
      </c>
      <c r="R172" s="94">
        <v>87</v>
      </c>
    </row>
    <row r="173" ht="13.5" spans="4:18">
      <c r="D173" s="54" t="s">
        <v>667</v>
      </c>
      <c r="E173" s="72">
        <v>103</v>
      </c>
      <c r="F173" s="1">
        <v>2012</v>
      </c>
      <c r="G173" s="74" t="s">
        <v>668</v>
      </c>
      <c r="R173" s="94">
        <v>88</v>
      </c>
    </row>
    <row r="174" ht="13.5" spans="4:18">
      <c r="D174" s="54" t="s">
        <v>669</v>
      </c>
      <c r="E174" s="72">
        <v>104</v>
      </c>
      <c r="F174" s="1">
        <v>2012</v>
      </c>
      <c r="G174" s="74" t="s">
        <v>670</v>
      </c>
      <c r="R174" s="94">
        <v>89</v>
      </c>
    </row>
    <row r="175" ht="27" spans="4:18">
      <c r="D175" s="54" t="s">
        <v>671</v>
      </c>
      <c r="E175" s="72">
        <v>105</v>
      </c>
      <c r="F175" s="1">
        <v>2012</v>
      </c>
      <c r="G175" s="74" t="s">
        <v>672</v>
      </c>
      <c r="R175" s="94">
        <v>90</v>
      </c>
    </row>
    <row r="176" ht="27" spans="4:18">
      <c r="D176" s="54" t="s">
        <v>673</v>
      </c>
      <c r="E176" s="72">
        <v>106</v>
      </c>
      <c r="F176" s="1">
        <v>2010</v>
      </c>
      <c r="G176" s="74" t="s">
        <v>674</v>
      </c>
      <c r="R176" s="94">
        <v>91</v>
      </c>
    </row>
    <row r="177" ht="27" spans="4:18">
      <c r="D177" s="54" t="s">
        <v>675</v>
      </c>
      <c r="E177" s="72">
        <v>107</v>
      </c>
      <c r="F177" s="1">
        <v>2009</v>
      </c>
      <c r="G177" s="74" t="s">
        <v>676</v>
      </c>
      <c r="R177" s="94">
        <v>92</v>
      </c>
    </row>
    <row r="178" ht="27" spans="4:18">
      <c r="D178" s="54" t="s">
        <v>677</v>
      </c>
      <c r="E178" s="72">
        <v>108</v>
      </c>
      <c r="F178" s="1">
        <v>2005</v>
      </c>
      <c r="G178" s="74" t="s">
        <v>678</v>
      </c>
      <c r="R178" s="94">
        <v>93</v>
      </c>
    </row>
    <row r="179" ht="13.5" spans="4:18">
      <c r="D179" s="54" t="s">
        <v>679</v>
      </c>
      <c r="E179" s="72">
        <v>109</v>
      </c>
      <c r="F179" s="1">
        <v>2005</v>
      </c>
      <c r="G179" s="74" t="s">
        <v>680</v>
      </c>
      <c r="R179" s="94">
        <v>94</v>
      </c>
    </row>
    <row r="180" ht="13.5" spans="4:18">
      <c r="D180" s="54" t="s">
        <v>681</v>
      </c>
      <c r="E180" s="72">
        <v>110</v>
      </c>
      <c r="F180" s="1">
        <v>2005</v>
      </c>
      <c r="G180" s="74" t="s">
        <v>682</v>
      </c>
      <c r="R180" s="94">
        <v>95</v>
      </c>
    </row>
    <row r="181" ht="27" spans="4:18">
      <c r="D181" s="54" t="s">
        <v>683</v>
      </c>
      <c r="E181" s="72">
        <v>111</v>
      </c>
      <c r="F181" s="1">
        <v>2002</v>
      </c>
      <c r="G181" s="74" t="s">
        <v>684</v>
      </c>
      <c r="R181" s="94">
        <v>96</v>
      </c>
    </row>
    <row r="182" ht="27" spans="4:18">
      <c r="D182" s="54" t="s">
        <v>685</v>
      </c>
      <c r="E182" s="72">
        <v>112</v>
      </c>
      <c r="F182" s="1">
        <v>2002</v>
      </c>
      <c r="G182" s="74" t="s">
        <v>686</v>
      </c>
      <c r="R182" s="94">
        <v>97</v>
      </c>
    </row>
    <row r="183" ht="13.5" spans="4:18">
      <c r="D183" s="54" t="s">
        <v>687</v>
      </c>
      <c r="E183" s="72">
        <v>113</v>
      </c>
      <c r="F183" s="1">
        <v>2000</v>
      </c>
      <c r="G183" s="74" t="s">
        <v>688</v>
      </c>
      <c r="R183" s="94">
        <v>98</v>
      </c>
    </row>
    <row r="184" ht="13.5" spans="4:18">
      <c r="D184" s="69" t="s">
        <v>689</v>
      </c>
      <c r="E184" s="72">
        <v>114</v>
      </c>
      <c r="F184" s="1">
        <v>2000</v>
      </c>
      <c r="G184" s="74" t="s">
        <v>690</v>
      </c>
      <c r="H184" s="94"/>
      <c r="I184" s="94"/>
      <c r="J184" s="94"/>
      <c r="K184" s="94"/>
      <c r="L184" s="94"/>
      <c r="M184" s="94"/>
      <c r="N184" s="94"/>
      <c r="O184" s="94"/>
      <c r="P184" s="94"/>
      <c r="Q184" s="94"/>
      <c r="R184" s="94">
        <v>100</v>
      </c>
    </row>
    <row r="185" ht="13.5" spans="5:7">
      <c r="E185" s="72">
        <v>115</v>
      </c>
      <c r="F185" s="1">
        <v>1999</v>
      </c>
      <c r="G185" s="74" t="s">
        <v>691</v>
      </c>
    </row>
    <row r="186" ht="13.5" spans="4:18">
      <c r="D186" s="54" t="s">
        <v>692</v>
      </c>
      <c r="E186" s="72">
        <v>116</v>
      </c>
      <c r="F186" s="1">
        <v>1999</v>
      </c>
      <c r="G186" s="74" t="s">
        <v>693</v>
      </c>
      <c r="R186" s="94">
        <v>101</v>
      </c>
    </row>
    <row r="187" ht="27" spans="4:18">
      <c r="D187" s="54" t="s">
        <v>694</v>
      </c>
      <c r="E187" s="72">
        <v>117</v>
      </c>
      <c r="F187" s="1">
        <v>1997</v>
      </c>
      <c r="G187" s="74" t="s">
        <v>695</v>
      </c>
      <c r="R187" s="94">
        <v>102</v>
      </c>
    </row>
    <row r="188" ht="27.75" spans="1:19">
      <c r="A188" s="111"/>
      <c r="B188" s="111"/>
      <c r="C188" s="111"/>
      <c r="D188" s="111"/>
      <c r="E188" s="111"/>
      <c r="F188" s="111"/>
      <c r="G188" s="111"/>
      <c r="H188" s="111"/>
      <c r="I188" s="111"/>
      <c r="J188" s="117" t="s">
        <v>696</v>
      </c>
      <c r="K188" s="118"/>
      <c r="L188" s="119"/>
      <c r="M188" s="119"/>
      <c r="N188" s="119"/>
      <c r="O188" s="119"/>
      <c r="P188" s="119"/>
      <c r="Q188" s="119"/>
      <c r="R188" s="119"/>
      <c r="S188" s="119"/>
    </row>
    <row r="189" ht="13.5" spans="4:18">
      <c r="D189" s="58" t="s">
        <v>10</v>
      </c>
      <c r="E189" s="58"/>
      <c r="F189" s="57" t="s">
        <v>11</v>
      </c>
      <c r="G189" s="58" t="s">
        <v>12</v>
      </c>
      <c r="H189" s="58" t="s">
        <v>13</v>
      </c>
      <c r="I189" s="58" t="s">
        <v>14</v>
      </c>
      <c r="J189" s="57" t="s">
        <v>15</v>
      </c>
      <c r="K189" s="57" t="s">
        <v>16</v>
      </c>
      <c r="L189" s="58" t="s">
        <v>17</v>
      </c>
      <c r="M189" s="87" t="s">
        <v>18</v>
      </c>
      <c r="N189" s="86"/>
      <c r="O189" s="57"/>
      <c r="P189" s="57"/>
      <c r="Q189" s="57"/>
      <c r="R189" s="57"/>
    </row>
    <row r="190" ht="13.5" spans="13:14">
      <c r="M190" s="58" t="s">
        <v>25</v>
      </c>
      <c r="N190" s="58" t="s">
        <v>26</v>
      </c>
    </row>
    <row r="191" ht="135" spans="4:18">
      <c r="D191" s="54" t="s">
        <v>697</v>
      </c>
      <c r="E191" s="65">
        <v>118</v>
      </c>
      <c r="F191" s="1"/>
      <c r="G191" s="54" t="s">
        <v>571</v>
      </c>
      <c r="H191" s="99" t="s">
        <v>698</v>
      </c>
      <c r="J191" s="99" t="s">
        <v>699</v>
      </c>
      <c r="K191" s="64" t="s">
        <v>700</v>
      </c>
      <c r="M191" s="64" t="s">
        <v>438</v>
      </c>
      <c r="N191" s="99" t="s">
        <v>701</v>
      </c>
      <c r="P191" s="72" t="s">
        <v>571</v>
      </c>
      <c r="Q191" s="72" t="s">
        <v>571</v>
      </c>
      <c r="R191" s="94">
        <v>103</v>
      </c>
    </row>
    <row r="192" ht="33" spans="1:19">
      <c r="A192" s="111"/>
      <c r="B192" s="111"/>
      <c r="C192" s="111"/>
      <c r="D192" s="111"/>
      <c r="E192" s="111"/>
      <c r="F192" s="111"/>
      <c r="G192" s="111"/>
      <c r="H192" s="111"/>
      <c r="I192" s="111"/>
      <c r="J192" s="117" t="s">
        <v>702</v>
      </c>
      <c r="K192" s="118"/>
      <c r="L192" s="119"/>
      <c r="M192" s="119"/>
      <c r="N192" s="119"/>
      <c r="O192" s="119"/>
      <c r="P192" s="119"/>
      <c r="Q192" s="119"/>
      <c r="R192" s="119"/>
      <c r="S192" s="119"/>
    </row>
    <row r="193" ht="13.5" spans="4:18">
      <c r="D193" s="58" t="s">
        <v>10</v>
      </c>
      <c r="E193" s="58"/>
      <c r="F193" s="57" t="s">
        <v>11</v>
      </c>
      <c r="G193" s="58" t="s">
        <v>12</v>
      </c>
      <c r="H193" s="58" t="s">
        <v>13</v>
      </c>
      <c r="I193" s="58" t="s">
        <v>14</v>
      </c>
      <c r="J193" s="57" t="s">
        <v>15</v>
      </c>
      <c r="K193" s="57" t="s">
        <v>16</v>
      </c>
      <c r="L193" s="58" t="s">
        <v>17</v>
      </c>
      <c r="M193" s="87" t="s">
        <v>18</v>
      </c>
      <c r="N193" s="86"/>
      <c r="O193" s="57"/>
      <c r="P193" s="57"/>
      <c r="Q193" s="57"/>
      <c r="R193" s="57"/>
    </row>
    <row r="194" ht="13.5" spans="13:14">
      <c r="M194" s="58" t="s">
        <v>25</v>
      </c>
      <c r="N194" s="58" t="s">
        <v>26</v>
      </c>
    </row>
    <row r="195" ht="135" spans="4:18">
      <c r="D195" s="102" t="s">
        <v>703</v>
      </c>
      <c r="E195" s="39">
        <v>119</v>
      </c>
      <c r="F195" s="102">
        <v>1999</v>
      </c>
      <c r="G195" s="121" t="s">
        <v>704</v>
      </c>
      <c r="H195" s="102" t="s">
        <v>705</v>
      </c>
      <c r="I195" s="102" t="s">
        <v>706</v>
      </c>
      <c r="J195" s="102" t="s">
        <v>707</v>
      </c>
      <c r="K195" s="102" t="s">
        <v>708</v>
      </c>
      <c r="L195" s="102" t="s">
        <v>709</v>
      </c>
      <c r="M195" s="102" t="s">
        <v>710</v>
      </c>
      <c r="N195" s="102" t="s">
        <v>711</v>
      </c>
      <c r="O195" s="102"/>
      <c r="P195" s="89" t="s">
        <v>712</v>
      </c>
      <c r="Q195" s="89" t="s">
        <v>713</v>
      </c>
      <c r="R195" s="94">
        <v>104</v>
      </c>
    </row>
    <row r="196" ht="27.75" spans="1:19">
      <c r="A196" s="111"/>
      <c r="B196" s="111"/>
      <c r="C196" s="111"/>
      <c r="D196" s="111"/>
      <c r="E196" s="111"/>
      <c r="F196" s="111"/>
      <c r="G196" s="111"/>
      <c r="H196" s="111"/>
      <c r="I196" s="111"/>
      <c r="J196" s="117" t="s">
        <v>714</v>
      </c>
      <c r="K196" s="118"/>
      <c r="L196" s="119"/>
      <c r="M196" s="119"/>
      <c r="N196" s="119"/>
      <c r="O196" s="119"/>
      <c r="P196" s="119"/>
      <c r="Q196" s="119"/>
      <c r="R196" s="119"/>
      <c r="S196" s="119"/>
    </row>
    <row r="197" ht="13.5" spans="4:18">
      <c r="D197" s="58" t="s">
        <v>10</v>
      </c>
      <c r="E197" s="58"/>
      <c r="F197" s="57" t="s">
        <v>11</v>
      </c>
      <c r="G197" s="58" t="s">
        <v>12</v>
      </c>
      <c r="H197" s="58" t="s">
        <v>13</v>
      </c>
      <c r="I197" s="58" t="s">
        <v>14</v>
      </c>
      <c r="J197" s="57" t="s">
        <v>15</v>
      </c>
      <c r="K197" s="57" t="s">
        <v>16</v>
      </c>
      <c r="L197" s="58" t="s">
        <v>17</v>
      </c>
      <c r="M197" s="87" t="s">
        <v>18</v>
      </c>
      <c r="N197" s="86"/>
      <c r="O197" s="57"/>
      <c r="P197" s="57"/>
      <c r="Q197" s="57"/>
      <c r="R197" s="57"/>
    </row>
    <row r="198" ht="13.5" spans="13:14">
      <c r="M198" s="58" t="s">
        <v>25</v>
      </c>
      <c r="N198" s="58" t="s">
        <v>26</v>
      </c>
    </row>
    <row r="199" ht="162" spans="4:18">
      <c r="D199" s="54" t="s">
        <v>715</v>
      </c>
      <c r="E199" s="72">
        <v>120</v>
      </c>
      <c r="F199" s="1">
        <v>2014</v>
      </c>
      <c r="G199" s="74" t="s">
        <v>716</v>
      </c>
      <c r="H199" s="102" t="s">
        <v>717</v>
      </c>
      <c r="I199" s="102" t="s">
        <v>718</v>
      </c>
      <c r="J199" s="102" t="s">
        <v>719</v>
      </c>
      <c r="K199" s="102" t="s">
        <v>720</v>
      </c>
      <c r="L199" s="102" t="s">
        <v>721</v>
      </c>
      <c r="M199" s="102" t="s">
        <v>722</v>
      </c>
      <c r="N199" s="102" t="s">
        <v>723</v>
      </c>
      <c r="O199" s="102" t="s">
        <v>724</v>
      </c>
      <c r="P199" s="102" t="s">
        <v>725</v>
      </c>
      <c r="Q199" s="102" t="s">
        <v>726</v>
      </c>
      <c r="R199" s="94">
        <v>105</v>
      </c>
    </row>
    <row r="200" ht="156" spans="1:18">
      <c r="A200" s="89"/>
      <c r="B200" s="89"/>
      <c r="C200" s="89"/>
      <c r="D200" s="72" t="s">
        <v>727</v>
      </c>
      <c r="E200" s="72">
        <v>121</v>
      </c>
      <c r="F200" s="72">
        <v>2010</v>
      </c>
      <c r="G200" s="122" t="s">
        <v>728</v>
      </c>
      <c r="H200" s="89" t="s">
        <v>729</v>
      </c>
      <c r="I200" s="89" t="s">
        <v>730</v>
      </c>
      <c r="J200" s="89" t="s">
        <v>731</v>
      </c>
      <c r="K200" s="89" t="s">
        <v>732</v>
      </c>
      <c r="L200" s="89" t="s">
        <v>733</v>
      </c>
      <c r="M200" s="89" t="s">
        <v>734</v>
      </c>
      <c r="N200" s="89" t="s">
        <v>735</v>
      </c>
      <c r="O200" s="89"/>
      <c r="P200" s="89" t="s">
        <v>736</v>
      </c>
      <c r="Q200" s="89" t="s">
        <v>737</v>
      </c>
      <c r="R200" s="94">
        <v>106</v>
      </c>
    </row>
    <row r="201" ht="108" spans="1:18">
      <c r="A201" s="89"/>
      <c r="B201" s="89"/>
      <c r="C201" s="89"/>
      <c r="D201" s="72" t="s">
        <v>738</v>
      </c>
      <c r="E201" s="72">
        <v>122</v>
      </c>
      <c r="F201" s="72">
        <v>2010</v>
      </c>
      <c r="G201" s="122" t="s">
        <v>739</v>
      </c>
      <c r="H201" s="89" t="s">
        <v>740</v>
      </c>
      <c r="I201" s="89" t="s">
        <v>741</v>
      </c>
      <c r="J201" s="89" t="s">
        <v>742</v>
      </c>
      <c r="K201" s="89" t="s">
        <v>743</v>
      </c>
      <c r="L201" s="89" t="s">
        <v>709</v>
      </c>
      <c r="M201" s="89" t="s">
        <v>744</v>
      </c>
      <c r="N201" s="89" t="s">
        <v>745</v>
      </c>
      <c r="O201" s="89"/>
      <c r="P201" s="89" t="s">
        <v>746</v>
      </c>
      <c r="Q201" s="89" t="s">
        <v>747</v>
      </c>
      <c r="R201" s="94">
        <v>107</v>
      </c>
    </row>
    <row r="202" ht="216" spans="1:18">
      <c r="A202" s="89"/>
      <c r="B202" s="89"/>
      <c r="C202" s="89"/>
      <c r="D202" s="72" t="s">
        <v>748</v>
      </c>
      <c r="E202" s="72">
        <v>123</v>
      </c>
      <c r="F202" s="72">
        <v>2005</v>
      </c>
      <c r="G202" s="122" t="s">
        <v>749</v>
      </c>
      <c r="H202" s="89" t="s">
        <v>750</v>
      </c>
      <c r="I202" s="89" t="s">
        <v>751</v>
      </c>
      <c r="J202" s="89" t="s">
        <v>752</v>
      </c>
      <c r="K202" s="89" t="s">
        <v>753</v>
      </c>
      <c r="L202" s="89" t="s">
        <v>754</v>
      </c>
      <c r="M202" s="89" t="s">
        <v>755</v>
      </c>
      <c r="N202" s="89" t="s">
        <v>756</v>
      </c>
      <c r="O202" s="89"/>
      <c r="P202" s="89" t="s">
        <v>50</v>
      </c>
      <c r="Q202" s="89" t="s">
        <v>757</v>
      </c>
      <c r="R202" s="94">
        <v>108</v>
      </c>
    </row>
    <row r="203" ht="162" spans="1:18">
      <c r="A203" s="89"/>
      <c r="B203" s="89"/>
      <c r="C203" s="89"/>
      <c r="D203" s="72" t="s">
        <v>758</v>
      </c>
      <c r="E203" s="72">
        <v>124</v>
      </c>
      <c r="F203" s="72">
        <v>1999</v>
      </c>
      <c r="G203" s="122" t="s">
        <v>759</v>
      </c>
      <c r="H203" s="89" t="s">
        <v>760</v>
      </c>
      <c r="I203" s="89" t="s">
        <v>761</v>
      </c>
      <c r="J203" s="89" t="s">
        <v>762</v>
      </c>
      <c r="K203" s="89" t="s">
        <v>763</v>
      </c>
      <c r="L203" s="89" t="s">
        <v>764</v>
      </c>
      <c r="M203" s="89" t="s">
        <v>765</v>
      </c>
      <c r="N203" s="89" t="s">
        <v>766</v>
      </c>
      <c r="O203" s="89"/>
      <c r="P203" s="89" t="s">
        <v>767</v>
      </c>
      <c r="Q203" s="89" t="s">
        <v>768</v>
      </c>
      <c r="R203" s="94">
        <v>109</v>
      </c>
    </row>
    <row r="204" ht="13.5" spans="1:18">
      <c r="A204" s="89"/>
      <c r="B204" s="89"/>
      <c r="C204" s="89"/>
      <c r="D204" s="72" t="s">
        <v>769</v>
      </c>
      <c r="E204" s="72">
        <v>125</v>
      </c>
      <c r="F204" s="72">
        <v>1997</v>
      </c>
      <c r="G204" s="123" t="s">
        <v>770</v>
      </c>
      <c r="H204" s="89" t="s">
        <v>255</v>
      </c>
      <c r="I204" s="89"/>
      <c r="J204" s="89"/>
      <c r="K204" s="89"/>
      <c r="L204" s="89"/>
      <c r="M204" s="89"/>
      <c r="N204" s="89"/>
      <c r="O204" s="89"/>
      <c r="P204" s="89" t="s">
        <v>255</v>
      </c>
      <c r="Q204" s="89" t="s">
        <v>255</v>
      </c>
      <c r="R204" s="94">
        <v>110</v>
      </c>
    </row>
    <row r="205" ht="51" spans="1:34">
      <c r="A205" s="120"/>
      <c r="B205" s="120"/>
      <c r="C205" s="120"/>
      <c r="D205" s="120"/>
      <c r="E205" s="120"/>
      <c r="F205" s="120"/>
      <c r="G205" s="120"/>
      <c r="H205" s="120"/>
      <c r="I205" s="120"/>
      <c r="J205" s="77" t="s">
        <v>771</v>
      </c>
      <c r="K205" s="127"/>
      <c r="L205" s="120"/>
      <c r="M205" s="120"/>
      <c r="N205" s="120"/>
      <c r="O205" s="120"/>
      <c r="P205" s="120"/>
      <c r="Q205" s="120"/>
      <c r="R205" s="120"/>
      <c r="S205" s="120"/>
      <c r="T205" s="91"/>
      <c r="U205" s="91"/>
      <c r="V205" s="91"/>
      <c r="W205" s="91"/>
      <c r="X205" s="91"/>
      <c r="Y205" s="91"/>
      <c r="Z205" s="91"/>
      <c r="AA205" s="91"/>
      <c r="AB205" s="91"/>
      <c r="AC205" s="91"/>
      <c r="AD205" s="91"/>
      <c r="AE205" s="91"/>
      <c r="AF205" s="91"/>
      <c r="AG205" s="91"/>
      <c r="AH205" s="91"/>
    </row>
    <row r="206" ht="13.5" spans="4:18">
      <c r="D206" s="58" t="s">
        <v>10</v>
      </c>
      <c r="E206" s="58"/>
      <c r="F206" s="57" t="s">
        <v>11</v>
      </c>
      <c r="G206" s="58" t="s">
        <v>12</v>
      </c>
      <c r="H206" s="58" t="s">
        <v>13</v>
      </c>
      <c r="I206" s="58" t="s">
        <v>14</v>
      </c>
      <c r="J206" s="57" t="s">
        <v>15</v>
      </c>
      <c r="K206" s="57" t="s">
        <v>16</v>
      </c>
      <c r="L206" s="58" t="s">
        <v>17</v>
      </c>
      <c r="M206" s="87" t="s">
        <v>18</v>
      </c>
      <c r="N206" s="86"/>
      <c r="O206" s="57"/>
      <c r="P206" s="57"/>
      <c r="Q206" s="57"/>
      <c r="R206" s="57"/>
    </row>
    <row r="207" ht="13.5" spans="13:14">
      <c r="M207" s="58" t="s">
        <v>25</v>
      </c>
      <c r="N207" s="58" t="s">
        <v>26</v>
      </c>
    </row>
    <row r="208" ht="364.5" spans="4:18">
      <c r="D208" s="54" t="s">
        <v>772</v>
      </c>
      <c r="E208" s="54">
        <v>126</v>
      </c>
      <c r="F208" s="1">
        <v>2010</v>
      </c>
      <c r="G208" s="74" t="s">
        <v>773</v>
      </c>
      <c r="H208" s="64" t="s">
        <v>774</v>
      </c>
      <c r="I208" s="64" t="s">
        <v>775</v>
      </c>
      <c r="J208" s="99" t="s">
        <v>776</v>
      </c>
      <c r="K208" s="64" t="s">
        <v>777</v>
      </c>
      <c r="L208" s="99" t="s">
        <v>778</v>
      </c>
      <c r="M208" s="64" t="s">
        <v>779</v>
      </c>
      <c r="N208" s="64" t="s">
        <v>780</v>
      </c>
      <c r="P208" s="99" t="s">
        <v>323</v>
      </c>
      <c r="Q208" s="64" t="s">
        <v>781</v>
      </c>
      <c r="R208" s="94">
        <v>111</v>
      </c>
    </row>
    <row r="209" ht="102" spans="1:34">
      <c r="A209" s="59"/>
      <c r="B209" s="59"/>
      <c r="C209" s="59"/>
      <c r="D209" s="59"/>
      <c r="E209" s="59"/>
      <c r="F209" s="59"/>
      <c r="G209" s="59"/>
      <c r="H209" s="59"/>
      <c r="I209" s="59"/>
      <c r="J209" s="77" t="s">
        <v>782</v>
      </c>
      <c r="K209" s="78"/>
      <c r="L209" s="128"/>
      <c r="M209" s="120"/>
      <c r="N209" s="120"/>
      <c r="O209" s="120"/>
      <c r="P209" s="120"/>
      <c r="Q209" s="120"/>
      <c r="R209" s="120"/>
      <c r="S209" s="120"/>
      <c r="T209" s="91"/>
      <c r="U209" s="91"/>
      <c r="V209" s="91"/>
      <c r="W209" s="91"/>
      <c r="X209" s="91"/>
      <c r="Y209" s="91"/>
      <c r="Z209" s="91"/>
      <c r="AA209" s="91"/>
      <c r="AB209" s="91"/>
      <c r="AC209" s="91"/>
      <c r="AD209" s="91"/>
      <c r="AE209" s="91"/>
      <c r="AF209" s="91"/>
      <c r="AG209" s="91"/>
      <c r="AH209" s="91"/>
    </row>
    <row r="210" ht="13.5" spans="4:18">
      <c r="D210" s="58" t="s">
        <v>10</v>
      </c>
      <c r="E210" s="58"/>
      <c r="F210" s="57" t="s">
        <v>11</v>
      </c>
      <c r="G210" s="58" t="s">
        <v>12</v>
      </c>
      <c r="H210" s="58" t="s">
        <v>13</v>
      </c>
      <c r="I210" s="58" t="s">
        <v>14</v>
      </c>
      <c r="J210" s="57" t="s">
        <v>15</v>
      </c>
      <c r="K210" s="57" t="s">
        <v>16</v>
      </c>
      <c r="L210" s="58" t="s">
        <v>17</v>
      </c>
      <c r="M210" s="87" t="s">
        <v>18</v>
      </c>
      <c r="N210" s="86"/>
      <c r="O210" s="57"/>
      <c r="P210" s="57"/>
      <c r="Q210" s="57"/>
      <c r="R210" s="57"/>
    </row>
    <row r="211" ht="13.5" spans="13:14">
      <c r="M211" s="58" t="s">
        <v>25</v>
      </c>
      <c r="N211" s="58" t="s">
        <v>26</v>
      </c>
    </row>
    <row r="212" ht="27" spans="4:18">
      <c r="D212" s="54" t="s">
        <v>783</v>
      </c>
      <c r="E212" s="72">
        <v>127</v>
      </c>
      <c r="F212" s="1">
        <v>2008</v>
      </c>
      <c r="G212" s="74" t="s">
        <v>784</v>
      </c>
      <c r="H212" s="64" t="s">
        <v>785</v>
      </c>
      <c r="I212" s="64" t="s">
        <v>786</v>
      </c>
      <c r="J212" s="64" t="s">
        <v>787</v>
      </c>
      <c r="K212" s="64" t="s">
        <v>788</v>
      </c>
      <c r="L212" s="64" t="s">
        <v>789</v>
      </c>
      <c r="M212" s="64" t="s">
        <v>790</v>
      </c>
      <c r="N212" s="64" t="s">
        <v>791</v>
      </c>
      <c r="P212" s="99" t="s">
        <v>792</v>
      </c>
      <c r="Q212" s="64" t="s">
        <v>793</v>
      </c>
      <c r="R212" s="94">
        <v>112</v>
      </c>
    </row>
    <row r="213" ht="40.5" spans="4:18">
      <c r="D213" s="54" t="s">
        <v>794</v>
      </c>
      <c r="E213" s="72">
        <v>128</v>
      </c>
      <c r="F213" s="1">
        <v>2008</v>
      </c>
      <c r="G213" s="74" t="s">
        <v>795</v>
      </c>
      <c r="H213" s="64" t="s">
        <v>796</v>
      </c>
      <c r="I213" s="64" t="s">
        <v>797</v>
      </c>
      <c r="J213" s="99" t="s">
        <v>798</v>
      </c>
      <c r="K213" s="64" t="s">
        <v>799</v>
      </c>
      <c r="M213" s="64" t="s">
        <v>800</v>
      </c>
      <c r="N213" s="64" t="s">
        <v>801</v>
      </c>
      <c r="P213" s="99" t="s">
        <v>277</v>
      </c>
      <c r="Q213" s="64" t="s">
        <v>802</v>
      </c>
      <c r="R213" s="94">
        <v>113</v>
      </c>
    </row>
    <row r="214" ht="148.5" spans="4:18">
      <c r="D214" s="54" t="s">
        <v>803</v>
      </c>
      <c r="E214" s="72">
        <v>129</v>
      </c>
      <c r="F214" s="1">
        <v>2007</v>
      </c>
      <c r="G214" s="74" t="s">
        <v>804</v>
      </c>
      <c r="H214" s="99" t="s">
        <v>805</v>
      </c>
      <c r="I214" s="64" t="s">
        <v>797</v>
      </c>
      <c r="J214" s="64" t="s">
        <v>806</v>
      </c>
      <c r="K214" s="64" t="s">
        <v>807</v>
      </c>
      <c r="L214" s="64" t="s">
        <v>808</v>
      </c>
      <c r="M214" s="64" t="s">
        <v>321</v>
      </c>
      <c r="N214" s="99" t="s">
        <v>809</v>
      </c>
      <c r="P214" s="99" t="s">
        <v>185</v>
      </c>
      <c r="Q214" s="99" t="s">
        <v>810</v>
      </c>
      <c r="R214" s="94">
        <v>114</v>
      </c>
    </row>
    <row r="215" ht="40.5" spans="4:18">
      <c r="D215" s="54" t="s">
        <v>811</v>
      </c>
      <c r="E215" s="72">
        <v>130</v>
      </c>
      <c r="F215" s="1">
        <v>2006</v>
      </c>
      <c r="G215" s="74" t="s">
        <v>812</v>
      </c>
      <c r="H215" s="99" t="s">
        <v>813</v>
      </c>
      <c r="I215" s="64" t="s">
        <v>814</v>
      </c>
      <c r="J215" s="99" t="s">
        <v>815</v>
      </c>
      <c r="K215" s="64" t="s">
        <v>816</v>
      </c>
      <c r="L215" s="64" t="s">
        <v>817</v>
      </c>
      <c r="M215" s="64" t="s">
        <v>321</v>
      </c>
      <c r="N215" s="64" t="s">
        <v>818</v>
      </c>
      <c r="P215" s="99" t="s">
        <v>185</v>
      </c>
      <c r="Q215" s="99" t="s">
        <v>819</v>
      </c>
      <c r="R215" s="94">
        <v>115</v>
      </c>
    </row>
    <row r="216" ht="40.5" spans="4:18">
      <c r="D216" s="54" t="s">
        <v>820</v>
      </c>
      <c r="E216" s="72">
        <v>131</v>
      </c>
      <c r="F216" s="1">
        <v>2005</v>
      </c>
      <c r="G216" s="74" t="s">
        <v>821</v>
      </c>
      <c r="H216" s="64" t="s">
        <v>822</v>
      </c>
      <c r="J216" s="99" t="s">
        <v>823</v>
      </c>
      <c r="K216" s="64" t="s">
        <v>824</v>
      </c>
      <c r="L216" s="64" t="s">
        <v>825</v>
      </c>
      <c r="M216" s="64" t="s">
        <v>826</v>
      </c>
      <c r="N216" s="64" t="s">
        <v>827</v>
      </c>
      <c r="P216" s="99" t="s">
        <v>302</v>
      </c>
      <c r="Q216" s="64" t="s">
        <v>828</v>
      </c>
      <c r="R216" s="94">
        <v>116</v>
      </c>
    </row>
    <row r="217" ht="102" spans="1:34">
      <c r="A217" s="59"/>
      <c r="B217" s="59"/>
      <c r="C217" s="59"/>
      <c r="D217" s="59"/>
      <c r="E217" s="59"/>
      <c r="F217" s="59"/>
      <c r="G217" s="59"/>
      <c r="H217" s="59"/>
      <c r="I217" s="59"/>
      <c r="J217" s="77" t="s">
        <v>829</v>
      </c>
      <c r="K217" s="78"/>
      <c r="L217" s="120"/>
      <c r="M217" s="120"/>
      <c r="N217" s="120"/>
      <c r="O217" s="120"/>
      <c r="P217" s="120"/>
      <c r="Q217" s="120"/>
      <c r="R217" s="120"/>
      <c r="S217" s="120"/>
      <c r="T217" s="91"/>
      <c r="U217" s="91"/>
      <c r="V217" s="91"/>
      <c r="W217" s="91"/>
      <c r="X217" s="91"/>
      <c r="Y217" s="91"/>
      <c r="Z217" s="91"/>
      <c r="AA217" s="91"/>
      <c r="AB217" s="91"/>
      <c r="AC217" s="91"/>
      <c r="AD217" s="91"/>
      <c r="AE217" s="91"/>
      <c r="AF217" s="91"/>
      <c r="AG217" s="91"/>
      <c r="AH217" s="91"/>
    </row>
    <row r="218" ht="13.5" spans="4:18">
      <c r="D218" s="58" t="s">
        <v>10</v>
      </c>
      <c r="E218" s="58"/>
      <c r="F218" s="57" t="s">
        <v>11</v>
      </c>
      <c r="G218" s="58" t="s">
        <v>12</v>
      </c>
      <c r="H218" s="58" t="s">
        <v>13</v>
      </c>
      <c r="I218" s="58" t="s">
        <v>14</v>
      </c>
      <c r="J218" s="57" t="s">
        <v>15</v>
      </c>
      <c r="K218" s="57" t="s">
        <v>16</v>
      </c>
      <c r="L218" s="58" t="s">
        <v>17</v>
      </c>
      <c r="M218" s="87" t="s">
        <v>18</v>
      </c>
      <c r="N218" s="86"/>
      <c r="O218" s="57"/>
      <c r="P218" s="57"/>
      <c r="Q218" s="57"/>
      <c r="R218" s="57"/>
    </row>
    <row r="219" ht="13.5" spans="13:14">
      <c r="M219" s="58" t="s">
        <v>25</v>
      </c>
      <c r="N219" s="58" t="s">
        <v>26</v>
      </c>
    </row>
    <row r="220" ht="148.5" spans="4:18">
      <c r="D220" s="54" t="s">
        <v>830</v>
      </c>
      <c r="E220" s="72">
        <v>132</v>
      </c>
      <c r="F220" s="124" t="s">
        <v>831</v>
      </c>
      <c r="G220" s="74" t="s">
        <v>832</v>
      </c>
      <c r="H220" s="89" t="s">
        <v>833</v>
      </c>
      <c r="I220" s="89" t="s">
        <v>834</v>
      </c>
      <c r="J220" s="89" t="s">
        <v>835</v>
      </c>
      <c r="K220" s="89" t="s">
        <v>836</v>
      </c>
      <c r="L220" s="89" t="s">
        <v>837</v>
      </c>
      <c r="M220" s="89" t="s">
        <v>418</v>
      </c>
      <c r="N220" s="89" t="s">
        <v>838</v>
      </c>
      <c r="O220" s="89" t="s">
        <v>839</v>
      </c>
      <c r="P220" s="89" t="s">
        <v>833</v>
      </c>
      <c r="Q220" s="131" t="s">
        <v>840</v>
      </c>
      <c r="R220" s="94">
        <v>117</v>
      </c>
    </row>
    <row r="221" ht="51" spans="1:34">
      <c r="A221" s="59"/>
      <c r="B221" s="59"/>
      <c r="C221" s="59"/>
      <c r="D221" s="59"/>
      <c r="E221" s="59"/>
      <c r="F221" s="59"/>
      <c r="G221" s="59"/>
      <c r="H221" s="59"/>
      <c r="I221" s="59"/>
      <c r="J221" s="77" t="s">
        <v>841</v>
      </c>
      <c r="K221" s="78"/>
      <c r="L221" s="120"/>
      <c r="M221" s="120"/>
      <c r="N221" s="120"/>
      <c r="O221" s="120"/>
      <c r="P221" s="120"/>
      <c r="Q221" s="120"/>
      <c r="R221" s="120"/>
      <c r="S221" s="120"/>
      <c r="T221" s="91"/>
      <c r="U221" s="91"/>
      <c r="V221" s="91"/>
      <c r="W221" s="91"/>
      <c r="X221" s="91"/>
      <c r="Y221" s="91"/>
      <c r="Z221" s="91"/>
      <c r="AA221" s="91"/>
      <c r="AB221" s="91"/>
      <c r="AC221" s="91"/>
      <c r="AD221" s="91"/>
      <c r="AE221" s="91"/>
      <c r="AF221" s="91"/>
      <c r="AG221" s="91"/>
      <c r="AH221" s="91"/>
    </row>
    <row r="222" ht="13.5" spans="4:18">
      <c r="D222" s="58" t="s">
        <v>10</v>
      </c>
      <c r="E222" s="58"/>
      <c r="F222" s="57" t="s">
        <v>11</v>
      </c>
      <c r="G222" s="58" t="s">
        <v>12</v>
      </c>
      <c r="H222" s="58" t="s">
        <v>13</v>
      </c>
      <c r="I222" s="58" t="s">
        <v>14</v>
      </c>
      <c r="J222" s="57" t="s">
        <v>15</v>
      </c>
      <c r="K222" s="57" t="s">
        <v>16</v>
      </c>
      <c r="L222" s="58" t="s">
        <v>17</v>
      </c>
      <c r="M222" s="87" t="s">
        <v>18</v>
      </c>
      <c r="N222" s="86"/>
      <c r="O222" s="57"/>
      <c r="P222" s="57"/>
      <c r="Q222" s="57"/>
      <c r="R222" s="57"/>
    </row>
    <row r="223" ht="13.5" spans="13:14">
      <c r="M223" s="58" t="s">
        <v>25</v>
      </c>
      <c r="N223" s="58" t="s">
        <v>26</v>
      </c>
    </row>
    <row r="224" ht="13.5" spans="4:18">
      <c r="D224" s="1" t="s">
        <v>842</v>
      </c>
      <c r="E224" s="72">
        <v>133</v>
      </c>
      <c r="F224" s="1">
        <v>2014</v>
      </c>
      <c r="G224" s="74" t="s">
        <v>843</v>
      </c>
      <c r="H224" s="72" t="s">
        <v>844</v>
      </c>
      <c r="I224" s="72" t="s">
        <v>845</v>
      </c>
      <c r="J224" s="72" t="s">
        <v>846</v>
      </c>
      <c r="K224" s="72" t="s">
        <v>847</v>
      </c>
      <c r="L224" s="72"/>
      <c r="M224" s="72"/>
      <c r="N224" s="72"/>
      <c r="O224" s="72"/>
      <c r="P224" s="72" t="s">
        <v>323</v>
      </c>
      <c r="Q224" s="72" t="s">
        <v>848</v>
      </c>
      <c r="R224" s="72">
        <v>118</v>
      </c>
    </row>
    <row r="225" ht="13.5" spans="5:7">
      <c r="E225" s="72">
        <v>134</v>
      </c>
      <c r="F225" s="1">
        <v>2013</v>
      </c>
      <c r="G225" s="125" t="s">
        <v>849</v>
      </c>
    </row>
    <row r="226" ht="102" spans="1:34">
      <c r="A226" s="59"/>
      <c r="B226" s="59"/>
      <c r="C226" s="59"/>
      <c r="D226" s="59"/>
      <c r="E226" s="59"/>
      <c r="F226" s="59"/>
      <c r="G226" s="59"/>
      <c r="H226" s="59"/>
      <c r="I226" s="59"/>
      <c r="J226" s="77" t="s">
        <v>850</v>
      </c>
      <c r="K226" s="78"/>
      <c r="L226" s="120"/>
      <c r="M226" s="120"/>
      <c r="N226" s="120"/>
      <c r="O226" s="120"/>
      <c r="P226" s="120"/>
      <c r="Q226" s="120"/>
      <c r="R226" s="120"/>
      <c r="S226" s="120"/>
      <c r="T226" s="91"/>
      <c r="U226" s="91"/>
      <c r="V226" s="91"/>
      <c r="W226" s="91"/>
      <c r="X226" s="91"/>
      <c r="Y226" s="91"/>
      <c r="Z226" s="91"/>
      <c r="AA226" s="91"/>
      <c r="AB226" s="91"/>
      <c r="AC226" s="91"/>
      <c r="AD226" s="91"/>
      <c r="AE226" s="91"/>
      <c r="AF226" s="91"/>
      <c r="AG226" s="91"/>
      <c r="AH226" s="91"/>
    </row>
    <row r="227" ht="13.5" spans="4:18">
      <c r="D227" s="58" t="s">
        <v>10</v>
      </c>
      <c r="E227" s="58"/>
      <c r="F227" s="57" t="s">
        <v>11</v>
      </c>
      <c r="G227" s="58" t="s">
        <v>12</v>
      </c>
      <c r="H227" s="58" t="s">
        <v>13</v>
      </c>
      <c r="I227" s="58" t="s">
        <v>14</v>
      </c>
      <c r="J227" s="57" t="s">
        <v>15</v>
      </c>
      <c r="K227" s="57" t="s">
        <v>16</v>
      </c>
      <c r="L227" s="58" t="s">
        <v>17</v>
      </c>
      <c r="M227" s="87" t="s">
        <v>18</v>
      </c>
      <c r="N227" s="86"/>
      <c r="O227" s="57"/>
      <c r="P227" s="57"/>
      <c r="Q227" s="57"/>
      <c r="R227" s="57"/>
    </row>
    <row r="228" ht="13.5" spans="13:14">
      <c r="M228" s="58" t="s">
        <v>25</v>
      </c>
      <c r="N228" s="58" t="s">
        <v>26</v>
      </c>
    </row>
    <row r="229" ht="13.5" spans="4:18">
      <c r="D229" s="1" t="s">
        <v>851</v>
      </c>
      <c r="E229" s="72">
        <v>135</v>
      </c>
      <c r="F229" s="1">
        <v>2002</v>
      </c>
      <c r="G229" s="74" t="s">
        <v>852</v>
      </c>
      <c r="H229" s="94" t="s">
        <v>853</v>
      </c>
      <c r="I229" s="94"/>
      <c r="J229" s="94"/>
      <c r="K229" s="94"/>
      <c r="L229" s="94"/>
      <c r="M229" s="94"/>
      <c r="N229" s="94"/>
      <c r="O229" s="94"/>
      <c r="P229" s="94" t="s">
        <v>353</v>
      </c>
      <c r="Q229" s="94" t="s">
        <v>854</v>
      </c>
      <c r="R229" s="94">
        <v>119</v>
      </c>
    </row>
    <row r="230" ht="13.5" spans="5:7">
      <c r="E230" s="72">
        <v>136</v>
      </c>
      <c r="G230" s="74" t="s">
        <v>855</v>
      </c>
    </row>
    <row r="231" ht="13.5" spans="5:7">
      <c r="E231" s="72">
        <v>137</v>
      </c>
      <c r="G231" s="74" t="s">
        <v>856</v>
      </c>
    </row>
    <row r="232" ht="13.5" spans="4:18">
      <c r="D232" s="1" t="s">
        <v>857</v>
      </c>
      <c r="E232" s="72">
        <v>138</v>
      </c>
      <c r="F232" s="1">
        <v>2002</v>
      </c>
      <c r="G232" s="74" t="s">
        <v>858</v>
      </c>
      <c r="H232" s="126" t="s">
        <v>859</v>
      </c>
      <c r="I232" s="129"/>
      <c r="J232" s="129"/>
      <c r="K232" s="129"/>
      <c r="L232" s="129"/>
      <c r="M232" s="129"/>
      <c r="N232" s="129"/>
      <c r="O232" s="129"/>
      <c r="P232" s="102" t="s">
        <v>860</v>
      </c>
      <c r="Q232" s="94" t="s">
        <v>861</v>
      </c>
      <c r="R232" s="94">
        <v>120</v>
      </c>
    </row>
    <row r="233" ht="13.5" spans="5:7">
      <c r="E233" s="72">
        <v>139</v>
      </c>
      <c r="G233" s="74" t="s">
        <v>862</v>
      </c>
    </row>
    <row r="234" ht="51" spans="1:34">
      <c r="A234" s="59"/>
      <c r="B234" s="59"/>
      <c r="C234" s="59"/>
      <c r="D234" s="59"/>
      <c r="E234" s="59"/>
      <c r="F234" s="59"/>
      <c r="G234" s="59"/>
      <c r="H234" s="59"/>
      <c r="I234" s="59"/>
      <c r="J234" s="77" t="s">
        <v>863</v>
      </c>
      <c r="K234" s="78"/>
      <c r="L234" s="120"/>
      <c r="M234" s="120"/>
      <c r="N234" s="120"/>
      <c r="O234" s="120"/>
      <c r="P234" s="120"/>
      <c r="Q234" s="120"/>
      <c r="R234" s="120"/>
      <c r="S234" s="120"/>
      <c r="T234" s="91"/>
      <c r="U234" s="91"/>
      <c r="V234" s="91"/>
      <c r="W234" s="91"/>
      <c r="X234" s="91"/>
      <c r="Y234" s="91"/>
      <c r="Z234" s="91"/>
      <c r="AA234" s="91"/>
      <c r="AB234" s="91"/>
      <c r="AC234" s="91"/>
      <c r="AD234" s="91"/>
      <c r="AE234" s="91"/>
      <c r="AF234" s="91"/>
      <c r="AG234" s="91"/>
      <c r="AH234" s="91"/>
    </row>
    <row r="235" ht="13.5" spans="4:18">
      <c r="D235" s="58" t="s">
        <v>10</v>
      </c>
      <c r="E235" s="58"/>
      <c r="F235" s="57" t="s">
        <v>11</v>
      </c>
      <c r="G235" s="58" t="s">
        <v>12</v>
      </c>
      <c r="H235" s="58" t="s">
        <v>13</v>
      </c>
      <c r="I235" s="58" t="s">
        <v>14</v>
      </c>
      <c r="J235" s="57" t="s">
        <v>15</v>
      </c>
      <c r="K235" s="57" t="s">
        <v>16</v>
      </c>
      <c r="L235" s="58" t="s">
        <v>17</v>
      </c>
      <c r="M235" s="87" t="s">
        <v>18</v>
      </c>
      <c r="N235" s="86"/>
      <c r="O235" s="57"/>
      <c r="P235" s="57"/>
      <c r="Q235" s="57"/>
      <c r="R235" s="57"/>
    </row>
    <row r="236" ht="13.5" spans="13:14">
      <c r="M236" s="58" t="s">
        <v>25</v>
      </c>
      <c r="N236" s="58" t="s">
        <v>26</v>
      </c>
    </row>
    <row r="237" ht="121.5" spans="4:18">
      <c r="D237" s="54" t="s">
        <v>864</v>
      </c>
      <c r="E237" s="72">
        <v>140</v>
      </c>
      <c r="F237" s="1">
        <v>2011</v>
      </c>
      <c r="G237" s="74" t="s">
        <v>865</v>
      </c>
      <c r="H237" s="102" t="s">
        <v>866</v>
      </c>
      <c r="I237" s="102" t="s">
        <v>867</v>
      </c>
      <c r="J237" s="102" t="s">
        <v>868</v>
      </c>
      <c r="K237" s="102" t="s">
        <v>869</v>
      </c>
      <c r="L237" s="102" t="s">
        <v>870</v>
      </c>
      <c r="M237" s="102" t="s">
        <v>871</v>
      </c>
      <c r="N237" s="102" t="s">
        <v>872</v>
      </c>
      <c r="P237" s="102" t="s">
        <v>873</v>
      </c>
      <c r="Q237" s="102" t="s">
        <v>874</v>
      </c>
      <c r="R237" s="94">
        <v>121</v>
      </c>
    </row>
    <row r="238" ht="54" spans="4:18">
      <c r="D238" s="54" t="s">
        <v>875</v>
      </c>
      <c r="E238" s="72">
        <v>141</v>
      </c>
      <c r="F238" s="1">
        <v>2011</v>
      </c>
      <c r="G238" s="74" t="s">
        <v>876</v>
      </c>
      <c r="H238" s="102" t="s">
        <v>877</v>
      </c>
      <c r="I238" s="102"/>
      <c r="J238" s="102"/>
      <c r="K238" s="102"/>
      <c r="L238" s="102"/>
      <c r="M238" s="102"/>
      <c r="N238" s="102"/>
      <c r="P238" s="102" t="s">
        <v>878</v>
      </c>
      <c r="Q238" s="102" t="s">
        <v>879</v>
      </c>
      <c r="R238" s="94">
        <v>122</v>
      </c>
    </row>
    <row r="239" ht="27" spans="4:18">
      <c r="D239" s="54" t="s">
        <v>880</v>
      </c>
      <c r="E239" s="72">
        <v>142</v>
      </c>
      <c r="F239" s="1">
        <v>2011</v>
      </c>
      <c r="G239" s="74" t="s">
        <v>881</v>
      </c>
      <c r="H239" s="102" t="s">
        <v>882</v>
      </c>
      <c r="I239" s="102"/>
      <c r="J239" s="102"/>
      <c r="K239" s="102"/>
      <c r="L239" s="102"/>
      <c r="M239" s="102"/>
      <c r="N239" s="102"/>
      <c r="P239" s="102" t="s">
        <v>639</v>
      </c>
      <c r="Q239" s="102" t="s">
        <v>883</v>
      </c>
      <c r="R239" s="94">
        <v>123</v>
      </c>
    </row>
    <row r="240" ht="202.5" spans="4:18">
      <c r="D240" s="54" t="s">
        <v>884</v>
      </c>
      <c r="E240" s="72">
        <v>143</v>
      </c>
      <c r="F240" s="1">
        <v>2010</v>
      </c>
      <c r="G240" s="74" t="s">
        <v>885</v>
      </c>
      <c r="H240" s="102" t="s">
        <v>886</v>
      </c>
      <c r="I240" s="102"/>
      <c r="J240" s="102"/>
      <c r="K240" s="102"/>
      <c r="L240" s="102"/>
      <c r="M240" s="102"/>
      <c r="N240" s="102"/>
      <c r="P240" s="102" t="s">
        <v>887</v>
      </c>
      <c r="Q240" s="102" t="s">
        <v>888</v>
      </c>
      <c r="R240" s="94">
        <v>124</v>
      </c>
    </row>
    <row r="241" ht="27" spans="4:18">
      <c r="D241" s="54" t="s">
        <v>889</v>
      </c>
      <c r="E241" s="72">
        <v>144</v>
      </c>
      <c r="F241" s="1">
        <v>2010</v>
      </c>
      <c r="G241" s="74" t="s">
        <v>890</v>
      </c>
      <c r="H241" s="102" t="s">
        <v>891</v>
      </c>
      <c r="I241" s="102"/>
      <c r="J241" s="102"/>
      <c r="K241" s="102"/>
      <c r="L241" s="102"/>
      <c r="M241" s="102"/>
      <c r="N241" s="102"/>
      <c r="P241" s="102" t="s">
        <v>792</v>
      </c>
      <c r="Q241" s="102" t="s">
        <v>892</v>
      </c>
      <c r="R241" s="94">
        <v>125</v>
      </c>
    </row>
    <row r="242" ht="102" spans="1:34">
      <c r="A242" s="59"/>
      <c r="B242" s="59"/>
      <c r="C242" s="59"/>
      <c r="D242" s="59"/>
      <c r="E242" s="59"/>
      <c r="F242" s="59"/>
      <c r="G242" s="59"/>
      <c r="H242" s="59"/>
      <c r="I242" s="59"/>
      <c r="J242" s="77" t="s">
        <v>893</v>
      </c>
      <c r="K242" s="78"/>
      <c r="L242" s="120"/>
      <c r="M242" s="120"/>
      <c r="N242" s="120"/>
      <c r="O242" s="120"/>
      <c r="P242" s="120"/>
      <c r="Q242" s="120"/>
      <c r="R242" s="120"/>
      <c r="S242" s="120"/>
      <c r="T242" s="91"/>
      <c r="U242" s="91"/>
      <c r="V242" s="91"/>
      <c r="W242" s="91"/>
      <c r="X242" s="91"/>
      <c r="Y242" s="91"/>
      <c r="Z242" s="91"/>
      <c r="AA242" s="91"/>
      <c r="AB242" s="91"/>
      <c r="AC242" s="91"/>
      <c r="AD242" s="91"/>
      <c r="AE242" s="91"/>
      <c r="AF242" s="91"/>
      <c r="AG242" s="91"/>
      <c r="AH242" s="91"/>
    </row>
    <row r="243" ht="13.5" spans="4:18">
      <c r="D243" s="58" t="s">
        <v>10</v>
      </c>
      <c r="E243" s="58"/>
      <c r="F243" s="57" t="s">
        <v>11</v>
      </c>
      <c r="G243" s="58" t="s">
        <v>12</v>
      </c>
      <c r="H243" s="58" t="s">
        <v>13</v>
      </c>
      <c r="I243" s="58" t="s">
        <v>14</v>
      </c>
      <c r="J243" s="57" t="s">
        <v>15</v>
      </c>
      <c r="K243" s="57" t="s">
        <v>16</v>
      </c>
      <c r="L243" s="58" t="s">
        <v>17</v>
      </c>
      <c r="M243" s="87" t="s">
        <v>18</v>
      </c>
      <c r="N243" s="86"/>
      <c r="O243" s="57"/>
      <c r="P243" s="57"/>
      <c r="Q243" s="57"/>
      <c r="R243" s="57"/>
    </row>
    <row r="244" ht="13.5" spans="13:14">
      <c r="M244" s="58" t="s">
        <v>25</v>
      </c>
      <c r="N244" s="58" t="s">
        <v>26</v>
      </c>
    </row>
    <row r="245" ht="13.5" spans="4:18">
      <c r="D245" s="54" t="s">
        <v>894</v>
      </c>
      <c r="E245" s="54">
        <v>145</v>
      </c>
      <c r="F245" s="1" t="s">
        <v>495</v>
      </c>
      <c r="G245" s="74" t="s">
        <v>571</v>
      </c>
      <c r="H245" s="64" t="s">
        <v>895</v>
      </c>
      <c r="P245" s="64" t="s">
        <v>895</v>
      </c>
      <c r="Q245" s="64"/>
      <c r="R245" s="94">
        <v>126</v>
      </c>
    </row>
    <row r="246" ht="27" spans="4:18">
      <c r="D246" s="54" t="s">
        <v>896</v>
      </c>
      <c r="E246" s="54">
        <v>146</v>
      </c>
      <c r="F246" s="1" t="s">
        <v>897</v>
      </c>
      <c r="G246" s="74" t="s">
        <v>898</v>
      </c>
      <c r="H246" s="64" t="s">
        <v>899</v>
      </c>
      <c r="P246" s="99" t="s">
        <v>353</v>
      </c>
      <c r="Q246" s="64" t="s">
        <v>900</v>
      </c>
      <c r="R246" s="94">
        <v>127</v>
      </c>
    </row>
    <row r="247" ht="27" spans="4:18">
      <c r="D247" s="54" t="s">
        <v>901</v>
      </c>
      <c r="E247" s="54">
        <v>147</v>
      </c>
      <c r="F247" s="1">
        <v>2004</v>
      </c>
      <c r="G247" s="74" t="s">
        <v>902</v>
      </c>
      <c r="H247" s="64" t="s">
        <v>903</v>
      </c>
      <c r="P247" s="99" t="s">
        <v>904</v>
      </c>
      <c r="Q247" s="64" t="s">
        <v>905</v>
      </c>
      <c r="R247" s="94">
        <v>128</v>
      </c>
    </row>
    <row r="248" ht="102" spans="1:34">
      <c r="A248" s="59"/>
      <c r="B248" s="59"/>
      <c r="C248" s="59"/>
      <c r="D248" s="59"/>
      <c r="E248" s="59"/>
      <c r="F248" s="59"/>
      <c r="G248" s="59"/>
      <c r="H248" s="59"/>
      <c r="I248" s="59"/>
      <c r="J248" s="77" t="s">
        <v>906</v>
      </c>
      <c r="K248" s="78"/>
      <c r="L248" s="120"/>
      <c r="M248" s="120"/>
      <c r="N248" s="120"/>
      <c r="O248" s="120"/>
      <c r="P248" s="120"/>
      <c r="Q248" s="120"/>
      <c r="R248" s="120"/>
      <c r="S248" s="120"/>
      <c r="T248" s="91"/>
      <c r="U248" s="91"/>
      <c r="V248" s="91"/>
      <c r="W248" s="91"/>
      <c r="X248" s="91"/>
      <c r="Y248" s="91"/>
      <c r="Z248" s="91"/>
      <c r="AA248" s="91"/>
      <c r="AB248" s="91"/>
      <c r="AC248" s="91"/>
      <c r="AD248" s="91"/>
      <c r="AE248" s="91"/>
      <c r="AF248" s="91"/>
      <c r="AG248" s="91"/>
      <c r="AH248" s="91"/>
    </row>
    <row r="249" ht="13.5" spans="4:18">
      <c r="D249" s="58" t="s">
        <v>10</v>
      </c>
      <c r="E249" s="58"/>
      <c r="F249" s="57" t="s">
        <v>11</v>
      </c>
      <c r="G249" s="58" t="s">
        <v>12</v>
      </c>
      <c r="H249" s="58" t="s">
        <v>13</v>
      </c>
      <c r="I249" s="58" t="s">
        <v>14</v>
      </c>
      <c r="J249" s="57" t="s">
        <v>15</v>
      </c>
      <c r="K249" s="57" t="s">
        <v>16</v>
      </c>
      <c r="L249" s="58" t="s">
        <v>17</v>
      </c>
      <c r="M249" s="87" t="s">
        <v>18</v>
      </c>
      <c r="N249" s="86"/>
      <c r="O249" s="57"/>
      <c r="P249" s="57"/>
      <c r="Q249" s="57"/>
      <c r="R249" s="57"/>
    </row>
    <row r="250" ht="13.5" spans="13:14">
      <c r="M250" s="58" t="s">
        <v>25</v>
      </c>
      <c r="N250" s="58" t="s">
        <v>26</v>
      </c>
    </row>
    <row r="251" ht="27" spans="4:18">
      <c r="D251" s="54" t="s">
        <v>907</v>
      </c>
      <c r="E251" s="54">
        <v>148</v>
      </c>
      <c r="F251" s="1">
        <v>1998</v>
      </c>
      <c r="G251" s="112" t="s">
        <v>908</v>
      </c>
      <c r="H251" s="64" t="s">
        <v>909</v>
      </c>
      <c r="P251" s="99" t="s">
        <v>910</v>
      </c>
      <c r="Q251" s="64" t="s">
        <v>911</v>
      </c>
      <c r="R251" s="94">
        <v>129</v>
      </c>
    </row>
    <row r="252" ht="51" spans="1:34">
      <c r="A252" s="59"/>
      <c r="B252" s="59"/>
      <c r="C252" s="59"/>
      <c r="D252" s="59"/>
      <c r="E252" s="59"/>
      <c r="F252" s="59"/>
      <c r="G252" s="59"/>
      <c r="H252" s="59"/>
      <c r="I252" s="59"/>
      <c r="J252" s="77" t="s">
        <v>912</v>
      </c>
      <c r="K252" s="78"/>
      <c r="L252" s="120"/>
      <c r="M252" s="120"/>
      <c r="N252" s="120"/>
      <c r="O252" s="120"/>
      <c r="P252" s="120"/>
      <c r="Q252" s="120"/>
      <c r="R252" s="120"/>
      <c r="S252" s="120"/>
      <c r="T252" s="91"/>
      <c r="U252" s="91"/>
      <c r="V252" s="91"/>
      <c r="W252" s="91"/>
      <c r="X252" s="91"/>
      <c r="Y252" s="91"/>
      <c r="Z252" s="91"/>
      <c r="AA252" s="91"/>
      <c r="AB252" s="91"/>
      <c r="AC252" s="91"/>
      <c r="AD252" s="91"/>
      <c r="AE252" s="91"/>
      <c r="AF252" s="91"/>
      <c r="AG252" s="91"/>
      <c r="AH252" s="91"/>
    </row>
    <row r="253" ht="21" spans="1:34">
      <c r="A253" s="96"/>
      <c r="B253" s="96"/>
      <c r="C253" s="96"/>
      <c r="D253" s="96"/>
      <c r="E253" s="96"/>
      <c r="F253" s="96"/>
      <c r="G253" s="96"/>
      <c r="H253" s="96"/>
      <c r="I253" s="96"/>
      <c r="J253" s="98" t="s">
        <v>913</v>
      </c>
      <c r="K253" s="98"/>
      <c r="L253" s="130"/>
      <c r="M253" s="130"/>
      <c r="N253" s="130"/>
      <c r="O253" s="130"/>
      <c r="P253" s="130"/>
      <c r="Q253" s="130"/>
      <c r="R253" s="130"/>
      <c r="S253" s="130"/>
      <c r="T253" s="108"/>
      <c r="U253" s="108"/>
      <c r="V253" s="108"/>
      <c r="W253" s="108"/>
      <c r="X253" s="108"/>
      <c r="Y253" s="108"/>
      <c r="Z253" s="108"/>
      <c r="AA253" s="108"/>
      <c r="AB253" s="108"/>
      <c r="AC253" s="108"/>
      <c r="AD253" s="108"/>
      <c r="AE253" s="108"/>
      <c r="AF253" s="108"/>
      <c r="AG253" s="108"/>
      <c r="AH253" s="108"/>
    </row>
    <row r="254" ht="13.5" spans="1:34">
      <c r="A254" s="54"/>
      <c r="B254" s="54"/>
      <c r="C254" s="54"/>
      <c r="D254" s="58" t="s">
        <v>10</v>
      </c>
      <c r="E254" s="58"/>
      <c r="F254" s="57" t="s">
        <v>11</v>
      </c>
      <c r="G254" s="58" t="s">
        <v>12</v>
      </c>
      <c r="H254" s="58" t="s">
        <v>13</v>
      </c>
      <c r="I254" s="58" t="s">
        <v>14</v>
      </c>
      <c r="J254" s="57" t="s">
        <v>15</v>
      </c>
      <c r="K254" s="57" t="s">
        <v>16</v>
      </c>
      <c r="L254" s="58" t="s">
        <v>17</v>
      </c>
      <c r="M254" s="87" t="s">
        <v>18</v>
      </c>
      <c r="N254" s="86"/>
      <c r="O254" s="57"/>
      <c r="P254" s="57"/>
      <c r="Q254" s="57"/>
      <c r="R254" s="57"/>
      <c r="S254" s="54"/>
      <c r="T254" s="54"/>
      <c r="U254" s="54"/>
      <c r="V254" s="54"/>
      <c r="W254" s="54"/>
      <c r="X254" s="54"/>
      <c r="Y254" s="54"/>
      <c r="Z254" s="54"/>
      <c r="AA254" s="54"/>
      <c r="AB254" s="54"/>
      <c r="AC254" s="54"/>
      <c r="AD254" s="54"/>
      <c r="AE254" s="54"/>
      <c r="AF254" s="54"/>
      <c r="AG254" s="54"/>
      <c r="AH254" s="54"/>
    </row>
    <row r="255" ht="13.5" spans="1:34">
      <c r="A255" s="54"/>
      <c r="B255" s="54"/>
      <c r="C255" s="54"/>
      <c r="M255" s="58" t="s">
        <v>25</v>
      </c>
      <c r="N255" s="58" t="s">
        <v>26</v>
      </c>
      <c r="S255" s="54"/>
      <c r="T255" s="54"/>
      <c r="U255" s="54"/>
      <c r="V255" s="54"/>
      <c r="W255" s="54"/>
      <c r="X255" s="54"/>
      <c r="Y255" s="54"/>
      <c r="Z255" s="54"/>
      <c r="AA255" s="54"/>
      <c r="AB255" s="54"/>
      <c r="AC255" s="54"/>
      <c r="AD255" s="54"/>
      <c r="AE255" s="54"/>
      <c r="AF255" s="54"/>
      <c r="AG255" s="54"/>
      <c r="AH255" s="54"/>
    </row>
    <row r="256" ht="135" spans="1:34">
      <c r="A256" s="54"/>
      <c r="B256" s="54"/>
      <c r="C256" s="54"/>
      <c r="D256" s="54" t="s">
        <v>914</v>
      </c>
      <c r="E256" s="54"/>
      <c r="F256" s="1">
        <v>2000</v>
      </c>
      <c r="G256" s="74" t="s">
        <v>915</v>
      </c>
      <c r="H256" s="54" t="s">
        <v>916</v>
      </c>
      <c r="I256" s="54" t="s">
        <v>917</v>
      </c>
      <c r="J256" s="54" t="s">
        <v>918</v>
      </c>
      <c r="K256" s="54" t="s">
        <v>919</v>
      </c>
      <c r="L256" s="54"/>
      <c r="M256" s="54" t="s">
        <v>920</v>
      </c>
      <c r="N256" s="54" t="s">
        <v>921</v>
      </c>
      <c r="O256" s="54"/>
      <c r="P256" s="54" t="s">
        <v>922</v>
      </c>
      <c r="Q256" s="54" t="s">
        <v>923</v>
      </c>
      <c r="R256" s="72">
        <v>130</v>
      </c>
      <c r="S256" s="54"/>
      <c r="T256" s="54"/>
      <c r="U256" s="54"/>
      <c r="V256" s="54"/>
      <c r="W256" s="54"/>
      <c r="X256" s="54"/>
      <c r="Y256" s="54"/>
      <c r="Z256" s="54"/>
      <c r="AA256" s="54"/>
      <c r="AB256" s="54"/>
      <c r="AC256" s="54"/>
      <c r="AD256" s="54"/>
      <c r="AE256" s="54"/>
      <c r="AF256" s="54"/>
      <c r="AG256" s="54"/>
      <c r="AH256" s="54"/>
    </row>
    <row r="257" ht="204" spans="1:34">
      <c r="A257" s="54"/>
      <c r="B257" s="54"/>
      <c r="C257" s="54"/>
      <c r="D257" s="54" t="s">
        <v>924</v>
      </c>
      <c r="E257" s="54"/>
      <c r="F257" s="1">
        <v>2000</v>
      </c>
      <c r="G257" s="74" t="s">
        <v>925</v>
      </c>
      <c r="H257" s="54" t="s">
        <v>926</v>
      </c>
      <c r="I257" s="54" t="s">
        <v>927</v>
      </c>
      <c r="J257" s="54" t="s">
        <v>928</v>
      </c>
      <c r="K257" s="54" t="s">
        <v>929</v>
      </c>
      <c r="L257" s="54"/>
      <c r="M257" s="54" t="s">
        <v>920</v>
      </c>
      <c r="N257" s="54" t="s">
        <v>930</v>
      </c>
      <c r="O257" s="54"/>
      <c r="P257" s="54" t="s">
        <v>926</v>
      </c>
      <c r="Q257" s="54" t="s">
        <v>931</v>
      </c>
      <c r="R257" s="72">
        <v>131</v>
      </c>
      <c r="S257" s="54"/>
      <c r="T257" s="54"/>
      <c r="U257" s="54"/>
      <c r="V257" s="54"/>
      <c r="W257" s="54"/>
      <c r="X257" s="54"/>
      <c r="Y257" s="54"/>
      <c r="Z257" s="54"/>
      <c r="AA257" s="54"/>
      <c r="AB257" s="54"/>
      <c r="AC257" s="54"/>
      <c r="AD257" s="54"/>
      <c r="AE257" s="54"/>
      <c r="AF257" s="54"/>
      <c r="AG257" s="54"/>
      <c r="AH257" s="54"/>
    </row>
    <row r="258" ht="24" spans="1:34">
      <c r="A258" s="96"/>
      <c r="B258" s="96"/>
      <c r="C258" s="96"/>
      <c r="D258" s="96"/>
      <c r="E258" s="96"/>
      <c r="F258" s="96"/>
      <c r="G258" s="96"/>
      <c r="H258" s="96"/>
      <c r="I258" s="96"/>
      <c r="J258" s="105" t="s">
        <v>932</v>
      </c>
      <c r="K258" s="98"/>
      <c r="L258" s="130"/>
      <c r="M258" s="130"/>
      <c r="N258" s="130"/>
      <c r="O258" s="130"/>
      <c r="P258" s="130"/>
      <c r="Q258" s="130"/>
      <c r="R258" s="130"/>
      <c r="S258" s="130"/>
      <c r="T258" s="137"/>
      <c r="U258" s="137"/>
      <c r="V258" s="137"/>
      <c r="W258" s="137"/>
      <c r="X258" s="137"/>
      <c r="Y258" s="137"/>
      <c r="Z258" s="137"/>
      <c r="AA258" s="137"/>
      <c r="AB258" s="137"/>
      <c r="AC258" s="137"/>
      <c r="AD258" s="137"/>
      <c r="AE258" s="137"/>
      <c r="AF258" s="137"/>
      <c r="AG258" s="137"/>
      <c r="AH258" s="137"/>
    </row>
    <row r="259" ht="13.5" spans="1:34">
      <c r="A259" s="54"/>
      <c r="B259" s="54"/>
      <c r="C259" s="54"/>
      <c r="D259" s="58" t="s">
        <v>10</v>
      </c>
      <c r="E259" s="58"/>
      <c r="F259" s="57" t="s">
        <v>11</v>
      </c>
      <c r="G259" s="58" t="s">
        <v>12</v>
      </c>
      <c r="H259" s="58" t="s">
        <v>13</v>
      </c>
      <c r="I259" s="58" t="s">
        <v>14</v>
      </c>
      <c r="J259" s="57" t="s">
        <v>15</v>
      </c>
      <c r="K259" s="57" t="s">
        <v>16</v>
      </c>
      <c r="L259" s="58" t="s">
        <v>17</v>
      </c>
      <c r="M259" s="87" t="s">
        <v>18</v>
      </c>
      <c r="N259" s="86"/>
      <c r="O259" s="57"/>
      <c r="P259" s="57"/>
      <c r="Q259" s="57"/>
      <c r="R259" s="57"/>
      <c r="S259" s="54"/>
      <c r="T259" s="54"/>
      <c r="U259" s="54"/>
      <c r="V259" s="54"/>
      <c r="W259" s="54"/>
      <c r="X259" s="54"/>
      <c r="Y259" s="54"/>
      <c r="Z259" s="54"/>
      <c r="AA259" s="54"/>
      <c r="AB259" s="54"/>
      <c r="AC259" s="54"/>
      <c r="AD259" s="54"/>
      <c r="AE259" s="54"/>
      <c r="AF259" s="54"/>
      <c r="AG259" s="54"/>
      <c r="AH259" s="54"/>
    </row>
    <row r="260" ht="13.5" spans="13:14">
      <c r="M260" s="58" t="s">
        <v>25</v>
      </c>
      <c r="N260" s="58" t="s">
        <v>26</v>
      </c>
    </row>
    <row r="261" ht="135" spans="1:34">
      <c r="A261" s="54"/>
      <c r="B261" s="54"/>
      <c r="C261" s="54"/>
      <c r="D261" s="54" t="s">
        <v>933</v>
      </c>
      <c r="E261" s="54"/>
      <c r="F261" s="1" t="s">
        <v>831</v>
      </c>
      <c r="G261" s="74" t="s">
        <v>934</v>
      </c>
      <c r="H261" s="54" t="s">
        <v>935</v>
      </c>
      <c r="I261" s="54" t="s">
        <v>936</v>
      </c>
      <c r="J261" s="54" t="s">
        <v>937</v>
      </c>
      <c r="K261" s="54" t="s">
        <v>938</v>
      </c>
      <c r="L261" s="54" t="s">
        <v>939</v>
      </c>
      <c r="M261" s="54" t="s">
        <v>940</v>
      </c>
      <c r="N261" s="54" t="s">
        <v>941</v>
      </c>
      <c r="O261" s="54"/>
      <c r="P261" s="54" t="s">
        <v>935</v>
      </c>
      <c r="R261" s="72">
        <v>132</v>
      </c>
      <c r="S261" s="54"/>
      <c r="T261" s="54"/>
      <c r="U261" s="54"/>
      <c r="V261" s="54"/>
      <c r="W261" s="54"/>
      <c r="X261" s="54"/>
      <c r="Y261" s="54"/>
      <c r="Z261" s="54"/>
      <c r="AA261" s="54"/>
      <c r="AB261" s="54"/>
      <c r="AC261" s="54"/>
      <c r="AD261" s="54"/>
      <c r="AE261" s="54"/>
      <c r="AF261" s="54"/>
      <c r="AG261" s="54"/>
      <c r="AH261" s="54"/>
    </row>
    <row r="262" ht="81" spans="1:34">
      <c r="A262" s="54"/>
      <c r="B262" s="54"/>
      <c r="C262" s="54"/>
      <c r="D262" s="54" t="s">
        <v>942</v>
      </c>
      <c r="E262" s="54"/>
      <c r="F262" s="1">
        <v>1998</v>
      </c>
      <c r="G262" s="74" t="s">
        <v>943</v>
      </c>
      <c r="H262" s="54" t="s">
        <v>944</v>
      </c>
      <c r="I262" s="54" t="s">
        <v>945</v>
      </c>
      <c r="J262" s="54" t="s">
        <v>946</v>
      </c>
      <c r="K262" s="54" t="s">
        <v>947</v>
      </c>
      <c r="L262" s="54" t="s">
        <v>948</v>
      </c>
      <c r="M262" s="54" t="s">
        <v>438</v>
      </c>
      <c r="N262" s="54" t="s">
        <v>949</v>
      </c>
      <c r="O262" s="54"/>
      <c r="P262" s="54" t="s">
        <v>950</v>
      </c>
      <c r="Q262" t="s">
        <v>951</v>
      </c>
      <c r="R262" s="72">
        <v>133</v>
      </c>
      <c r="S262" s="54"/>
      <c r="T262" s="54"/>
      <c r="U262" s="54"/>
      <c r="V262" s="54"/>
      <c r="W262" s="54"/>
      <c r="X262" s="54"/>
      <c r="Y262" s="54"/>
      <c r="Z262" s="54"/>
      <c r="AA262" s="54"/>
      <c r="AB262" s="54"/>
      <c r="AC262" s="54"/>
      <c r="AD262" s="54"/>
      <c r="AE262" s="54"/>
      <c r="AF262" s="54"/>
      <c r="AG262" s="54"/>
      <c r="AH262" s="54"/>
    </row>
    <row r="263" ht="24" spans="1:34">
      <c r="A263" s="96"/>
      <c r="B263" s="96"/>
      <c r="C263" s="96"/>
      <c r="D263" s="96"/>
      <c r="E263" s="96"/>
      <c r="F263" s="96"/>
      <c r="G263" s="96"/>
      <c r="H263" s="96"/>
      <c r="I263" s="96"/>
      <c r="J263" s="105" t="s">
        <v>952</v>
      </c>
      <c r="K263" s="98"/>
      <c r="L263" s="130"/>
      <c r="M263" s="130"/>
      <c r="N263" s="130"/>
      <c r="O263" s="130"/>
      <c r="P263" s="130"/>
      <c r="Q263" s="130"/>
      <c r="R263" s="130"/>
      <c r="S263" s="130"/>
      <c r="T263" s="108"/>
      <c r="U263" s="108"/>
      <c r="V263" s="108"/>
      <c r="W263" s="108"/>
      <c r="X263" s="108"/>
      <c r="Y263" s="108"/>
      <c r="Z263" s="108"/>
      <c r="AA263" s="108"/>
      <c r="AB263" s="108"/>
      <c r="AC263" s="108"/>
      <c r="AD263" s="108"/>
      <c r="AE263" s="108"/>
      <c r="AF263" s="108"/>
      <c r="AG263" s="108"/>
      <c r="AH263" s="108"/>
    </row>
    <row r="264" ht="13.5" spans="4:18">
      <c r="D264" s="58" t="s">
        <v>10</v>
      </c>
      <c r="E264" s="58"/>
      <c r="F264" s="57" t="s">
        <v>11</v>
      </c>
      <c r="G264" s="58" t="s">
        <v>12</v>
      </c>
      <c r="H264" s="58" t="s">
        <v>13</v>
      </c>
      <c r="I264" s="58" t="s">
        <v>14</v>
      </c>
      <c r="J264" s="57" t="s">
        <v>15</v>
      </c>
      <c r="K264" s="57" t="s">
        <v>16</v>
      </c>
      <c r="L264" s="58" t="s">
        <v>17</v>
      </c>
      <c r="M264" s="87" t="s">
        <v>18</v>
      </c>
      <c r="N264" s="86"/>
      <c r="O264" s="57"/>
      <c r="P264" s="57"/>
      <c r="Q264" s="57"/>
      <c r="R264" s="57"/>
    </row>
    <row r="265" ht="13.5" spans="13:14">
      <c r="M265" s="58" t="s">
        <v>25</v>
      </c>
      <c r="N265" s="58" t="s">
        <v>26</v>
      </c>
    </row>
    <row r="266" ht="27" spans="4:18">
      <c r="D266" s="54" t="s">
        <v>953</v>
      </c>
      <c r="E266" s="54"/>
      <c r="F266" s="84" t="s">
        <v>831</v>
      </c>
      <c r="G266" s="74" t="s">
        <v>954</v>
      </c>
      <c r="H266" s="64" t="s">
        <v>955</v>
      </c>
      <c r="J266" s="64" t="s">
        <v>956</v>
      </c>
      <c r="P266" s="64" t="s">
        <v>955</v>
      </c>
      <c r="Q266" s="64"/>
      <c r="R266" s="94">
        <v>134</v>
      </c>
    </row>
    <row r="267" ht="67.5" spans="4:18">
      <c r="D267" s="54" t="s">
        <v>957</v>
      </c>
      <c r="E267" s="54"/>
      <c r="F267" s="84" t="s">
        <v>831</v>
      </c>
      <c r="G267" s="74" t="s">
        <v>954</v>
      </c>
      <c r="H267" s="64" t="s">
        <v>955</v>
      </c>
      <c r="J267" s="99" t="s">
        <v>958</v>
      </c>
      <c r="P267" s="64" t="s">
        <v>955</v>
      </c>
      <c r="Q267" s="64"/>
      <c r="R267" s="94">
        <v>135</v>
      </c>
    </row>
    <row r="268" ht="54" spans="4:18">
      <c r="D268" s="54" t="s">
        <v>959</v>
      </c>
      <c r="E268" s="54"/>
      <c r="F268" s="84">
        <v>2017</v>
      </c>
      <c r="G268" s="74" t="s">
        <v>960</v>
      </c>
      <c r="H268" s="64" t="s">
        <v>955</v>
      </c>
      <c r="J268" s="99" t="s">
        <v>961</v>
      </c>
      <c r="P268" s="64" t="s">
        <v>955</v>
      </c>
      <c r="Q268" s="64"/>
      <c r="R268" s="94">
        <v>136</v>
      </c>
    </row>
    <row r="269" ht="54" spans="4:18">
      <c r="D269" s="54" t="s">
        <v>962</v>
      </c>
      <c r="E269" s="54"/>
      <c r="F269" s="84">
        <v>2016</v>
      </c>
      <c r="G269" s="74" t="s">
        <v>963</v>
      </c>
      <c r="H269" s="64" t="s">
        <v>964</v>
      </c>
      <c r="I269" s="64" t="s">
        <v>965</v>
      </c>
      <c r="J269" s="99" t="s">
        <v>966</v>
      </c>
      <c r="K269" s="64" t="s">
        <v>967</v>
      </c>
      <c r="L269" s="99" t="s">
        <v>968</v>
      </c>
      <c r="M269" s="64" t="s">
        <v>969</v>
      </c>
      <c r="N269" s="64" t="s">
        <v>970</v>
      </c>
      <c r="P269" s="99" t="s">
        <v>971</v>
      </c>
      <c r="Q269" s="64" t="s">
        <v>972</v>
      </c>
      <c r="R269" s="94">
        <v>137</v>
      </c>
    </row>
    <row r="270" ht="243" spans="4:18">
      <c r="D270" s="54" t="s">
        <v>973</v>
      </c>
      <c r="E270" s="54"/>
      <c r="F270" s="84">
        <v>2013</v>
      </c>
      <c r="G270" s="74" t="s">
        <v>974</v>
      </c>
      <c r="H270" s="64" t="s">
        <v>975</v>
      </c>
      <c r="I270" s="99" t="s">
        <v>976</v>
      </c>
      <c r="J270" s="99" t="s">
        <v>977</v>
      </c>
      <c r="K270" s="99" t="s">
        <v>978</v>
      </c>
      <c r="L270" s="99" t="s">
        <v>979</v>
      </c>
      <c r="M270" s="136" t="s">
        <v>980</v>
      </c>
      <c r="N270" s="64" t="s">
        <v>981</v>
      </c>
      <c r="P270" s="64" t="s">
        <v>736</v>
      </c>
      <c r="Q270" s="64" t="s">
        <v>982</v>
      </c>
      <c r="R270" s="94">
        <v>138</v>
      </c>
    </row>
    <row r="271" ht="51" spans="1:34">
      <c r="A271" s="59"/>
      <c r="B271" s="59"/>
      <c r="C271" s="59"/>
      <c r="D271" s="59"/>
      <c r="E271" s="59"/>
      <c r="F271" s="59"/>
      <c r="G271" s="59"/>
      <c r="H271" s="59"/>
      <c r="I271" s="59"/>
      <c r="J271" s="134" t="s">
        <v>983</v>
      </c>
      <c r="K271" s="78"/>
      <c r="L271" s="120"/>
      <c r="M271" s="120"/>
      <c r="N271" s="120"/>
      <c r="O271" s="120"/>
      <c r="P271" s="120"/>
      <c r="Q271" s="120"/>
      <c r="R271" s="120"/>
      <c r="S271" s="120"/>
      <c r="T271" s="91"/>
      <c r="U271" s="91"/>
      <c r="V271" s="91"/>
      <c r="W271" s="91"/>
      <c r="X271" s="91"/>
      <c r="Y271" s="91"/>
      <c r="Z271" s="91"/>
      <c r="AA271" s="91"/>
      <c r="AB271" s="91"/>
      <c r="AC271" s="91"/>
      <c r="AD271" s="91"/>
      <c r="AE271" s="91"/>
      <c r="AF271" s="91"/>
      <c r="AG271" s="91"/>
      <c r="AH271" s="91"/>
    </row>
    <row r="272" ht="13.5" spans="4:18">
      <c r="D272" s="58" t="s">
        <v>10</v>
      </c>
      <c r="E272" s="58"/>
      <c r="F272" s="57" t="s">
        <v>11</v>
      </c>
      <c r="G272" s="58" t="s">
        <v>12</v>
      </c>
      <c r="H272" s="58" t="s">
        <v>13</v>
      </c>
      <c r="I272" s="58" t="s">
        <v>14</v>
      </c>
      <c r="J272" s="57" t="s">
        <v>15</v>
      </c>
      <c r="K272" s="57" t="s">
        <v>16</v>
      </c>
      <c r="L272" s="58" t="s">
        <v>17</v>
      </c>
      <c r="M272" s="87" t="s">
        <v>18</v>
      </c>
      <c r="N272" s="86"/>
      <c r="O272" s="57"/>
      <c r="P272" s="57"/>
      <c r="Q272" s="57"/>
      <c r="R272" s="57"/>
    </row>
    <row r="273" ht="13.5" spans="13:14">
      <c r="M273" s="58" t="s">
        <v>25</v>
      </c>
      <c r="N273" s="58" t="s">
        <v>26</v>
      </c>
    </row>
    <row r="274" ht="27" spans="4:18">
      <c r="D274" s="54" t="s">
        <v>984</v>
      </c>
      <c r="E274" s="54"/>
      <c r="F274" s="84">
        <v>2010</v>
      </c>
      <c r="G274" s="112" t="s">
        <v>985</v>
      </c>
      <c r="H274" s="64" t="s">
        <v>986</v>
      </c>
      <c r="P274" s="99" t="s">
        <v>398</v>
      </c>
      <c r="Q274" s="64" t="s">
        <v>987</v>
      </c>
      <c r="R274" s="94">
        <v>139</v>
      </c>
    </row>
    <row r="275" ht="51" spans="1:34">
      <c r="A275" s="59"/>
      <c r="B275" s="59"/>
      <c r="C275" s="59"/>
      <c r="D275" s="59"/>
      <c r="E275" s="59"/>
      <c r="F275" s="59"/>
      <c r="G275" s="59"/>
      <c r="H275" s="59"/>
      <c r="I275" s="59"/>
      <c r="J275" s="134" t="s">
        <v>988</v>
      </c>
      <c r="K275" s="78"/>
      <c r="L275" s="120"/>
      <c r="M275" s="120"/>
      <c r="N275" s="120"/>
      <c r="O275" s="120"/>
      <c r="P275" s="120"/>
      <c r="Q275" s="120"/>
      <c r="R275" s="120"/>
      <c r="S275" s="120"/>
      <c r="T275" s="91"/>
      <c r="U275" s="91"/>
      <c r="V275" s="91"/>
      <c r="W275" s="91"/>
      <c r="X275" s="91"/>
      <c r="Y275" s="91"/>
      <c r="Z275" s="91"/>
      <c r="AA275" s="91"/>
      <c r="AB275" s="91"/>
      <c r="AC275" s="91"/>
      <c r="AD275" s="91"/>
      <c r="AE275" s="91"/>
      <c r="AF275" s="91"/>
      <c r="AG275" s="91"/>
      <c r="AH275" s="91"/>
    </row>
    <row r="276" ht="13.5" spans="4:18">
      <c r="D276" s="58" t="s">
        <v>10</v>
      </c>
      <c r="E276" s="58"/>
      <c r="F276" s="57" t="s">
        <v>11</v>
      </c>
      <c r="G276" s="58" t="s">
        <v>12</v>
      </c>
      <c r="H276" s="58" t="s">
        <v>13</v>
      </c>
      <c r="I276" s="58" t="s">
        <v>14</v>
      </c>
      <c r="J276" s="57" t="s">
        <v>15</v>
      </c>
      <c r="K276" s="57" t="s">
        <v>16</v>
      </c>
      <c r="L276" s="58" t="s">
        <v>17</v>
      </c>
      <c r="M276" s="87" t="s">
        <v>18</v>
      </c>
      <c r="N276" s="86"/>
      <c r="O276" s="57"/>
      <c r="P276" s="57"/>
      <c r="Q276" s="57"/>
      <c r="R276" s="57"/>
    </row>
    <row r="277" ht="13.5" spans="13:14">
      <c r="M277" s="58" t="s">
        <v>25</v>
      </c>
      <c r="N277" s="58" t="s">
        <v>26</v>
      </c>
    </row>
    <row r="278" ht="40.5" spans="4:18">
      <c r="D278" s="54" t="s">
        <v>989</v>
      </c>
      <c r="E278" s="54"/>
      <c r="F278" s="84">
        <v>2012</v>
      </c>
      <c r="G278" s="74" t="s">
        <v>990</v>
      </c>
      <c r="H278" s="64" t="s">
        <v>991</v>
      </c>
      <c r="P278" s="99" t="s">
        <v>991</v>
      </c>
      <c r="Q278" s="64" t="s">
        <v>992</v>
      </c>
      <c r="R278" s="94">
        <v>140</v>
      </c>
    </row>
    <row r="279" ht="13.5" spans="4:18">
      <c r="D279" s="54" t="s">
        <v>993</v>
      </c>
      <c r="E279" s="54"/>
      <c r="F279" s="84">
        <v>2011</v>
      </c>
      <c r="G279" s="74" t="s">
        <v>994</v>
      </c>
      <c r="H279" s="64" t="s">
        <v>995</v>
      </c>
      <c r="P279" s="64" t="s">
        <v>996</v>
      </c>
      <c r="Q279" s="64" t="s">
        <v>997</v>
      </c>
      <c r="R279" s="94">
        <v>141</v>
      </c>
    </row>
    <row r="280" ht="27" spans="4:18">
      <c r="D280" s="54" t="s">
        <v>998</v>
      </c>
      <c r="E280" s="54"/>
      <c r="F280" s="84">
        <v>2010</v>
      </c>
      <c r="G280" s="74" t="s">
        <v>999</v>
      </c>
      <c r="H280" s="64" t="s">
        <v>1000</v>
      </c>
      <c r="P280" s="99" t="s">
        <v>1001</v>
      </c>
      <c r="Q280" s="64" t="s">
        <v>1002</v>
      </c>
      <c r="R280" s="94">
        <v>142</v>
      </c>
    </row>
    <row r="281" ht="51" spans="1:34">
      <c r="A281" s="59"/>
      <c r="B281" s="59"/>
      <c r="C281" s="59"/>
      <c r="D281" s="59"/>
      <c r="E281" s="59"/>
      <c r="F281" s="59"/>
      <c r="G281" s="59"/>
      <c r="H281" s="59"/>
      <c r="I281" s="59"/>
      <c r="J281" s="134" t="s">
        <v>1003</v>
      </c>
      <c r="K281" s="78"/>
      <c r="L281" s="120"/>
      <c r="M281" s="120"/>
      <c r="N281" s="120"/>
      <c r="O281" s="120"/>
      <c r="P281" s="120"/>
      <c r="Q281" s="120"/>
      <c r="R281" s="120"/>
      <c r="S281" s="120"/>
      <c r="T281" s="91"/>
      <c r="U281" s="91"/>
      <c r="V281" s="91"/>
      <c r="W281" s="91"/>
      <c r="X281" s="91"/>
      <c r="Y281" s="91"/>
      <c r="Z281" s="91"/>
      <c r="AA281" s="91"/>
      <c r="AB281" s="91"/>
      <c r="AC281" s="91"/>
      <c r="AD281" s="91"/>
      <c r="AE281" s="91"/>
      <c r="AF281" s="91"/>
      <c r="AG281" s="91"/>
      <c r="AH281" s="91"/>
    </row>
    <row r="282" ht="24" spans="1:34">
      <c r="A282" s="96"/>
      <c r="B282" s="96"/>
      <c r="C282" s="96"/>
      <c r="D282" s="96"/>
      <c r="E282" s="96"/>
      <c r="F282" s="96"/>
      <c r="G282" s="96"/>
      <c r="H282" s="96"/>
      <c r="I282" s="96"/>
      <c r="J282" s="135" t="s">
        <v>1004</v>
      </c>
      <c r="K282" s="98"/>
      <c r="L282" s="130"/>
      <c r="M282" s="130"/>
      <c r="N282" s="130"/>
      <c r="O282" s="130"/>
      <c r="P282" s="130"/>
      <c r="Q282" s="130"/>
      <c r="R282" s="130"/>
      <c r="S282" s="130"/>
      <c r="T282" s="108"/>
      <c r="U282" s="108"/>
      <c r="V282" s="108"/>
      <c r="W282" s="108"/>
      <c r="X282" s="108"/>
      <c r="Y282" s="108"/>
      <c r="Z282" s="108"/>
      <c r="AA282" s="108"/>
      <c r="AB282" s="108"/>
      <c r="AC282" s="108"/>
      <c r="AD282" s="108"/>
      <c r="AE282" s="108"/>
      <c r="AF282" s="108"/>
      <c r="AG282" s="108"/>
      <c r="AH282" s="108"/>
    </row>
    <row r="283" ht="13.5" spans="4:18">
      <c r="D283" s="58" t="s">
        <v>10</v>
      </c>
      <c r="E283" s="58"/>
      <c r="F283" s="57" t="s">
        <v>11</v>
      </c>
      <c r="G283" s="58" t="s">
        <v>12</v>
      </c>
      <c r="H283" s="58" t="s">
        <v>13</v>
      </c>
      <c r="I283" s="58" t="s">
        <v>14</v>
      </c>
      <c r="J283" s="57" t="s">
        <v>15</v>
      </c>
      <c r="K283" s="57" t="s">
        <v>16</v>
      </c>
      <c r="L283" s="58" t="s">
        <v>17</v>
      </c>
      <c r="M283" s="87" t="s">
        <v>18</v>
      </c>
      <c r="N283" s="86"/>
      <c r="O283" s="57"/>
      <c r="P283" s="57"/>
      <c r="Q283" s="57"/>
      <c r="R283" s="57"/>
    </row>
    <row r="284" ht="13.5" spans="13:14">
      <c r="M284" s="58" t="s">
        <v>25</v>
      </c>
      <c r="N284" s="58" t="s">
        <v>26</v>
      </c>
    </row>
    <row r="285" ht="27" spans="4:18">
      <c r="D285" s="54" t="s">
        <v>1005</v>
      </c>
      <c r="E285" s="54"/>
      <c r="F285" s="84">
        <v>2017</v>
      </c>
      <c r="G285" s="74" t="s">
        <v>1006</v>
      </c>
      <c r="H285" s="64" t="s">
        <v>1007</v>
      </c>
      <c r="P285" s="99" t="s">
        <v>1008</v>
      </c>
      <c r="Q285" s="64" t="s">
        <v>1009</v>
      </c>
      <c r="R285" s="94">
        <v>143</v>
      </c>
    </row>
    <row r="286" ht="27" spans="4:18">
      <c r="D286" s="54" t="s">
        <v>1010</v>
      </c>
      <c r="E286" s="54"/>
      <c r="F286" s="84">
        <v>2017</v>
      </c>
      <c r="G286" s="74" t="s">
        <v>1011</v>
      </c>
      <c r="H286" s="64" t="s">
        <v>1012</v>
      </c>
      <c r="P286" s="99" t="s">
        <v>277</v>
      </c>
      <c r="Q286" s="64" t="s">
        <v>1013</v>
      </c>
      <c r="R286" s="94">
        <v>144</v>
      </c>
    </row>
    <row r="287" ht="27" spans="4:18">
      <c r="D287" s="54" t="s">
        <v>1014</v>
      </c>
      <c r="E287" s="54"/>
      <c r="F287" s="84">
        <v>2016</v>
      </c>
      <c r="G287" s="74" t="s">
        <v>1015</v>
      </c>
      <c r="H287" s="64" t="s">
        <v>1016</v>
      </c>
      <c r="P287" s="99" t="s">
        <v>102</v>
      </c>
      <c r="Q287" s="64" t="s">
        <v>1017</v>
      </c>
      <c r="R287" s="94">
        <v>145</v>
      </c>
    </row>
    <row r="288" ht="27" spans="4:18">
      <c r="D288" s="54" t="s">
        <v>1018</v>
      </c>
      <c r="E288" s="54"/>
      <c r="F288" s="84">
        <v>2016</v>
      </c>
      <c r="G288" s="74" t="s">
        <v>1019</v>
      </c>
      <c r="H288" s="64" t="s">
        <v>1020</v>
      </c>
      <c r="P288" s="99" t="s">
        <v>292</v>
      </c>
      <c r="Q288" s="64" t="s">
        <v>1021</v>
      </c>
      <c r="R288" s="94">
        <v>146</v>
      </c>
    </row>
    <row r="289" ht="27" spans="4:18">
      <c r="D289" s="54" t="s">
        <v>1022</v>
      </c>
      <c r="E289" s="54"/>
      <c r="F289" s="84">
        <v>2016</v>
      </c>
      <c r="G289" s="74" t="s">
        <v>1023</v>
      </c>
      <c r="H289" s="64" t="s">
        <v>1024</v>
      </c>
      <c r="P289" s="99" t="s">
        <v>1025</v>
      </c>
      <c r="Q289" s="64" t="s">
        <v>1026</v>
      </c>
      <c r="R289" s="94">
        <v>147</v>
      </c>
    </row>
    <row r="290" ht="27" spans="4:18">
      <c r="D290" s="54" t="s">
        <v>1027</v>
      </c>
      <c r="E290" s="54"/>
      <c r="F290" s="84">
        <v>2008</v>
      </c>
      <c r="G290" s="74" t="s">
        <v>1028</v>
      </c>
      <c r="H290" s="64" t="s">
        <v>1029</v>
      </c>
      <c r="P290" s="99" t="s">
        <v>1030</v>
      </c>
      <c r="Q290" s="64" t="s">
        <v>1031</v>
      </c>
      <c r="R290" s="94">
        <v>148</v>
      </c>
    </row>
    <row r="291" ht="27" spans="4:18">
      <c r="D291" s="54" t="s">
        <v>1032</v>
      </c>
      <c r="E291" s="54"/>
      <c r="F291" s="84">
        <v>2007</v>
      </c>
      <c r="G291" s="74" t="s">
        <v>1033</v>
      </c>
      <c r="H291" s="64" t="s">
        <v>1034</v>
      </c>
      <c r="P291" s="99" t="s">
        <v>378</v>
      </c>
      <c r="Q291" s="64" t="s">
        <v>1035</v>
      </c>
      <c r="R291" s="94">
        <v>149</v>
      </c>
    </row>
    <row r="292" ht="27" spans="4:18">
      <c r="D292" s="54" t="s">
        <v>1036</v>
      </c>
      <c r="E292" s="54"/>
      <c r="F292" s="84">
        <v>2006</v>
      </c>
      <c r="G292" s="74" t="s">
        <v>1037</v>
      </c>
      <c r="H292" s="64" t="s">
        <v>1038</v>
      </c>
      <c r="P292" s="99" t="s">
        <v>1025</v>
      </c>
      <c r="Q292" s="64" t="s">
        <v>1039</v>
      </c>
      <c r="R292" s="94">
        <v>150</v>
      </c>
    </row>
    <row r="293" ht="13.5" spans="4:18">
      <c r="D293" s="132" t="s">
        <v>1040</v>
      </c>
      <c r="E293" s="132"/>
      <c r="F293" s="84">
        <v>2006</v>
      </c>
      <c r="G293" s="74" t="s">
        <v>1041</v>
      </c>
      <c r="H293" s="54" t="s">
        <v>1042</v>
      </c>
      <c r="I293" s="54"/>
      <c r="J293" s="54"/>
      <c r="K293" s="54"/>
      <c r="L293" s="54"/>
      <c r="M293" s="54"/>
      <c r="N293" s="54"/>
      <c r="O293" s="54"/>
      <c r="P293" s="54" t="s">
        <v>1043</v>
      </c>
      <c r="Q293" s="72" t="s">
        <v>1044</v>
      </c>
      <c r="R293" s="94">
        <v>151</v>
      </c>
    </row>
    <row r="294" ht="13.5" spans="7:7">
      <c r="G294" s="74" t="s">
        <v>1045</v>
      </c>
    </row>
    <row r="295" ht="27" spans="4:18">
      <c r="D295" s="54" t="s">
        <v>1046</v>
      </c>
      <c r="E295" s="54"/>
      <c r="F295" s="84">
        <v>2003</v>
      </c>
      <c r="G295" s="74" t="s">
        <v>1047</v>
      </c>
      <c r="H295" s="64" t="s">
        <v>1048</v>
      </c>
      <c r="P295" s="99" t="s">
        <v>102</v>
      </c>
      <c r="Q295" s="64" t="s">
        <v>1049</v>
      </c>
      <c r="R295" s="94">
        <v>152</v>
      </c>
    </row>
    <row r="296" ht="13.5" spans="4:18">
      <c r="D296" s="65" t="s">
        <v>1050</v>
      </c>
      <c r="E296" s="65"/>
      <c r="F296" s="84">
        <v>2002</v>
      </c>
      <c r="G296" s="74" t="s">
        <v>1051</v>
      </c>
      <c r="H296" s="54" t="s">
        <v>1052</v>
      </c>
      <c r="I296" s="54"/>
      <c r="J296" s="54"/>
      <c r="K296" s="54"/>
      <c r="L296" s="54"/>
      <c r="M296" s="54"/>
      <c r="N296" s="54"/>
      <c r="O296" s="54"/>
      <c r="P296" s="54" t="s">
        <v>586</v>
      </c>
      <c r="Q296" s="72" t="s">
        <v>1053</v>
      </c>
      <c r="R296" s="94">
        <v>153</v>
      </c>
    </row>
    <row r="297" ht="13.5" spans="6:7">
      <c r="F297" s="84">
        <v>2000</v>
      </c>
      <c r="G297" s="74" t="s">
        <v>1054</v>
      </c>
    </row>
    <row r="298" ht="13.5" spans="4:18">
      <c r="D298" s="54" t="s">
        <v>1055</v>
      </c>
      <c r="E298" s="54"/>
      <c r="F298" s="84">
        <v>2002</v>
      </c>
      <c r="G298" s="74" t="s">
        <v>1056</v>
      </c>
      <c r="H298" s="64" t="s">
        <v>1057</v>
      </c>
      <c r="P298" s="64" t="s">
        <v>1058</v>
      </c>
      <c r="Q298" s="64" t="s">
        <v>1059</v>
      </c>
      <c r="R298" s="94">
        <v>154</v>
      </c>
    </row>
    <row r="299" ht="27" spans="4:18">
      <c r="D299" s="54" t="s">
        <v>1060</v>
      </c>
      <c r="E299" s="54"/>
      <c r="F299" s="84">
        <v>2001</v>
      </c>
      <c r="G299" s="74" t="s">
        <v>1061</v>
      </c>
      <c r="H299" s="64" t="s">
        <v>1062</v>
      </c>
      <c r="P299" s="99" t="s">
        <v>586</v>
      </c>
      <c r="Q299" s="64" t="s">
        <v>1063</v>
      </c>
      <c r="R299" s="94">
        <v>155</v>
      </c>
    </row>
    <row r="300" ht="27" spans="4:18">
      <c r="D300" s="54" t="s">
        <v>1064</v>
      </c>
      <c r="E300" s="54"/>
      <c r="F300" s="84">
        <v>2001</v>
      </c>
      <c r="G300" s="74" t="s">
        <v>1065</v>
      </c>
      <c r="H300" s="64" t="s">
        <v>1066</v>
      </c>
      <c r="P300" s="99" t="s">
        <v>1067</v>
      </c>
      <c r="Q300" s="64" t="s">
        <v>1068</v>
      </c>
      <c r="R300" s="94">
        <v>156</v>
      </c>
    </row>
    <row r="301" ht="51" spans="1:34">
      <c r="A301" s="59"/>
      <c r="B301" s="59"/>
      <c r="C301" s="59"/>
      <c r="D301" s="59"/>
      <c r="E301" s="59"/>
      <c r="F301" s="59"/>
      <c r="G301" s="59"/>
      <c r="H301" s="59"/>
      <c r="I301" s="59"/>
      <c r="J301" s="134" t="s">
        <v>1069</v>
      </c>
      <c r="K301" s="78"/>
      <c r="L301" s="120"/>
      <c r="M301" s="120"/>
      <c r="N301" s="120"/>
      <c r="O301" s="120"/>
      <c r="P301" s="120"/>
      <c r="Q301" s="120"/>
      <c r="R301" s="120"/>
      <c r="S301" s="120"/>
      <c r="T301" s="91"/>
      <c r="U301" s="91"/>
      <c r="V301" s="91"/>
      <c r="W301" s="91"/>
      <c r="X301" s="91"/>
      <c r="Y301" s="91"/>
      <c r="Z301" s="91"/>
      <c r="AA301" s="91"/>
      <c r="AB301" s="91"/>
      <c r="AC301" s="91"/>
      <c r="AD301" s="91"/>
      <c r="AE301" s="91"/>
      <c r="AF301" s="91"/>
      <c r="AG301" s="91"/>
      <c r="AH301" s="91"/>
    </row>
    <row r="302" ht="13.5" spans="4:18">
      <c r="D302" s="58" t="s">
        <v>10</v>
      </c>
      <c r="E302" s="58"/>
      <c r="F302" s="57" t="s">
        <v>11</v>
      </c>
      <c r="G302" s="58" t="s">
        <v>12</v>
      </c>
      <c r="H302" s="58" t="s">
        <v>13</v>
      </c>
      <c r="I302" s="58" t="s">
        <v>14</v>
      </c>
      <c r="J302" s="57" t="s">
        <v>15</v>
      </c>
      <c r="K302" s="57" t="s">
        <v>16</v>
      </c>
      <c r="L302" s="58" t="s">
        <v>17</v>
      </c>
      <c r="M302" s="87" t="s">
        <v>18</v>
      </c>
      <c r="N302" s="86"/>
      <c r="O302" s="57"/>
      <c r="P302" s="57"/>
      <c r="Q302" s="57"/>
      <c r="R302" s="57"/>
    </row>
    <row r="303" ht="13.5" spans="13:14">
      <c r="M303" s="58" t="s">
        <v>25</v>
      </c>
      <c r="N303" s="58" t="s">
        <v>26</v>
      </c>
    </row>
    <row r="304" ht="27" spans="4:18">
      <c r="D304" s="54" t="s">
        <v>1070</v>
      </c>
      <c r="E304" s="54"/>
      <c r="F304" s="84"/>
      <c r="G304" s="74" t="s">
        <v>571</v>
      </c>
      <c r="H304" s="64" t="s">
        <v>1071</v>
      </c>
      <c r="P304" s="64" t="s">
        <v>1071</v>
      </c>
      <c r="Q304" s="64"/>
      <c r="R304" s="94">
        <v>157</v>
      </c>
    </row>
    <row r="305" ht="13.5" spans="4:18">
      <c r="D305" s="54" t="s">
        <v>1072</v>
      </c>
      <c r="E305" s="54"/>
      <c r="F305" s="84"/>
      <c r="G305" s="74" t="s">
        <v>571</v>
      </c>
      <c r="H305" s="64" t="s">
        <v>1071</v>
      </c>
      <c r="P305" s="64" t="s">
        <v>1071</v>
      </c>
      <c r="Q305" s="64"/>
      <c r="R305" s="94">
        <v>158</v>
      </c>
    </row>
    <row r="306" ht="27" spans="4:18">
      <c r="D306" s="54" t="s">
        <v>1073</v>
      </c>
      <c r="E306" s="54"/>
      <c r="F306" s="84"/>
      <c r="G306" s="74" t="s">
        <v>571</v>
      </c>
      <c r="H306" s="64" t="s">
        <v>1071</v>
      </c>
      <c r="P306" s="64" t="s">
        <v>1071</v>
      </c>
      <c r="Q306" s="64"/>
      <c r="R306" s="94">
        <v>159</v>
      </c>
    </row>
    <row r="307" ht="27" spans="4:18">
      <c r="D307" s="54" t="s">
        <v>1074</v>
      </c>
      <c r="E307" s="54"/>
      <c r="F307" s="84">
        <v>2015</v>
      </c>
      <c r="G307" s="74" t="s">
        <v>1075</v>
      </c>
      <c r="H307" s="64" t="s">
        <v>1076</v>
      </c>
      <c r="P307" s="99" t="s">
        <v>591</v>
      </c>
      <c r="Q307" s="64" t="s">
        <v>1077</v>
      </c>
      <c r="R307" s="94">
        <v>160</v>
      </c>
    </row>
    <row r="308" ht="27" spans="4:18">
      <c r="D308" s="54" t="s">
        <v>1078</v>
      </c>
      <c r="E308" s="54"/>
      <c r="F308" s="84"/>
      <c r="G308" s="74" t="s">
        <v>571</v>
      </c>
      <c r="H308" s="64" t="s">
        <v>1079</v>
      </c>
      <c r="P308" s="99" t="s">
        <v>1080</v>
      </c>
      <c r="Q308" s="64" t="s">
        <v>1081</v>
      </c>
      <c r="R308" s="94">
        <v>161</v>
      </c>
    </row>
    <row r="309" ht="40.5" spans="4:18">
      <c r="D309" s="54" t="s">
        <v>1082</v>
      </c>
      <c r="E309" s="54"/>
      <c r="F309" s="84">
        <v>2015</v>
      </c>
      <c r="G309" s="74" t="s">
        <v>1083</v>
      </c>
      <c r="H309" s="64" t="s">
        <v>1084</v>
      </c>
      <c r="P309" s="99" t="s">
        <v>1085</v>
      </c>
      <c r="Q309" s="64" t="s">
        <v>1086</v>
      </c>
      <c r="R309" s="94">
        <v>162</v>
      </c>
    </row>
    <row r="310" ht="27" spans="4:18">
      <c r="D310" s="54" t="s">
        <v>1087</v>
      </c>
      <c r="E310" s="54"/>
      <c r="F310" s="84">
        <v>2013</v>
      </c>
      <c r="G310" s="74" t="s">
        <v>1088</v>
      </c>
      <c r="H310" s="64" t="s">
        <v>1089</v>
      </c>
      <c r="P310" s="99" t="s">
        <v>323</v>
      </c>
      <c r="Q310" s="64" t="s">
        <v>1090</v>
      </c>
      <c r="R310" s="94">
        <v>163</v>
      </c>
    </row>
    <row r="311" ht="27" spans="4:18">
      <c r="D311" s="54" t="s">
        <v>1091</v>
      </c>
      <c r="E311" s="54"/>
      <c r="F311" s="84">
        <v>2012</v>
      </c>
      <c r="G311" s="74" t="s">
        <v>1092</v>
      </c>
      <c r="H311" s="64" t="s">
        <v>1093</v>
      </c>
      <c r="P311" s="99" t="s">
        <v>586</v>
      </c>
      <c r="Q311" s="64" t="s">
        <v>1094</v>
      </c>
      <c r="R311" s="94">
        <v>164</v>
      </c>
    </row>
    <row r="312" ht="40.5" spans="4:18">
      <c r="D312" s="54" t="s">
        <v>1095</v>
      </c>
      <c r="E312" s="54"/>
      <c r="F312" s="84">
        <v>2012</v>
      </c>
      <c r="G312" s="74" t="s">
        <v>1096</v>
      </c>
      <c r="H312" s="64" t="s">
        <v>1097</v>
      </c>
      <c r="P312" s="99" t="s">
        <v>1098</v>
      </c>
      <c r="Q312" s="64" t="s">
        <v>1099</v>
      </c>
      <c r="R312" s="94">
        <v>165</v>
      </c>
    </row>
    <row r="313" ht="27" spans="4:18">
      <c r="D313" s="54" t="s">
        <v>1100</v>
      </c>
      <c r="E313" s="54"/>
      <c r="F313" s="84">
        <v>2007</v>
      </c>
      <c r="G313" s="74" t="s">
        <v>1101</v>
      </c>
      <c r="H313" s="64" t="s">
        <v>1102</v>
      </c>
      <c r="P313" s="99" t="s">
        <v>971</v>
      </c>
      <c r="Q313" s="64" t="s">
        <v>1103</v>
      </c>
      <c r="R313" s="94">
        <v>166</v>
      </c>
    </row>
    <row r="314" ht="51" spans="1:34">
      <c r="A314" s="59"/>
      <c r="B314" s="59"/>
      <c r="C314" s="59"/>
      <c r="D314" s="59"/>
      <c r="E314" s="59"/>
      <c r="F314" s="59"/>
      <c r="G314" s="59"/>
      <c r="H314" s="59"/>
      <c r="I314" s="59"/>
      <c r="J314" s="134" t="s">
        <v>1104</v>
      </c>
      <c r="K314" s="78"/>
      <c r="L314" s="120"/>
      <c r="M314" s="120"/>
      <c r="N314" s="120"/>
      <c r="O314" s="120"/>
      <c r="P314" s="120"/>
      <c r="Q314" s="120"/>
      <c r="R314" s="120"/>
      <c r="S314" s="120"/>
      <c r="T314" s="91"/>
      <c r="U314" s="91"/>
      <c r="V314" s="91"/>
      <c r="W314" s="91"/>
      <c r="X314" s="91"/>
      <c r="Y314" s="91"/>
      <c r="Z314" s="91"/>
      <c r="AA314" s="91"/>
      <c r="AB314" s="91"/>
      <c r="AC314" s="91"/>
      <c r="AD314" s="91"/>
      <c r="AE314" s="91"/>
      <c r="AF314" s="91"/>
      <c r="AG314" s="91"/>
      <c r="AH314" s="91"/>
    </row>
    <row r="315" ht="13.5" spans="4:18">
      <c r="D315" s="58" t="s">
        <v>10</v>
      </c>
      <c r="E315" s="58"/>
      <c r="F315" s="57" t="s">
        <v>11</v>
      </c>
      <c r="G315" s="58" t="s">
        <v>12</v>
      </c>
      <c r="H315" s="58" t="s">
        <v>13</v>
      </c>
      <c r="I315" s="58" t="s">
        <v>14</v>
      </c>
      <c r="J315" s="57" t="s">
        <v>15</v>
      </c>
      <c r="K315" s="57" t="s">
        <v>16</v>
      </c>
      <c r="L315" s="58" t="s">
        <v>17</v>
      </c>
      <c r="M315" s="87" t="s">
        <v>18</v>
      </c>
      <c r="N315" s="86"/>
      <c r="O315" s="57"/>
      <c r="P315" s="57"/>
      <c r="Q315" s="57"/>
      <c r="R315" s="57"/>
    </row>
    <row r="316" ht="13.5" spans="13:14">
      <c r="M316" s="58" t="s">
        <v>25</v>
      </c>
      <c r="N316" s="58" t="s">
        <v>26</v>
      </c>
    </row>
    <row r="317" ht="40.5" spans="4:18">
      <c r="D317" s="54" t="s">
        <v>1105</v>
      </c>
      <c r="E317" s="54"/>
      <c r="F317" s="84">
        <v>2012</v>
      </c>
      <c r="G317" s="74" t="s">
        <v>1106</v>
      </c>
      <c r="H317" s="64" t="s">
        <v>1107</v>
      </c>
      <c r="I317" s="64" t="s">
        <v>1108</v>
      </c>
      <c r="J317" s="89" t="s">
        <v>1109</v>
      </c>
      <c r="M317" s="64" t="s">
        <v>1110</v>
      </c>
      <c r="N317" s="64" t="s">
        <v>1111</v>
      </c>
      <c r="P317" s="64" t="s">
        <v>1107</v>
      </c>
      <c r="Q317" s="64"/>
      <c r="R317" s="94">
        <v>167</v>
      </c>
    </row>
    <row r="318" ht="13.5" spans="4:18">
      <c r="D318" s="54" t="s">
        <v>1112</v>
      </c>
      <c r="E318" s="54"/>
      <c r="F318" s="84">
        <v>2009</v>
      </c>
      <c r="G318" s="74" t="s">
        <v>1113</v>
      </c>
      <c r="H318" s="133" t="s">
        <v>1114</v>
      </c>
      <c r="I318" s="133" t="s">
        <v>1114</v>
      </c>
      <c r="J318" s="133" t="s">
        <v>1114</v>
      </c>
      <c r="P318" s="133" t="s">
        <v>1114</v>
      </c>
      <c r="Q318" s="133"/>
      <c r="R318" s="94">
        <v>168</v>
      </c>
    </row>
    <row r="319" ht="27" spans="4:18">
      <c r="D319" s="54" t="s">
        <v>1115</v>
      </c>
      <c r="E319" s="54"/>
      <c r="F319" s="84">
        <v>2008</v>
      </c>
      <c r="G319" s="74" t="s">
        <v>1116</v>
      </c>
      <c r="H319" s="133" t="s">
        <v>1114</v>
      </c>
      <c r="I319" s="133" t="s">
        <v>1114</v>
      </c>
      <c r="J319" s="133" t="s">
        <v>1114</v>
      </c>
      <c r="P319" s="133" t="s">
        <v>1114</v>
      </c>
      <c r="Q319" s="133"/>
      <c r="R319" s="94">
        <v>169</v>
      </c>
    </row>
    <row r="320" ht="81" spans="4:18">
      <c r="D320" s="54" t="s">
        <v>1117</v>
      </c>
      <c r="E320" s="54"/>
      <c r="F320" s="84">
        <v>2003</v>
      </c>
      <c r="G320" s="74" t="s">
        <v>1118</v>
      </c>
      <c r="H320" s="89" t="s">
        <v>1119</v>
      </c>
      <c r="I320" s="89" t="s">
        <v>1120</v>
      </c>
      <c r="J320" s="99" t="s">
        <v>1121</v>
      </c>
      <c r="P320" s="89" t="s">
        <v>1119</v>
      </c>
      <c r="Q320" s="89"/>
      <c r="R320" s="94">
        <v>170</v>
      </c>
    </row>
    <row r="321" ht="13.5" spans="4:18">
      <c r="D321" s="54" t="s">
        <v>1122</v>
      </c>
      <c r="E321" s="54"/>
      <c r="F321" s="84">
        <v>2001</v>
      </c>
      <c r="G321" s="74" t="s">
        <v>1123</v>
      </c>
      <c r="H321" s="64" t="s">
        <v>1124</v>
      </c>
      <c r="P321" s="64" t="s">
        <v>1124</v>
      </c>
      <c r="Q321" s="64"/>
      <c r="R321" s="94">
        <v>171</v>
      </c>
    </row>
    <row r="322" ht="13.5" spans="4:18">
      <c r="D322" s="54" t="s">
        <v>1125</v>
      </c>
      <c r="E322" s="54"/>
      <c r="F322" s="84">
        <v>2001</v>
      </c>
      <c r="G322" s="74" t="s">
        <v>1126</v>
      </c>
      <c r="H322" s="64" t="s">
        <v>1127</v>
      </c>
      <c r="P322" s="64" t="s">
        <v>1127</v>
      </c>
      <c r="Q322" s="64"/>
      <c r="R322" s="94">
        <v>172</v>
      </c>
    </row>
    <row r="323" ht="51" spans="1:34">
      <c r="A323" s="59"/>
      <c r="B323" s="59"/>
      <c r="C323" s="59"/>
      <c r="D323" s="59"/>
      <c r="E323" s="59"/>
      <c r="F323" s="59"/>
      <c r="G323" s="59"/>
      <c r="H323" s="59"/>
      <c r="I323" s="59"/>
      <c r="J323" s="134" t="s">
        <v>1128</v>
      </c>
      <c r="K323" s="78"/>
      <c r="L323" s="120"/>
      <c r="M323" s="120"/>
      <c r="N323" s="120"/>
      <c r="O323" s="120"/>
      <c r="P323" s="120"/>
      <c r="Q323" s="120"/>
      <c r="R323" s="120"/>
      <c r="S323" s="120"/>
      <c r="T323" s="91"/>
      <c r="U323" s="91"/>
      <c r="V323" s="91"/>
      <c r="W323" s="91"/>
      <c r="X323" s="91"/>
      <c r="Y323" s="91"/>
      <c r="Z323" s="91"/>
      <c r="AA323" s="91"/>
      <c r="AB323" s="91"/>
      <c r="AC323" s="91"/>
      <c r="AD323" s="91"/>
      <c r="AE323" s="91"/>
      <c r="AF323" s="91"/>
      <c r="AG323" s="91"/>
      <c r="AH323" s="91"/>
    </row>
    <row r="324" ht="13.5" spans="4:18">
      <c r="D324" s="58" t="s">
        <v>10</v>
      </c>
      <c r="E324" s="58"/>
      <c r="F324" s="57" t="s">
        <v>11</v>
      </c>
      <c r="G324" s="58" t="s">
        <v>12</v>
      </c>
      <c r="H324" s="58" t="s">
        <v>13</v>
      </c>
      <c r="I324" s="58" t="s">
        <v>14</v>
      </c>
      <c r="J324" s="57" t="s">
        <v>15</v>
      </c>
      <c r="K324" s="57" t="s">
        <v>16</v>
      </c>
      <c r="L324" s="58" t="s">
        <v>17</v>
      </c>
      <c r="M324" s="87" t="s">
        <v>18</v>
      </c>
      <c r="N324" s="86"/>
      <c r="O324" s="57"/>
      <c r="P324" s="57"/>
      <c r="Q324" s="57"/>
      <c r="R324" s="57"/>
    </row>
    <row r="325" ht="13.5" spans="13:14">
      <c r="M325" s="58" t="s">
        <v>25</v>
      </c>
      <c r="N325" s="58" t="s">
        <v>26</v>
      </c>
    </row>
    <row r="326" ht="121.5" spans="4:18">
      <c r="D326" s="54" t="s">
        <v>1129</v>
      </c>
      <c r="E326" s="54"/>
      <c r="F326" s="84" t="s">
        <v>1130</v>
      </c>
      <c r="G326" s="74" t="s">
        <v>1131</v>
      </c>
      <c r="H326" s="102" t="s">
        <v>1132</v>
      </c>
      <c r="I326" s="102" t="s">
        <v>1133</v>
      </c>
      <c r="J326" s="102" t="s">
        <v>1134</v>
      </c>
      <c r="K326" s="102" t="s">
        <v>1135</v>
      </c>
      <c r="L326" s="102" t="s">
        <v>1136</v>
      </c>
      <c r="M326" s="64" t="s">
        <v>1137</v>
      </c>
      <c r="N326" s="64" t="s">
        <v>1138</v>
      </c>
      <c r="P326" s="102" t="s">
        <v>1139</v>
      </c>
      <c r="Q326" s="102" t="s">
        <v>1140</v>
      </c>
      <c r="R326" s="94">
        <v>173</v>
      </c>
    </row>
    <row r="327" ht="54" spans="4:18">
      <c r="D327" s="54" t="s">
        <v>1141</v>
      </c>
      <c r="E327" s="54"/>
      <c r="F327" s="84">
        <v>2000</v>
      </c>
      <c r="G327" s="74" t="s">
        <v>1142</v>
      </c>
      <c r="H327" s="102" t="s">
        <v>1143</v>
      </c>
      <c r="I327" s="126" t="s">
        <v>1144</v>
      </c>
      <c r="J327" s="39" t="s">
        <v>1145</v>
      </c>
      <c r="K327" s="102" t="s">
        <v>1146</v>
      </c>
      <c r="L327" s="102" t="s">
        <v>1147</v>
      </c>
      <c r="M327" s="64" t="s">
        <v>1148</v>
      </c>
      <c r="N327" s="64" t="s">
        <v>1149</v>
      </c>
      <c r="P327" s="102" t="s">
        <v>1150</v>
      </c>
      <c r="Q327" s="102" t="s">
        <v>1151</v>
      </c>
      <c r="R327" s="94">
        <v>174</v>
      </c>
    </row>
    <row r="328" ht="51" spans="1:34">
      <c r="A328" s="110"/>
      <c r="B328" s="110"/>
      <c r="C328" s="110"/>
      <c r="D328" s="110"/>
      <c r="E328" s="110"/>
      <c r="F328" s="110"/>
      <c r="G328" s="110"/>
      <c r="H328" s="110"/>
      <c r="I328" s="110"/>
      <c r="J328" s="134" t="s">
        <v>1152</v>
      </c>
      <c r="K328" s="78"/>
      <c r="L328" s="120"/>
      <c r="M328" s="120"/>
      <c r="N328" s="120"/>
      <c r="O328" s="120"/>
      <c r="P328" s="120"/>
      <c r="Q328" s="120"/>
      <c r="R328" s="120"/>
      <c r="S328" s="120"/>
      <c r="T328" s="91"/>
      <c r="U328" s="91"/>
      <c r="V328" s="91"/>
      <c r="W328" s="91"/>
      <c r="X328" s="91"/>
      <c r="Y328" s="91"/>
      <c r="Z328" s="91"/>
      <c r="AA328" s="91"/>
      <c r="AB328" s="91"/>
      <c r="AC328" s="91"/>
      <c r="AD328" s="91"/>
      <c r="AE328" s="91"/>
      <c r="AF328" s="91"/>
      <c r="AG328" s="91"/>
      <c r="AH328" s="91"/>
    </row>
    <row r="329" ht="13.5" spans="1:34">
      <c r="A329" s="61"/>
      <c r="B329" s="62"/>
      <c r="C329" s="62"/>
      <c r="D329" s="58" t="s">
        <v>10</v>
      </c>
      <c r="E329" s="58"/>
      <c r="F329" s="57" t="s">
        <v>11</v>
      </c>
      <c r="G329" s="58" t="s">
        <v>12</v>
      </c>
      <c r="H329" s="58" t="s">
        <v>13</v>
      </c>
      <c r="I329" s="58" t="s">
        <v>14</v>
      </c>
      <c r="J329" s="57" t="s">
        <v>15</v>
      </c>
      <c r="K329" s="57" t="s">
        <v>16</v>
      </c>
      <c r="L329" s="58" t="s">
        <v>17</v>
      </c>
      <c r="M329" s="87" t="s">
        <v>18</v>
      </c>
      <c r="N329" s="86"/>
      <c r="O329" s="57"/>
      <c r="P329" s="57"/>
      <c r="Q329" s="57"/>
      <c r="R329" s="57"/>
      <c r="S329" s="64"/>
      <c r="T329" s="64"/>
      <c r="U329" s="64"/>
      <c r="V329" s="64"/>
      <c r="W329" s="64"/>
      <c r="X329" s="64"/>
      <c r="Y329" s="64"/>
      <c r="Z329" s="64"/>
      <c r="AA329" s="64"/>
      <c r="AB329" s="64"/>
      <c r="AC329" s="64"/>
      <c r="AD329" s="64"/>
      <c r="AE329" s="64"/>
      <c r="AF329" s="64"/>
      <c r="AG329" s="64"/>
      <c r="AH329" s="64"/>
    </row>
    <row r="330" ht="13.5" spans="1:34">
      <c r="A330" s="63"/>
      <c r="B330" s="63"/>
      <c r="C330" s="63"/>
      <c r="M330" s="58" t="s">
        <v>25</v>
      </c>
      <c r="N330" s="58" t="s">
        <v>26</v>
      </c>
      <c r="S330" s="64"/>
      <c r="T330" s="64"/>
      <c r="U330" s="64"/>
      <c r="V330" s="64"/>
      <c r="W330" s="64"/>
      <c r="X330" s="64"/>
      <c r="Y330" s="64"/>
      <c r="Z330" s="64"/>
      <c r="AA330" s="64"/>
      <c r="AB330" s="64"/>
      <c r="AC330" s="64"/>
      <c r="AD330" s="64"/>
      <c r="AE330" s="64"/>
      <c r="AF330" s="64"/>
      <c r="AG330" s="64"/>
      <c r="AH330" s="64"/>
    </row>
    <row r="331" ht="135" spans="4:18">
      <c r="D331" s="54" t="s">
        <v>1153</v>
      </c>
      <c r="E331" s="54"/>
      <c r="F331" s="84">
        <v>2012</v>
      </c>
      <c r="G331" s="74" t="s">
        <v>1154</v>
      </c>
      <c r="H331" s="89" t="s">
        <v>1155</v>
      </c>
      <c r="I331" s="89" t="s">
        <v>1156</v>
      </c>
      <c r="J331" s="89" t="s">
        <v>1157</v>
      </c>
      <c r="K331" s="89" t="s">
        <v>1158</v>
      </c>
      <c r="L331" s="89"/>
      <c r="M331" s="89" t="s">
        <v>1159</v>
      </c>
      <c r="N331" s="89" t="s">
        <v>1160</v>
      </c>
      <c r="P331" s="89" t="s">
        <v>1155</v>
      </c>
      <c r="Q331" s="89" t="s">
        <v>1161</v>
      </c>
      <c r="R331" s="94">
        <v>175</v>
      </c>
    </row>
    <row r="332" ht="121.5" spans="4:18">
      <c r="D332" s="54" t="s">
        <v>1162</v>
      </c>
      <c r="E332" s="54"/>
      <c r="F332" s="84">
        <v>2009</v>
      </c>
      <c r="G332" s="74" t="s">
        <v>1163</v>
      </c>
      <c r="H332" s="89" t="s">
        <v>1164</v>
      </c>
      <c r="I332" s="89" t="s">
        <v>1165</v>
      </c>
      <c r="J332" s="89" t="s">
        <v>1166</v>
      </c>
      <c r="K332" s="89" t="s">
        <v>1167</v>
      </c>
      <c r="L332" s="89" t="s">
        <v>1168</v>
      </c>
      <c r="M332" s="89" t="s">
        <v>1169</v>
      </c>
      <c r="N332" s="89" t="s">
        <v>1170</v>
      </c>
      <c r="O332" s="89" t="s">
        <v>1171</v>
      </c>
      <c r="P332" s="89" t="s">
        <v>1172</v>
      </c>
      <c r="Q332" s="89" t="s">
        <v>1173</v>
      </c>
      <c r="R332" s="94">
        <v>176</v>
      </c>
    </row>
    <row r="333" ht="13.5" spans="4:5">
      <c r="D333" s="54"/>
      <c r="E333" s="54"/>
    </row>
    <row r="334" ht="13.5" spans="4:5">
      <c r="D334" s="54"/>
      <c r="E334" s="54"/>
    </row>
    <row r="335" ht="13.5" spans="4:5">
      <c r="D335" s="54"/>
      <c r="E335" s="54"/>
    </row>
    <row r="336" ht="13.5" spans="4:5">
      <c r="D336" s="54"/>
      <c r="E336" s="54"/>
    </row>
    <row r="337" ht="13.5" spans="4:5">
      <c r="D337" s="54"/>
      <c r="E337" s="54"/>
    </row>
    <row r="338" ht="13.5" spans="4:5">
      <c r="D338" s="54"/>
      <c r="E338" s="54"/>
    </row>
    <row r="339" ht="13.5" spans="4:5">
      <c r="D339" s="54"/>
      <c r="E339" s="54"/>
    </row>
    <row r="340" ht="13.5" spans="4:5">
      <c r="D340" s="54"/>
      <c r="E340" s="54"/>
    </row>
    <row r="341" ht="13.5" spans="4:5">
      <c r="D341" s="54"/>
      <c r="E341" s="54"/>
    </row>
    <row r="342" ht="13.5" spans="4:5">
      <c r="D342" s="54"/>
      <c r="E342" s="54"/>
    </row>
    <row r="343" ht="13.5" spans="4:5">
      <c r="D343" s="54"/>
      <c r="E343" s="54"/>
    </row>
    <row r="344" ht="13.5" spans="4:5">
      <c r="D344" s="54"/>
      <c r="E344" s="54"/>
    </row>
    <row r="345" ht="13.5" spans="4:5">
      <c r="D345" s="54"/>
      <c r="E345" s="54"/>
    </row>
    <row r="346" ht="13.5" spans="4:5">
      <c r="D346" s="54"/>
      <c r="E346" s="54"/>
    </row>
    <row r="347" ht="13.5" spans="4:5">
      <c r="D347" s="54"/>
      <c r="E347" s="54"/>
    </row>
    <row r="348" ht="13.5" spans="4:5">
      <c r="D348" s="54"/>
      <c r="E348" s="54"/>
    </row>
    <row r="349" ht="13.5" spans="4:5">
      <c r="D349" s="54"/>
      <c r="E349" s="54"/>
    </row>
    <row r="350" ht="13.5" spans="4:5">
      <c r="D350" s="54"/>
      <c r="E350" s="54"/>
    </row>
    <row r="351" ht="13.5" spans="4:5">
      <c r="D351" s="54"/>
      <c r="E351" s="54"/>
    </row>
    <row r="352" ht="13.5" spans="4:5">
      <c r="D352" s="54"/>
      <c r="E352" s="54"/>
    </row>
    <row r="353" ht="13.5" spans="4:5">
      <c r="D353" s="54"/>
      <c r="E353" s="54"/>
    </row>
    <row r="354" ht="13.5" spans="4:5">
      <c r="D354" s="54"/>
      <c r="E354" s="54"/>
    </row>
    <row r="355" ht="13.5" spans="4:5">
      <c r="D355" s="54"/>
      <c r="E355" s="54"/>
    </row>
    <row r="356" ht="13.5" spans="4:5">
      <c r="D356" s="54"/>
      <c r="E356" s="54"/>
    </row>
    <row r="357" ht="13.5" spans="4:5">
      <c r="D357" s="54"/>
      <c r="E357" s="54"/>
    </row>
    <row r="358" ht="13.5" spans="4:5">
      <c r="D358" s="54"/>
      <c r="E358" s="54"/>
    </row>
    <row r="359" ht="13.5" spans="4:5">
      <c r="D359" s="54"/>
      <c r="E359" s="54"/>
    </row>
    <row r="360" ht="13.5" spans="4:5">
      <c r="D360" s="54"/>
      <c r="E360" s="54"/>
    </row>
    <row r="361" ht="13.5" spans="4:5">
      <c r="D361" s="54"/>
      <c r="E361" s="54"/>
    </row>
    <row r="362" ht="13.5" spans="4:5">
      <c r="D362" s="54"/>
      <c r="E362" s="54"/>
    </row>
    <row r="363" ht="13.5" spans="4:5">
      <c r="D363" s="54"/>
      <c r="E363" s="54"/>
    </row>
    <row r="364" ht="13.5" spans="4:5">
      <c r="D364" s="54"/>
      <c r="E364" s="54"/>
    </row>
    <row r="365" ht="13.5" spans="4:5">
      <c r="D365" s="54"/>
      <c r="E365" s="54"/>
    </row>
    <row r="366" ht="13.5" spans="4:5">
      <c r="D366" s="54"/>
      <c r="E366" s="54"/>
    </row>
    <row r="367" ht="13.5" spans="4:5">
      <c r="D367" s="54"/>
      <c r="E367" s="54"/>
    </row>
    <row r="368" ht="13.5" spans="4:5">
      <c r="D368" s="54"/>
      <c r="E368" s="54"/>
    </row>
    <row r="369" ht="13.5" spans="4:5">
      <c r="D369" s="54"/>
      <c r="E369" s="54"/>
    </row>
    <row r="370" ht="13.5" spans="4:5">
      <c r="D370" s="54"/>
      <c r="E370" s="54"/>
    </row>
    <row r="371" ht="13.5" spans="4:5">
      <c r="D371" s="54"/>
      <c r="E371" s="54"/>
    </row>
    <row r="372" ht="13.5" spans="4:5">
      <c r="D372" s="54"/>
      <c r="E372" s="54"/>
    </row>
    <row r="373" ht="13.5" spans="4:5">
      <c r="D373" s="54"/>
      <c r="E373" s="54"/>
    </row>
    <row r="374" ht="13.5" spans="4:5">
      <c r="D374" s="54"/>
      <c r="E374" s="54"/>
    </row>
    <row r="375" ht="13.5" spans="4:5">
      <c r="D375" s="54"/>
      <c r="E375" s="54"/>
    </row>
    <row r="376" ht="13.5" spans="4:5">
      <c r="D376" s="54"/>
      <c r="E376" s="54"/>
    </row>
    <row r="377" ht="13.5" spans="4:5">
      <c r="D377" s="54"/>
      <c r="E377" s="54"/>
    </row>
    <row r="378" ht="13.5" spans="4:5">
      <c r="D378" s="54"/>
      <c r="E378" s="54"/>
    </row>
    <row r="379" ht="13.5" spans="4:5">
      <c r="D379" s="54"/>
      <c r="E379" s="54"/>
    </row>
    <row r="380" ht="13.5" spans="4:5">
      <c r="D380" s="54"/>
      <c r="E380" s="54"/>
    </row>
    <row r="381" ht="13.5" spans="4:5">
      <c r="D381" s="54"/>
      <c r="E381" s="54"/>
    </row>
    <row r="382" ht="13.5" spans="4:5">
      <c r="D382" s="54"/>
      <c r="E382" s="54"/>
    </row>
    <row r="383" ht="13.5" spans="4:5">
      <c r="D383" s="54"/>
      <c r="E383" s="54"/>
    </row>
    <row r="384" ht="13.5" spans="4:5">
      <c r="D384" s="54"/>
      <c r="E384" s="54"/>
    </row>
    <row r="385" ht="13.5" spans="4:5">
      <c r="D385" s="54"/>
      <c r="E385" s="54"/>
    </row>
    <row r="386" ht="13.5" spans="4:5">
      <c r="D386" s="54"/>
      <c r="E386" s="54"/>
    </row>
    <row r="387" ht="13.5" spans="4:5">
      <c r="D387" s="54"/>
      <c r="E387" s="54"/>
    </row>
    <row r="388" ht="13.5" spans="4:5">
      <c r="D388" s="54"/>
      <c r="E388" s="54"/>
    </row>
    <row r="389" ht="13.5" spans="4:5">
      <c r="D389" s="54"/>
      <c r="E389" s="54"/>
    </row>
    <row r="390" ht="13.5" spans="4:5">
      <c r="D390" s="54"/>
      <c r="E390" s="54"/>
    </row>
    <row r="391" ht="13.5" spans="4:5">
      <c r="D391" s="54"/>
      <c r="E391" s="54"/>
    </row>
    <row r="392" ht="13.5" spans="4:5">
      <c r="D392" s="54"/>
      <c r="E392" s="54"/>
    </row>
    <row r="393" ht="13.5" spans="4:5">
      <c r="D393" s="54"/>
      <c r="E393" s="54"/>
    </row>
    <row r="394" ht="13.5" spans="4:5">
      <c r="D394" s="54"/>
      <c r="E394" s="54"/>
    </row>
    <row r="395" ht="13.5" spans="4:5">
      <c r="D395" s="54"/>
      <c r="E395" s="54"/>
    </row>
    <row r="396" ht="13.5" spans="4:5">
      <c r="D396" s="54"/>
      <c r="E396" s="54"/>
    </row>
    <row r="397" ht="13.5" spans="4:5">
      <c r="D397" s="54"/>
      <c r="E397" s="54"/>
    </row>
    <row r="398" ht="13.5" spans="4:5">
      <c r="D398" s="54"/>
      <c r="E398" s="54"/>
    </row>
    <row r="399" ht="13.5" spans="4:5">
      <c r="D399" s="54"/>
      <c r="E399" s="54"/>
    </row>
    <row r="400" ht="13.5" spans="4:5">
      <c r="D400" s="54"/>
      <c r="E400" s="54"/>
    </row>
    <row r="401" ht="13.5" spans="4:5">
      <c r="D401" s="54"/>
      <c r="E401" s="54"/>
    </row>
    <row r="402" ht="13.5" spans="4:5">
      <c r="D402" s="54"/>
      <c r="E402" s="54"/>
    </row>
    <row r="403" ht="13.5" spans="4:5">
      <c r="D403" s="54"/>
      <c r="E403" s="54"/>
    </row>
    <row r="404" ht="13.5" spans="4:5">
      <c r="D404" s="54"/>
      <c r="E404" s="54"/>
    </row>
    <row r="405" ht="13.5" spans="4:5">
      <c r="D405" s="54"/>
      <c r="E405" s="54"/>
    </row>
    <row r="406" ht="13.5" spans="4:5">
      <c r="D406" s="54"/>
      <c r="E406" s="54"/>
    </row>
    <row r="407" ht="13.5" spans="4:5">
      <c r="D407" s="54"/>
      <c r="E407" s="54"/>
    </row>
    <row r="408" ht="13.5" spans="4:5">
      <c r="D408" s="54"/>
      <c r="E408" s="54"/>
    </row>
    <row r="409" ht="13.5" spans="4:5">
      <c r="D409" s="54"/>
      <c r="E409" s="54"/>
    </row>
    <row r="410" ht="13.5" spans="4:5">
      <c r="D410" s="54"/>
      <c r="E410" s="54"/>
    </row>
    <row r="411" ht="13.5" spans="4:5">
      <c r="D411" s="54"/>
      <c r="E411" s="54"/>
    </row>
    <row r="412" ht="13.5" spans="4:5">
      <c r="D412" s="54"/>
      <c r="E412" s="54"/>
    </row>
    <row r="413" ht="13.5" spans="4:5">
      <c r="D413" s="54"/>
      <c r="E413" s="54"/>
    </row>
    <row r="414" ht="13.5" spans="4:5">
      <c r="D414" s="54"/>
      <c r="E414" s="54"/>
    </row>
    <row r="415" ht="13.5" spans="4:5">
      <c r="D415" s="54"/>
      <c r="E415" s="54"/>
    </row>
    <row r="416" ht="13.5" spans="4:5">
      <c r="D416" s="54"/>
      <c r="E416" s="54"/>
    </row>
    <row r="417" ht="13.5" spans="4:5">
      <c r="D417" s="54"/>
      <c r="E417" s="54"/>
    </row>
    <row r="418" ht="13.5" spans="4:5">
      <c r="D418" s="54"/>
      <c r="E418" s="54"/>
    </row>
    <row r="419" ht="13.5" spans="4:5">
      <c r="D419" s="54"/>
      <c r="E419" s="54"/>
    </row>
    <row r="420" ht="13.5" spans="4:5">
      <c r="D420" s="54"/>
      <c r="E420" s="54"/>
    </row>
    <row r="421" ht="13.5" spans="4:5">
      <c r="D421" s="54"/>
      <c r="E421" s="54"/>
    </row>
    <row r="422" ht="13.5" spans="4:5">
      <c r="D422" s="54"/>
      <c r="E422" s="54"/>
    </row>
    <row r="423" ht="13.5" spans="4:5">
      <c r="D423" s="54"/>
      <c r="E423" s="54"/>
    </row>
    <row r="424" ht="13.5" spans="4:5">
      <c r="D424" s="54"/>
      <c r="E424" s="54"/>
    </row>
    <row r="425" ht="13.5" spans="4:5">
      <c r="D425" s="54"/>
      <c r="E425" s="54"/>
    </row>
    <row r="426" ht="13.5" spans="4:5">
      <c r="D426" s="54"/>
      <c r="E426" s="54"/>
    </row>
    <row r="427" ht="13.5" spans="4:5">
      <c r="D427" s="54"/>
      <c r="E427" s="54"/>
    </row>
    <row r="428" ht="13.5" spans="4:5">
      <c r="D428" s="54"/>
      <c r="E428" s="54"/>
    </row>
    <row r="429" ht="13.5" spans="4:5">
      <c r="D429" s="54"/>
      <c r="E429" s="54"/>
    </row>
    <row r="430" ht="13.5" spans="4:5">
      <c r="D430" s="54"/>
      <c r="E430" s="54"/>
    </row>
    <row r="431" ht="13.5" spans="4:5">
      <c r="D431" s="54"/>
      <c r="E431" s="54"/>
    </row>
    <row r="432" ht="13.5" spans="4:5">
      <c r="D432" s="54"/>
      <c r="E432" s="54"/>
    </row>
    <row r="433" ht="13.5" spans="4:5">
      <c r="D433" s="54"/>
      <c r="E433" s="54"/>
    </row>
    <row r="434" ht="13.5" spans="4:5">
      <c r="D434" s="54"/>
      <c r="E434" s="54"/>
    </row>
    <row r="435" ht="13.5" spans="4:5">
      <c r="D435" s="54"/>
      <c r="E435" s="54"/>
    </row>
    <row r="436" ht="13.5" spans="4:5">
      <c r="D436" s="54"/>
      <c r="E436" s="54"/>
    </row>
    <row r="437" ht="13.5" spans="4:5">
      <c r="D437" s="54"/>
      <c r="E437" s="54"/>
    </row>
    <row r="438" ht="13.5" spans="4:5">
      <c r="D438" s="54"/>
      <c r="E438" s="54"/>
    </row>
    <row r="439" ht="13.5" spans="4:5">
      <c r="D439" s="54"/>
      <c r="E439" s="54"/>
    </row>
    <row r="440" ht="13.5" spans="4:5">
      <c r="D440" s="54"/>
      <c r="E440" s="54"/>
    </row>
    <row r="441" ht="13.5" spans="4:5">
      <c r="D441" s="54"/>
      <c r="E441" s="54"/>
    </row>
    <row r="442" ht="13.5" spans="4:5">
      <c r="D442" s="54"/>
      <c r="E442" s="54"/>
    </row>
    <row r="443" ht="13.5" spans="4:5">
      <c r="D443" s="54"/>
      <c r="E443" s="54"/>
    </row>
    <row r="444" ht="13.5" spans="4:5">
      <c r="D444" s="54"/>
      <c r="E444" s="54"/>
    </row>
    <row r="445" ht="13.5" spans="4:5">
      <c r="D445" s="54"/>
      <c r="E445" s="54"/>
    </row>
    <row r="446" ht="13.5" spans="4:5">
      <c r="D446" s="54"/>
      <c r="E446" s="54"/>
    </row>
    <row r="447" ht="13.5" spans="4:5">
      <c r="D447" s="54"/>
      <c r="E447" s="54"/>
    </row>
    <row r="448" ht="13.5" spans="4:5">
      <c r="D448" s="54"/>
      <c r="E448" s="54"/>
    </row>
    <row r="449" ht="13.5" spans="4:5">
      <c r="D449" s="54"/>
      <c r="E449" s="54"/>
    </row>
    <row r="450" ht="13.5" spans="4:5">
      <c r="D450" s="54"/>
      <c r="E450" s="54"/>
    </row>
    <row r="451" ht="13.5" spans="4:5">
      <c r="D451" s="54"/>
      <c r="E451" s="54"/>
    </row>
    <row r="452" ht="13.5" spans="4:5">
      <c r="D452" s="54"/>
      <c r="E452" s="54"/>
    </row>
    <row r="453" ht="13.5" spans="4:5">
      <c r="D453" s="54"/>
      <c r="E453" s="54"/>
    </row>
    <row r="454" ht="13.5" spans="4:5">
      <c r="D454" s="54"/>
      <c r="E454" s="54"/>
    </row>
    <row r="455" ht="13.5" spans="4:5">
      <c r="D455" s="54"/>
      <c r="E455" s="54"/>
    </row>
    <row r="456" ht="13.5" spans="4:5">
      <c r="D456" s="54"/>
      <c r="E456" s="54"/>
    </row>
    <row r="457" ht="13.5" spans="4:5">
      <c r="D457" s="54"/>
      <c r="E457" s="54"/>
    </row>
    <row r="458" ht="13.5" spans="4:5">
      <c r="D458" s="54"/>
      <c r="E458" s="54"/>
    </row>
    <row r="459" ht="13.5" spans="4:5">
      <c r="D459" s="54"/>
      <c r="E459" s="54"/>
    </row>
    <row r="460" ht="13.5" spans="4:5">
      <c r="D460" s="54"/>
      <c r="E460" s="54"/>
    </row>
    <row r="461" ht="13.5" spans="4:5">
      <c r="D461" s="54"/>
      <c r="E461" s="54"/>
    </row>
    <row r="462" ht="13.5" spans="4:5">
      <c r="D462" s="54"/>
      <c r="E462" s="54"/>
    </row>
    <row r="463" ht="13.5" spans="4:5">
      <c r="D463" s="54"/>
      <c r="E463" s="54"/>
    </row>
    <row r="464" ht="13.5" spans="4:5">
      <c r="D464" s="54"/>
      <c r="E464" s="54"/>
    </row>
    <row r="465" ht="13.5" spans="4:5">
      <c r="D465" s="54"/>
      <c r="E465" s="54"/>
    </row>
    <row r="466" ht="13.5" spans="4:5">
      <c r="D466" s="54"/>
      <c r="E466" s="54"/>
    </row>
    <row r="467" ht="13.5" spans="4:5">
      <c r="D467" s="54"/>
      <c r="E467" s="54"/>
    </row>
    <row r="468" ht="13.5" spans="4:5">
      <c r="D468" s="54"/>
      <c r="E468" s="54"/>
    </row>
    <row r="469" ht="13.5" spans="4:5">
      <c r="D469" s="54"/>
      <c r="E469" s="54"/>
    </row>
    <row r="470" ht="13.5" spans="4:5">
      <c r="D470" s="54"/>
      <c r="E470" s="54"/>
    </row>
    <row r="471" ht="13.5" spans="4:5">
      <c r="D471" s="54"/>
      <c r="E471" s="54"/>
    </row>
    <row r="472" ht="13.5" spans="4:5">
      <c r="D472" s="54"/>
      <c r="E472" s="54"/>
    </row>
    <row r="473" ht="13.5" spans="4:5">
      <c r="D473" s="54"/>
      <c r="E473" s="54"/>
    </row>
    <row r="474" ht="13.5" spans="4:5">
      <c r="D474" s="54"/>
      <c r="E474" s="54"/>
    </row>
    <row r="475" ht="13.5" spans="4:5">
      <c r="D475" s="54"/>
      <c r="E475" s="54"/>
    </row>
    <row r="476" ht="13.5" spans="4:5">
      <c r="D476" s="54"/>
      <c r="E476" s="54"/>
    </row>
    <row r="477" ht="13.5" spans="4:5">
      <c r="D477" s="54"/>
      <c r="E477" s="54"/>
    </row>
    <row r="478" ht="13.5" spans="4:5">
      <c r="D478" s="54"/>
      <c r="E478" s="54"/>
    </row>
    <row r="479" ht="13.5" spans="4:5">
      <c r="D479" s="54"/>
      <c r="E479" s="54"/>
    </row>
    <row r="480" ht="13.5" spans="4:5">
      <c r="D480" s="54"/>
      <c r="E480" s="54"/>
    </row>
    <row r="481" ht="13.5" spans="4:5">
      <c r="D481" s="54"/>
      <c r="E481" s="54"/>
    </row>
    <row r="482" ht="13.5" spans="4:5">
      <c r="D482" s="54"/>
      <c r="E482" s="54"/>
    </row>
    <row r="483" ht="13.5" spans="4:5">
      <c r="D483" s="54"/>
      <c r="E483" s="54"/>
    </row>
    <row r="484" ht="13.5" spans="4:5">
      <c r="D484" s="54"/>
      <c r="E484" s="54"/>
    </row>
    <row r="485" ht="13.5" spans="4:5">
      <c r="D485" s="54"/>
      <c r="E485" s="54"/>
    </row>
    <row r="486" ht="13.5" spans="4:5">
      <c r="D486" s="54"/>
      <c r="E486" s="54"/>
    </row>
    <row r="487" ht="13.5" spans="4:5">
      <c r="D487" s="54"/>
      <c r="E487" s="54"/>
    </row>
    <row r="488" ht="13.5" spans="4:5">
      <c r="D488" s="54"/>
      <c r="E488" s="54"/>
    </row>
    <row r="489" ht="13.5" spans="4:5">
      <c r="D489" s="54"/>
      <c r="E489" s="54"/>
    </row>
    <row r="490" ht="13.5" spans="4:5">
      <c r="D490" s="54"/>
      <c r="E490" s="54"/>
    </row>
    <row r="491" ht="13.5" spans="4:5">
      <c r="D491" s="54"/>
      <c r="E491" s="54"/>
    </row>
    <row r="492" ht="13.5" spans="4:5">
      <c r="D492" s="54"/>
      <c r="E492" s="54"/>
    </row>
    <row r="493" ht="13.5" spans="4:5">
      <c r="D493" s="54"/>
      <c r="E493" s="54"/>
    </row>
    <row r="494" ht="13.5" spans="4:5">
      <c r="D494" s="54"/>
      <c r="E494" s="54"/>
    </row>
    <row r="495" ht="13.5" spans="4:5">
      <c r="D495" s="54"/>
      <c r="E495" s="54"/>
    </row>
    <row r="496" ht="13.5" spans="4:5">
      <c r="D496" s="54"/>
      <c r="E496" s="54"/>
    </row>
    <row r="497" ht="13.5" spans="4:5">
      <c r="D497" s="54"/>
      <c r="E497" s="54"/>
    </row>
    <row r="498" ht="13.5" spans="4:5">
      <c r="D498" s="54"/>
      <c r="E498" s="54"/>
    </row>
    <row r="499" ht="13.5" spans="4:5">
      <c r="D499" s="54"/>
      <c r="E499" s="54"/>
    </row>
    <row r="500" ht="13.5" spans="4:5">
      <c r="D500" s="54"/>
      <c r="E500" s="54"/>
    </row>
    <row r="501" ht="13.5" spans="4:5">
      <c r="D501" s="54"/>
      <c r="E501" s="54"/>
    </row>
    <row r="502" ht="13.5" spans="4:5">
      <c r="D502" s="54"/>
      <c r="E502" s="54"/>
    </row>
    <row r="503" ht="13.5" spans="4:5">
      <c r="D503" s="54"/>
      <c r="E503" s="54"/>
    </row>
    <row r="504" ht="13.5" spans="4:5">
      <c r="D504" s="54"/>
      <c r="E504" s="54"/>
    </row>
    <row r="505" ht="13.5" spans="4:5">
      <c r="D505" s="54"/>
      <c r="E505" s="54"/>
    </row>
    <row r="506" ht="13.5" spans="4:5">
      <c r="D506" s="54"/>
      <c r="E506" s="54"/>
    </row>
    <row r="507" ht="13.5" spans="4:5">
      <c r="D507" s="54"/>
      <c r="E507" s="54"/>
    </row>
    <row r="508" ht="13.5" spans="4:5">
      <c r="D508" s="54"/>
      <c r="E508" s="54"/>
    </row>
    <row r="509" ht="13.5" spans="4:5">
      <c r="D509" s="54"/>
      <c r="E509" s="54"/>
    </row>
    <row r="510" ht="13.5" spans="4:5">
      <c r="D510" s="54"/>
      <c r="E510" s="54"/>
    </row>
    <row r="511" ht="13.5" spans="4:5">
      <c r="D511" s="54"/>
      <c r="E511" s="54"/>
    </row>
    <row r="512" ht="13.5" spans="4:5">
      <c r="D512" s="54"/>
      <c r="E512" s="54"/>
    </row>
    <row r="513" ht="13.5" spans="4:5">
      <c r="D513" s="54"/>
      <c r="E513" s="54"/>
    </row>
    <row r="514" ht="13.5" spans="4:5">
      <c r="D514" s="54"/>
      <c r="E514" s="54"/>
    </row>
    <row r="515" ht="13.5" spans="4:5">
      <c r="D515" s="54"/>
      <c r="E515" s="54"/>
    </row>
    <row r="516" ht="13.5" spans="4:5">
      <c r="D516" s="54"/>
      <c r="E516" s="54"/>
    </row>
    <row r="517" ht="13.5" spans="4:5">
      <c r="D517" s="54"/>
      <c r="E517" s="54"/>
    </row>
    <row r="518" ht="13.5" spans="4:5">
      <c r="D518" s="54"/>
      <c r="E518" s="54"/>
    </row>
    <row r="519" ht="13.5" spans="4:5">
      <c r="D519" s="54"/>
      <c r="E519" s="54"/>
    </row>
    <row r="520" ht="13.5" spans="4:5">
      <c r="D520" s="54"/>
      <c r="E520" s="54"/>
    </row>
    <row r="521" ht="13.5" spans="4:5">
      <c r="D521" s="54"/>
      <c r="E521" s="54"/>
    </row>
    <row r="522" ht="13.5" spans="4:5">
      <c r="D522" s="54"/>
      <c r="E522" s="54"/>
    </row>
    <row r="523" ht="13.5" spans="4:5">
      <c r="D523" s="54"/>
      <c r="E523" s="54"/>
    </row>
    <row r="524" ht="13.5" spans="4:5">
      <c r="D524" s="54"/>
      <c r="E524" s="54"/>
    </row>
    <row r="525" ht="13.5" spans="4:5">
      <c r="D525" s="54"/>
      <c r="E525" s="54"/>
    </row>
    <row r="526" ht="13.5" spans="4:5">
      <c r="D526" s="54"/>
      <c r="E526" s="54"/>
    </row>
    <row r="527" ht="13.5" spans="4:5">
      <c r="D527" s="54"/>
      <c r="E527" s="54"/>
    </row>
    <row r="528" ht="13.5" spans="4:5">
      <c r="D528" s="54"/>
      <c r="E528" s="54"/>
    </row>
    <row r="529" ht="13.5" spans="4:5">
      <c r="D529" s="54"/>
      <c r="E529" s="54"/>
    </row>
    <row r="530" ht="13.5" spans="4:5">
      <c r="D530" s="54"/>
      <c r="E530" s="54"/>
    </row>
    <row r="531" ht="13.5" spans="4:5">
      <c r="D531" s="54"/>
      <c r="E531" s="54"/>
    </row>
    <row r="532" ht="13.5" spans="4:5">
      <c r="D532" s="54"/>
      <c r="E532" s="54"/>
    </row>
  </sheetData>
  <mergeCells count="296">
    <mergeCell ref="M5:N5"/>
    <mergeCell ref="M9:N9"/>
    <mergeCell ref="M12:N12"/>
    <mergeCell ref="M23:N23"/>
    <mergeCell ref="M32:N32"/>
    <mergeCell ref="M40:N40"/>
    <mergeCell ref="M53:N53"/>
    <mergeCell ref="M59:N59"/>
    <mergeCell ref="M69:N69"/>
    <mergeCell ref="A83:I83"/>
    <mergeCell ref="M84:N84"/>
    <mergeCell ref="M99:N99"/>
    <mergeCell ref="M120:N120"/>
    <mergeCell ref="M127:N127"/>
    <mergeCell ref="M131:N131"/>
    <mergeCell ref="M136:N136"/>
    <mergeCell ref="M142:N142"/>
    <mergeCell ref="M147:N147"/>
    <mergeCell ref="M152:N152"/>
    <mergeCell ref="M157:N157"/>
    <mergeCell ref="M170:N170"/>
    <mergeCell ref="M189:N189"/>
    <mergeCell ref="M193:N193"/>
    <mergeCell ref="M197:N197"/>
    <mergeCell ref="M206:N206"/>
    <mergeCell ref="M210:N210"/>
    <mergeCell ref="M218:N218"/>
    <mergeCell ref="M222:N222"/>
    <mergeCell ref="M227:N227"/>
    <mergeCell ref="M235:N235"/>
    <mergeCell ref="M243:N243"/>
    <mergeCell ref="M249:N249"/>
    <mergeCell ref="M254:N254"/>
    <mergeCell ref="M259:N259"/>
    <mergeCell ref="M264:N264"/>
    <mergeCell ref="M272:N272"/>
    <mergeCell ref="M276:N276"/>
    <mergeCell ref="M283:N283"/>
    <mergeCell ref="M302:N302"/>
    <mergeCell ref="M315:N315"/>
    <mergeCell ref="M324:N324"/>
    <mergeCell ref="M329:N329"/>
    <mergeCell ref="D15:D16"/>
    <mergeCell ref="D17:D19"/>
    <mergeCell ref="D25:D26"/>
    <mergeCell ref="D34:D35"/>
    <mergeCell ref="D62:D63"/>
    <mergeCell ref="D64:D65"/>
    <mergeCell ref="D73:D74"/>
    <mergeCell ref="D107:D108"/>
    <mergeCell ref="D110:D111"/>
    <mergeCell ref="D114:D116"/>
    <mergeCell ref="D117:D118"/>
    <mergeCell ref="D123:D124"/>
    <mergeCell ref="D133:D134"/>
    <mergeCell ref="D139:D140"/>
    <mergeCell ref="D149:D150"/>
    <mergeCell ref="D184:D185"/>
    <mergeCell ref="D224:D225"/>
    <mergeCell ref="D229:D231"/>
    <mergeCell ref="D232:D233"/>
    <mergeCell ref="D293:D294"/>
    <mergeCell ref="D296:D297"/>
    <mergeCell ref="F25:F26"/>
    <mergeCell ref="F133:F134"/>
    <mergeCell ref="F229:F231"/>
    <mergeCell ref="F232:F233"/>
    <mergeCell ref="F293:F294"/>
    <mergeCell ref="G25:G26"/>
    <mergeCell ref="H15:H16"/>
    <mergeCell ref="H17:H19"/>
    <mergeCell ref="H25:H26"/>
    <mergeCell ref="H34:H35"/>
    <mergeCell ref="H62:H63"/>
    <mergeCell ref="H64:H65"/>
    <mergeCell ref="H73:H74"/>
    <mergeCell ref="H107:H108"/>
    <mergeCell ref="H110:H111"/>
    <mergeCell ref="H114:H116"/>
    <mergeCell ref="H117:H118"/>
    <mergeCell ref="H123:H124"/>
    <mergeCell ref="H133:H134"/>
    <mergeCell ref="H139:H140"/>
    <mergeCell ref="H149:H150"/>
    <mergeCell ref="H184:H185"/>
    <mergeCell ref="H224:H225"/>
    <mergeCell ref="H229:H231"/>
    <mergeCell ref="H232:H233"/>
    <mergeCell ref="H293:H294"/>
    <mergeCell ref="H296:H297"/>
    <mergeCell ref="I15:I16"/>
    <mergeCell ref="I17:I19"/>
    <mergeCell ref="I25:I26"/>
    <mergeCell ref="I34:I35"/>
    <mergeCell ref="I62:I63"/>
    <mergeCell ref="I64:I65"/>
    <mergeCell ref="I73:I74"/>
    <mergeCell ref="I107:I108"/>
    <mergeCell ref="I110:I111"/>
    <mergeCell ref="I114:I116"/>
    <mergeCell ref="I117:I118"/>
    <mergeCell ref="I123:I124"/>
    <mergeCell ref="I133:I134"/>
    <mergeCell ref="I139:I140"/>
    <mergeCell ref="I149:I150"/>
    <mergeCell ref="I184:I185"/>
    <mergeCell ref="I224:I225"/>
    <mergeCell ref="I229:I231"/>
    <mergeCell ref="I232:I233"/>
    <mergeCell ref="I293:I294"/>
    <mergeCell ref="I296:I297"/>
    <mergeCell ref="J15:J16"/>
    <mergeCell ref="J17:J19"/>
    <mergeCell ref="J25:J26"/>
    <mergeCell ref="J62:J63"/>
    <mergeCell ref="J64:J65"/>
    <mergeCell ref="J73:J74"/>
    <mergeCell ref="J107:J108"/>
    <mergeCell ref="J110:J111"/>
    <mergeCell ref="J114:J116"/>
    <mergeCell ref="J117:J118"/>
    <mergeCell ref="J123:J124"/>
    <mergeCell ref="J133:J134"/>
    <mergeCell ref="J139:J140"/>
    <mergeCell ref="J149:J150"/>
    <mergeCell ref="J184:J185"/>
    <mergeCell ref="J224:J225"/>
    <mergeCell ref="J229:J231"/>
    <mergeCell ref="J232:J233"/>
    <mergeCell ref="J293:J294"/>
    <mergeCell ref="J296:J297"/>
    <mergeCell ref="K15:K16"/>
    <mergeCell ref="K17:K19"/>
    <mergeCell ref="K25:K26"/>
    <mergeCell ref="K62:K63"/>
    <mergeCell ref="K64:K65"/>
    <mergeCell ref="K73:K74"/>
    <mergeCell ref="K107:K108"/>
    <mergeCell ref="K110:K111"/>
    <mergeCell ref="K114:K116"/>
    <mergeCell ref="K117:K118"/>
    <mergeCell ref="K123:K124"/>
    <mergeCell ref="K133:K134"/>
    <mergeCell ref="K139:K140"/>
    <mergeCell ref="K149:K150"/>
    <mergeCell ref="K184:K185"/>
    <mergeCell ref="K224:K225"/>
    <mergeCell ref="K229:K231"/>
    <mergeCell ref="K232:K233"/>
    <mergeCell ref="K293:K294"/>
    <mergeCell ref="K296:K297"/>
    <mergeCell ref="L15:L16"/>
    <mergeCell ref="L17:L19"/>
    <mergeCell ref="L25:L26"/>
    <mergeCell ref="L34:L35"/>
    <mergeCell ref="L62:L63"/>
    <mergeCell ref="L64:L65"/>
    <mergeCell ref="L73:L74"/>
    <mergeCell ref="L107:L108"/>
    <mergeCell ref="L110:L111"/>
    <mergeCell ref="L114:L116"/>
    <mergeCell ref="L117:L118"/>
    <mergeCell ref="L123:L124"/>
    <mergeCell ref="L133:L134"/>
    <mergeCell ref="L139:L140"/>
    <mergeCell ref="L149:L150"/>
    <mergeCell ref="L184:L185"/>
    <mergeCell ref="L224:L225"/>
    <mergeCell ref="L229:L231"/>
    <mergeCell ref="L232:L233"/>
    <mergeCell ref="L293:L294"/>
    <mergeCell ref="L296:L297"/>
    <mergeCell ref="M15:M16"/>
    <mergeCell ref="M17:M19"/>
    <mergeCell ref="M25:M26"/>
    <mergeCell ref="M34:M35"/>
    <mergeCell ref="M62:M63"/>
    <mergeCell ref="M64:M65"/>
    <mergeCell ref="M73:M74"/>
    <mergeCell ref="M107:M108"/>
    <mergeCell ref="M110:M111"/>
    <mergeCell ref="M114:M116"/>
    <mergeCell ref="M117:M118"/>
    <mergeCell ref="M123:M124"/>
    <mergeCell ref="M133:M134"/>
    <mergeCell ref="M139:M140"/>
    <mergeCell ref="M149:M150"/>
    <mergeCell ref="M184:M185"/>
    <mergeCell ref="M224:M225"/>
    <mergeCell ref="M229:M231"/>
    <mergeCell ref="M232:M233"/>
    <mergeCell ref="M293:M294"/>
    <mergeCell ref="M296:M297"/>
    <mergeCell ref="N15:N16"/>
    <mergeCell ref="N17:N19"/>
    <mergeCell ref="N25:N26"/>
    <mergeCell ref="N34:N35"/>
    <mergeCell ref="N62:N63"/>
    <mergeCell ref="N64:N65"/>
    <mergeCell ref="N73:N74"/>
    <mergeCell ref="N107:N108"/>
    <mergeCell ref="N110:N111"/>
    <mergeCell ref="N114:N116"/>
    <mergeCell ref="N117:N118"/>
    <mergeCell ref="N123:N124"/>
    <mergeCell ref="N133:N134"/>
    <mergeCell ref="N139:N140"/>
    <mergeCell ref="N149:N150"/>
    <mergeCell ref="N184:N185"/>
    <mergeCell ref="N224:N225"/>
    <mergeCell ref="N229:N231"/>
    <mergeCell ref="N232:N233"/>
    <mergeCell ref="N293:N294"/>
    <mergeCell ref="N296:N297"/>
    <mergeCell ref="O15:O16"/>
    <mergeCell ref="O17:O19"/>
    <mergeCell ref="O25:O26"/>
    <mergeCell ref="O34:O35"/>
    <mergeCell ref="O64:O65"/>
    <mergeCell ref="O73:O74"/>
    <mergeCell ref="O107:O108"/>
    <mergeCell ref="O110:O111"/>
    <mergeCell ref="O114:O116"/>
    <mergeCell ref="O117:O118"/>
    <mergeCell ref="O123:O124"/>
    <mergeCell ref="O133:O134"/>
    <mergeCell ref="O139:O140"/>
    <mergeCell ref="O149:O150"/>
    <mergeCell ref="O184:O185"/>
    <mergeCell ref="O224:O225"/>
    <mergeCell ref="O229:O231"/>
    <mergeCell ref="O232:O233"/>
    <mergeCell ref="O293:O294"/>
    <mergeCell ref="O296:O297"/>
    <mergeCell ref="P15:P16"/>
    <mergeCell ref="P17:P19"/>
    <mergeCell ref="P25:P26"/>
    <mergeCell ref="P34:P35"/>
    <mergeCell ref="P62:P63"/>
    <mergeCell ref="P64:P65"/>
    <mergeCell ref="P73:P74"/>
    <mergeCell ref="P107:P108"/>
    <mergeCell ref="P110:P111"/>
    <mergeCell ref="P114:P116"/>
    <mergeCell ref="P117:P118"/>
    <mergeCell ref="P123:P124"/>
    <mergeCell ref="P133:P134"/>
    <mergeCell ref="P139:P140"/>
    <mergeCell ref="P149:P150"/>
    <mergeCell ref="P184:P185"/>
    <mergeCell ref="P224:P225"/>
    <mergeCell ref="P229:P231"/>
    <mergeCell ref="P232:P233"/>
    <mergeCell ref="P293:P294"/>
    <mergeCell ref="P296:P297"/>
    <mergeCell ref="Q15:Q16"/>
    <mergeCell ref="Q17:Q19"/>
    <mergeCell ref="Q34:Q35"/>
    <mergeCell ref="Q62:Q63"/>
    <mergeCell ref="Q64:Q65"/>
    <mergeCell ref="Q73:Q74"/>
    <mergeCell ref="Q107:Q108"/>
    <mergeCell ref="Q110:Q111"/>
    <mergeCell ref="Q114:Q116"/>
    <mergeCell ref="Q117:Q118"/>
    <mergeCell ref="Q123:Q124"/>
    <mergeCell ref="Q133:Q134"/>
    <mergeCell ref="Q139:Q140"/>
    <mergeCell ref="Q149:Q150"/>
    <mergeCell ref="Q184:Q185"/>
    <mergeCell ref="Q224:Q225"/>
    <mergeCell ref="Q229:Q231"/>
    <mergeCell ref="Q232:Q233"/>
    <mergeCell ref="Q293:Q294"/>
    <mergeCell ref="Q296:Q297"/>
    <mergeCell ref="R15:R16"/>
    <mergeCell ref="R17:R19"/>
    <mergeCell ref="R25:R26"/>
    <mergeCell ref="R62:R63"/>
    <mergeCell ref="R64:R65"/>
    <mergeCell ref="R73:R74"/>
    <mergeCell ref="R76:R77"/>
    <mergeCell ref="R107:R108"/>
    <mergeCell ref="R110:R111"/>
    <mergeCell ref="R114:R116"/>
    <mergeCell ref="R117:R118"/>
    <mergeCell ref="R123:R124"/>
    <mergeCell ref="R133:R134"/>
    <mergeCell ref="R139:R140"/>
    <mergeCell ref="R149:R150"/>
    <mergeCell ref="R184:R185"/>
    <mergeCell ref="R224:R225"/>
    <mergeCell ref="R229:R231"/>
    <mergeCell ref="R232:R233"/>
    <mergeCell ref="R293:R294"/>
    <mergeCell ref="R296:R297"/>
  </mergeCells>
  <hyperlinks>
    <hyperlink ref="G6" r:id="rId1" display="https://www.jclinepi.com/article/S0895-4356(09)00110-3/pdf"/>
    <hyperlink ref="G7" r:id="rId2" display="https://www.bmj.com/content/340/bmj.c221"/>
    <hyperlink ref="J10" r:id="rId3" display="Cancer"/>
    <hyperlink ref="J11" r:id="rId4" display="Bladder"/>
    <hyperlink ref="G14" r:id="rId5" display="PMID 26091833"/>
    <hyperlink ref="G15" r:id="rId6" display="PMID 16625650"/>
    <hyperlink ref="G16" r:id="rId7" display="PMID 15939530"/>
    <hyperlink ref="G17" r:id="rId8" display="PMID 15939524"/>
    <hyperlink ref="G18" r:id="rId9" display="PMID 15846746"/>
    <hyperlink ref="G19" r:id="rId10" display="PMID 12801735"/>
    <hyperlink ref="G20" r:id="rId11" display="PMID 8911360"/>
    <hyperlink ref="G21" r:id="rId12" display="PMID 7850328"/>
    <hyperlink ref="J22" r:id="rId13" display="Breast"/>
    <hyperlink ref="G25" r:id="rId14" display="Link to series"/>
    <hyperlink ref="G27" r:id="rId15" display="PMID 26961151"/>
    <hyperlink ref="G28" r:id="rId16" display="PMID 11918907"/>
    <hyperlink ref="G29" r:id="rId17" display="PMID 11208825"/>
    <hyperlink ref="G30" r:id="rId18" display="PMID 9215821"/>
    <hyperlink ref="J31" r:id="rId19" display="Childhood cancers"/>
    <hyperlink ref="G34" r:id="rId20" display="PMID 21372841"/>
    <hyperlink ref="G35" r:id="rId21" display="PMID 20331462"/>
    <hyperlink ref="G36" r:id="rId22" display="PMID 19236609"/>
    <hyperlink ref="G37" r:id="rId23" display="PMID 12721257"/>
    <hyperlink ref="G38" r:id="rId24" display="PMID 8667921"/>
    <hyperlink ref="J39" r:id="rId25" display="Colorectal"/>
    <hyperlink ref="G42" r:id="rId26" display="PMID 28407110"/>
    <hyperlink ref="G43" r:id="rId27" display="PMID 15365073"/>
    <hyperlink ref="G44" r:id="rId28" display="PMID 11237380"/>
    <hyperlink ref="G45" r:id="rId29" display="PMID 11684209"/>
    <hyperlink ref="G46" r:id="rId30" display="PMID 10972369"/>
    <hyperlink ref="G47" r:id="rId31" display="PMID 9440757"/>
    <hyperlink ref="G48" r:id="rId32" display="PMID 9086006"/>
    <hyperlink ref="G49" r:id="rId33" display="PMID 8614003"/>
    <hyperlink ref="G50" r:id="rId31" display="PMID 8164048"/>
    <hyperlink ref="G51" r:id="rId34" display="PMID 1534121"/>
    <hyperlink ref="J52" r:id="rId35" display="Generic cancer care"/>
    <hyperlink ref="G55" r:id="rId36" display="PMID 28111876"/>
    <hyperlink ref="G56" r:id="rId37" display="PMID 21254282"/>
    <hyperlink ref="G57" r:id="rId38" display="PMID 21576630"/>
    <hyperlink ref="J58" r:id="rId39" display="Gynaecological"/>
    <hyperlink ref="G61" r:id="rId40" display="PMID 19001332"/>
    <hyperlink ref="G62" r:id="rId41" display="PMID 15106161"/>
    <hyperlink ref="G63" r:id="rId42" display="PMID 14602133"/>
    <hyperlink ref="G64" r:id="rId43" display="PMID 10796788"/>
    <hyperlink ref="G65" r:id="rId44" display="PMID 9836481"/>
    <hyperlink ref="G66" r:id="rId45" display="PMID 1834291"/>
    <hyperlink ref="G67" r:id="rId46" display="PMID 1831495"/>
    <hyperlink ref="J68" r:id="rId47" display="Haematological malignancies"/>
    <hyperlink ref="G72" r:id="rId48" display="PMID 17161911"/>
    <hyperlink ref="G73" r:id="rId49" display="PMID 16984979"/>
    <hyperlink ref="G74" r:id="rId50" display="PMID 16235316"/>
    <hyperlink ref="G75" r:id="rId51" display="PMID 16051954"/>
    <hyperlink ref="G76" r:id="rId52" display="PMID 11442498"/>
    <hyperlink ref="G77" r:id="rId53" display="PMID 10997966"/>
    <hyperlink ref="G78" r:id="rId54" display="PMID 10340906"/>
    <hyperlink ref="G79" r:id="rId55" display="PMID 9508163"/>
    <hyperlink ref="G80" r:id="rId56" display="PMID 9792296"/>
    <hyperlink ref="G81" r:id="rId57" display="PMID 9850028"/>
    <hyperlink ref="G82" r:id="rId58" display="PMID 9362160"/>
    <hyperlink ref="J83" r:id="rId59" display="Head &amp; neck"/>
    <hyperlink ref="G86" r:id="rId60" display="PMID 29100700"/>
    <hyperlink ref="G88" r:id="rId61" display="PMID 27927756"/>
    <hyperlink ref="G89" r:id="rId62" display="PMID 27918720"/>
    <hyperlink ref="G90" r:id="rId63" display="PMID 21154350"/>
    <hyperlink ref="G91" r:id="rId64" display="PMID 16950362"/>
    <hyperlink ref="G92" r:id="rId65" display="PMID 19246242"/>
    <hyperlink ref="G93" r:id="rId66" display="PMID 19446902"/>
    <hyperlink ref="G94" r:id="rId67" display="PMID 16377415"/>
    <hyperlink ref="J97" r:id="rId68" display="Lung"/>
    <hyperlink ref="J98" r:id="rId69" display="Non-small cell lung cancer"/>
    <hyperlink ref="G103" r:id="rId15" display="PMID 26899019"/>
    <hyperlink ref="G104" r:id="rId70" display="PMID 24576776"/>
    <hyperlink ref="G105" r:id="rId71" display="PMID 22753901"/>
    <hyperlink ref="G106" r:id="rId72" display="PMID 20351327"/>
    <hyperlink ref="G107" r:id="rId73" display="PMID 25730344"/>
    <hyperlink ref="G108" r:id="rId74" display="PMID 20338627"/>
    <hyperlink ref="G109" r:id="rId75" display="PMID 17513172"/>
    <hyperlink ref="G110" r:id="rId76" display="PMID 20464750"/>
    <hyperlink ref="G111" r:id="rId77" display="PMID 18678835"/>
    <hyperlink ref="G113" r:id="rId78" display="PMID 16500915"/>
    <hyperlink ref="G114" r:id="rId79" display="PMID 27727451"/>
    <hyperlink ref="G115" r:id="rId80" display="PMID 15846628"/>
    <hyperlink ref="G116" r:id="rId81" display="PMID 9690404"/>
    <hyperlink ref="G117" r:id="rId82" display="PMID 10796867"/>
    <hyperlink ref="G118" r:id="rId83" display="PMID 7580546"/>
    <hyperlink ref="J119" r:id="rId84" display="Small cell lung cancer"/>
    <hyperlink ref="G122" r:id="rId85" display="PMID 27436850"/>
    <hyperlink ref="G123" r:id="rId86" display="PMID 11034766"/>
    <hyperlink ref="G124" r:id="rId87" display="PMID 10441603"/>
    <hyperlink ref="G125" r:id="rId88" display="PMID 1331787"/>
    <hyperlink ref="J126" r:id="rId89" display="Mesothelioma"/>
    <hyperlink ref="G129" r:id="rId90" display="PMID 22412141"/>
    <hyperlink ref="J130" r:id="rId91" display="Neurological"/>
    <hyperlink ref="G133" r:id="rId92" display="PMID 11937180"/>
    <hyperlink ref="G134" r:id="rId93" display="PMID 12519620"/>
    <hyperlink ref="J135" r:id="rId94" display="Oesophagus"/>
    <hyperlink ref="G139" r:id="rId95" display="PMID 10796823"/>
    <hyperlink ref="G140" r:id="rId96" display="PMID 9635705"/>
    <hyperlink ref="J141" r:id="rId97" display="Prostate"/>
    <hyperlink ref="G144" r:id="rId98" display="PMID 17942366"/>
    <hyperlink ref="G145" r:id="rId99" display="PMID 7630245"/>
    <hyperlink ref="J146" r:id="rId100" display="Soft tissue sarcoma"/>
    <hyperlink ref="G149" r:id="rId101" display="PMID 10796873"/>
    <hyperlink ref="G150" r:id="rId102" display="PMID 9400508"/>
    <hyperlink ref="J151" r:id="rId103" display="Stomach cancer"/>
    <hyperlink ref="G154" r:id="rId104" display="PMID 20442389"/>
    <hyperlink ref="J155" r:id="rId105" display="Cardiovascular disease"/>
    <hyperlink ref="G159" r:id="rId106" display="PMID: 28375552"/>
    <hyperlink ref="G160" r:id="rId107" display="PMID: 22363213"/>
    <hyperlink ref="G161" r:id="rId108" display="PMID 21349898"/>
    <hyperlink ref="G162" r:id="rId109" display="PMID 20956709"/>
    <hyperlink ref="G163" r:id="rId110" display="PMID 20723032"/>
    <hyperlink ref="G164" r:id="rId111" display="PMID 20031541"/>
    <hyperlink ref="G165" r:id="rId112" display="PMID 11791038"/>
    <hyperlink ref="G166" r:id="rId113" display="PMID 11451781"/>
    <hyperlink ref="G167" r:id="rId114" display="PMID 10545441"/>
    <hyperlink ref="G168" r:id="rId115" display="PMID 9313022"/>
    <hyperlink ref="G172" r:id="rId116" display="PMID: 22137798 "/>
    <hyperlink ref="G173" r:id="rId117" display="PMID: 20574244"/>
    <hyperlink ref="G174" r:id="rId118" display="PMID: 22895954"/>
    <hyperlink ref="G175" r:id="rId119" display=" PMID: 22607822"/>
    <hyperlink ref="G176" r:id="rId120" display="PMID: 21067804"/>
    <hyperlink ref="G177" r:id="rId121" display="PMID: 19482214"/>
    <hyperlink ref="G178" r:id="rId122" display="PMID: 16214597"/>
    <hyperlink ref="G179" r:id="rId123" display="PMID: 16176337"/>
    <hyperlink ref="G180" r:id="rId124" display="PMID: 15837826"/>
    <hyperlink ref="G181" r:id="rId125" display="PMID 11900496"/>
    <hyperlink ref="G182" r:id="rId126" display="PMID: 11786451"/>
    <hyperlink ref="G183" r:id="rId127" display="PMID 10860193"/>
    <hyperlink ref="G184" r:id="rId128" display="PMID 10908526"/>
    <hyperlink ref="G185" r:id="rId129" display="PMID 10632816"/>
    <hyperlink ref="G186" r:id="rId130" display="PMID 10459960"/>
    <hyperlink ref="G187" r:id="rId131" display="PMID 9148648"/>
    <hyperlink ref="G195" r:id="rId132" display="PMID 10226092"/>
    <hyperlink ref="G199" r:id="rId133" display="PMID 25106063"/>
    <hyperlink ref="G200" r:id="rId134" display="PMID 20464736"/>
    <hyperlink ref="G201" r:id="rId135" display="PMID 20947855"/>
    <hyperlink ref="G202" r:id="rId136" display="PMID 15705460"/>
    <hyperlink ref="G203" r:id="rId137" display="PMID 10833565"/>
    <hyperlink ref="G204" r:id="rId138" display="PMID 9412649"/>
    <hyperlink ref="J205" r:id="rId139" display="Child health"/>
    <hyperlink ref="G208" r:id="rId140" display="PMID 21106110"/>
    <hyperlink ref="J209" r:id="rId141" display="Ear, nose and throat"/>
    <hyperlink ref="G212" r:id="rId142" display="PMID 18283152"/>
    <hyperlink ref="G213" r:id="rId143" display="PMID 18342685"/>
    <hyperlink ref="G214" r:id="rId144" display="PMID 17332211"/>
    <hyperlink ref="G215" r:id="rId145" display="PMID 17055944"/>
    <hyperlink ref="G216" r:id="rId146" display="PMID 15851429"/>
    <hyperlink ref="J217" r:id="rId147" display="Endocrine and metabolic"/>
    <hyperlink ref="G220" r:id="rId148" display="PMID 26719325"/>
    <hyperlink ref="J221" r:id="rId149" display="Eyes and vision"/>
    <hyperlink ref="G224" r:id="rId150" display="PMID: 24314837"/>
    <hyperlink ref="G225" r:id="rId151" display="PMID: 23740611"/>
    <hyperlink ref="J226" r:id="rId152" display="Gastroenterology"/>
    <hyperlink ref="G229" r:id="rId153" display="PMID: 11882753"/>
    <hyperlink ref="G230" r:id="rId154" display="PMID: 12209302"/>
    <hyperlink ref="G231" r:id="rId155" display="PMID: 12519568"/>
    <hyperlink ref="G232" r:id="rId156" display="PMID: 12090575"/>
    <hyperlink ref="G233" r:id="rId157" display="PMID: 12535413"/>
    <hyperlink ref="J234" r:id="rId158" display="Gynaecology"/>
    <hyperlink ref="G237" r:id="rId159" display="PMID 21422062"/>
    <hyperlink ref="G238" r:id="rId160" display="PMID 21227996"/>
    <hyperlink ref="G239" r:id="rId161" display="PMID 21147835"/>
    <hyperlink ref="G240" r:id="rId162" display="PMID 20713583"/>
    <hyperlink ref="G241" r:id="rId163" display="PMID 20634210"/>
    <hyperlink ref="J242" r:id="rId164" display="Infectious disease"/>
    <hyperlink ref="G246" r:id="rId165" display="PMID 19643927"/>
    <hyperlink ref="G247" r:id="rId166" display="PMID 14723987"/>
    <hyperlink ref="J248" r:id="rId167" display="Lungs and airways"/>
    <hyperlink ref="G251" r:id="rId168" display="PMID 9554897"/>
    <hyperlink ref="J252" r:id="rId169" display="Mental health"/>
    <hyperlink ref="G256" r:id="rId170" display="PMID 10773185"/>
    <hyperlink ref="G257" r:id="rId171" display="PMID 10773184"/>
    <hyperlink ref="J258" r:id="rId172" display="Dementia and cognition"/>
    <hyperlink ref="G261" r:id="rId173" display="PMID 26769792 (protocol)"/>
    <hyperlink ref="G262" r:id="rId174" display="PMID 9842955"/>
    <hyperlink ref="J263" r:id="rId175" display="Depression"/>
    <hyperlink ref="G266" r:id="rId176" display=" ONGOING"/>
    <hyperlink ref="G268" r:id="rId177" display="PMID 27075844"/>
    <hyperlink ref="G270" r:id="rId178" display="PMID 23444423"/>
    <hyperlink ref="J271" r:id="rId179" display="Multiple clinical areas"/>
    <hyperlink ref="G274" r:id="rId180" display="PMID: 20937919"/>
    <hyperlink ref="J275" r:id="rId181" display="Neonatal care"/>
    <hyperlink ref="G278" r:id="rId182" display="PMID 21235822"/>
    <hyperlink ref="G279" r:id="rId183" display="PMID 21930540"/>
    <hyperlink ref="G280" r:id="rId184" display="PMID 20552718"/>
    <hyperlink ref="J281" r:id="rId185" display="Neurology"/>
    <hyperlink ref="J282" r:id="rId186" display="Epilepsy"/>
    <hyperlink ref="G285" r:id="rId187" display="PMID 29243813"/>
    <hyperlink ref="G286" r:id="rId188" display="PMID 28240353"/>
    <hyperlink ref="G287" r:id="rId189" display="PMID 27841445"/>
    <hyperlink ref="G288" r:id="rId190" display="PMID 27976799"/>
    <hyperlink ref="G289" r:id="rId191" display="PMID 27922722"/>
    <hyperlink ref="G291" r:id="rId192" display="PMID 17983480"/>
    <hyperlink ref="G292" r:id="rId193" display="PMID 16625587"/>
    <hyperlink ref="G293" r:id="rId194" display="PMID 16682660"/>
    <hyperlink ref="G294" r:id="rId194" display="PMID 16437428"/>
    <hyperlink ref="G295" r:id="rId195" display="PMID 12535420"/>
    <hyperlink ref="G296" r:id="rId196" display="PMID 12027911"/>
    <hyperlink ref="G297" r:id="rId197" display="PMID 10908558"/>
    <hyperlink ref="G298" r:id="rId198" display="PMID 12076427"/>
    <hyperlink ref="G299" r:id="rId199" display="PMID 11687121"/>
    <hyperlink ref="G300" r:id="rId200" display="PMID 11687150"/>
    <hyperlink ref="J301" r:id="rId201" display="Pregnancy and childbirth"/>
    <hyperlink ref="G304" r:id="rId202" display="Ongoing"/>
    <hyperlink ref="G305" r:id="rId203" display="Ongoing"/>
    <hyperlink ref="G306" r:id="rId203" display="Ongoing"/>
    <hyperlink ref="G307" r:id="rId204" display=" PMID 25582098"/>
    <hyperlink ref="G308" r:id="rId205" display="Ongoing"/>
    <hyperlink ref="G309" r:id="rId206" display="PMID 25145491"/>
    <hyperlink ref="G310" r:id="rId207" display="PMID 23333546"/>
    <hyperlink ref="G311" r:id="rId208" display="PMID 22587882"/>
    <hyperlink ref="G312" r:id="rId209" display="PMID 22588009"/>
    <hyperlink ref="G313" r:id="rId210" display="PMID 17512048"/>
    <hyperlink ref="J314" r:id="rId211" display="Renal disease"/>
    <hyperlink ref="G317" r:id="rId212" display="PMID 22762315"/>
    <hyperlink ref="G318" r:id="rId213" display="PMID 19414839"/>
    <hyperlink ref="G319" r:id="rId214" display="PMID 18295055"/>
    <hyperlink ref="G320" r:id="rId215" display="PMID 12965979"/>
    <hyperlink ref="G321" r:id="rId216" display="PMID 11532109"/>
    <hyperlink ref="G322" r:id="rId217" display="PMID 11453706"/>
    <hyperlink ref="J323" r:id="rId218" display="Rheumatology"/>
    <hyperlink ref="G326" r:id="rId219" display="PMID 10796412"/>
    <hyperlink ref="G327" r:id="rId220" display="PMID 10643696"/>
    <hyperlink ref="A328" r:id="rId221"/>
    <hyperlink ref="J328" r:id="rId221" display="Wounds"/>
    <hyperlink ref="G331" r:id="rId222" display="PMID 23152202"/>
    <hyperlink ref="G332" r:id="rId223" display="PMID 19376798"/>
  </hyperlinks>
  <pageMargins left="0.7" right="0.7" top="0.75" bottom="0.75" header="0" footer="0"/>
  <pageSetup paperSize="1"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190"/>
  <sheetViews>
    <sheetView workbookViewId="0">
      <selection activeCell="A1" sqref="A1"/>
    </sheetView>
  </sheetViews>
  <sheetFormatPr defaultColWidth="14.4333333333333" defaultRowHeight="15" customHeight="1"/>
  <cols>
    <col min="1" max="1" width="259" customWidth="1"/>
    <col min="2" max="2" width="11.8583333333333" customWidth="1"/>
    <col min="3" max="3" width="18" customWidth="1"/>
    <col min="4" max="4" width="156.141666666667" customWidth="1"/>
    <col min="5" max="5" width="25.2916666666667" customWidth="1"/>
    <col min="6" max="9" width="9" customWidth="1"/>
  </cols>
  <sheetData>
    <row r="1" ht="13.5" customHeight="1" spans="1:9">
      <c r="A1" s="1"/>
      <c r="B1" s="1"/>
      <c r="C1" s="1"/>
      <c r="F1" s="1"/>
      <c r="G1" s="1"/>
      <c r="H1" s="1"/>
      <c r="I1" s="1"/>
    </row>
    <row r="2" ht="13.5" customHeight="1" spans="4:4">
      <c r="D2" s="2"/>
    </row>
    <row r="3" ht="13.5" customHeight="1" spans="1:9">
      <c r="A3" s="3"/>
      <c r="B3" s="3"/>
      <c r="C3" s="3"/>
      <c r="D3" s="4" t="s">
        <v>1174</v>
      </c>
      <c r="E3" s="4" t="s">
        <v>1175</v>
      </c>
      <c r="F3" s="3"/>
      <c r="G3" s="3"/>
      <c r="H3" s="3"/>
      <c r="I3" s="3"/>
    </row>
    <row r="4" ht="13.5" customHeight="1" spans="1:8">
      <c r="A4" s="5" t="s">
        <v>23</v>
      </c>
      <c r="H4">
        <v>1</v>
      </c>
    </row>
    <row r="5" ht="13.5" customHeight="1" spans="1:9">
      <c r="A5" s="6" t="s">
        <v>24</v>
      </c>
      <c r="I5">
        <v>1</v>
      </c>
    </row>
    <row r="6" ht="13.5" customHeight="1" spans="1:9">
      <c r="A6" s="7" t="s">
        <v>27</v>
      </c>
      <c r="B6" s="7">
        <v>2016</v>
      </c>
      <c r="C6" s="8" t="s">
        <v>28</v>
      </c>
      <c r="D6" s="9" t="s">
        <v>1176</v>
      </c>
      <c r="E6" s="24"/>
      <c r="F6" s="24"/>
      <c r="G6" s="24"/>
      <c r="H6" s="24"/>
      <c r="I6" s="25"/>
    </row>
    <row r="7" ht="13.5" customHeight="1" spans="1:9">
      <c r="A7" s="7" t="s">
        <v>38</v>
      </c>
      <c r="B7" s="10">
        <v>2006</v>
      </c>
      <c r="C7" s="8" t="s">
        <v>39</v>
      </c>
      <c r="D7" s="9" t="s">
        <v>1177</v>
      </c>
      <c r="E7" s="24"/>
      <c r="F7" s="24"/>
      <c r="G7" s="24"/>
      <c r="H7" s="24"/>
      <c r="I7" s="25"/>
    </row>
    <row r="8" ht="13.5" customHeight="1" spans="1:9">
      <c r="A8" s="7" t="s">
        <v>38</v>
      </c>
      <c r="B8" s="10">
        <v>2005</v>
      </c>
      <c r="C8" s="8" t="s">
        <v>46</v>
      </c>
      <c r="D8" s="11" t="s">
        <v>1177</v>
      </c>
      <c r="E8" s="24"/>
      <c r="F8" s="24"/>
      <c r="G8" s="24"/>
      <c r="H8" s="24"/>
      <c r="I8" s="25"/>
    </row>
    <row r="9" ht="13.5" customHeight="1" spans="1:9">
      <c r="A9" s="7"/>
      <c r="B9" s="7"/>
      <c r="C9" s="12"/>
      <c r="D9" s="13"/>
      <c r="E9" s="24"/>
      <c r="F9" s="24"/>
      <c r="G9" s="24"/>
      <c r="H9" s="24"/>
      <c r="I9" s="25"/>
    </row>
    <row r="10" ht="13.5" customHeight="1" spans="1:9">
      <c r="A10" s="7" t="s">
        <v>47</v>
      </c>
      <c r="B10" s="10">
        <v>2005</v>
      </c>
      <c r="C10" s="8" t="s">
        <v>48</v>
      </c>
      <c r="D10" s="11" t="s">
        <v>1177</v>
      </c>
      <c r="E10" s="24"/>
      <c r="F10" s="24"/>
      <c r="G10" s="24"/>
      <c r="H10" s="24"/>
      <c r="I10" s="25"/>
    </row>
    <row r="11" ht="13.5" customHeight="1" spans="1:9">
      <c r="A11" s="7" t="s">
        <v>47</v>
      </c>
      <c r="B11" s="10">
        <v>2005</v>
      </c>
      <c r="C11" s="8" t="s">
        <v>52</v>
      </c>
      <c r="D11" s="11" t="s">
        <v>1178</v>
      </c>
      <c r="E11" s="24"/>
      <c r="F11" s="24"/>
      <c r="G11" s="24"/>
      <c r="H11" s="24"/>
      <c r="I11" s="25"/>
    </row>
    <row r="12" ht="13.5" customHeight="1" spans="1:9">
      <c r="A12" s="7" t="s">
        <v>47</v>
      </c>
      <c r="B12" s="10">
        <v>2003</v>
      </c>
      <c r="C12" s="8" t="s">
        <v>53</v>
      </c>
      <c r="D12" s="11" t="s">
        <v>1179</v>
      </c>
      <c r="E12" s="24"/>
      <c r="F12" s="24"/>
      <c r="G12" s="24"/>
      <c r="H12" s="24"/>
      <c r="I12" s="25"/>
    </row>
    <row r="13" ht="13.5" customHeight="1" spans="1:9">
      <c r="A13" s="7" t="s">
        <v>54</v>
      </c>
      <c r="B13" s="7">
        <v>1996</v>
      </c>
      <c r="C13" s="14" t="s">
        <v>55</v>
      </c>
      <c r="D13" s="13" t="s">
        <v>1180</v>
      </c>
      <c r="E13" s="24"/>
      <c r="F13" s="24"/>
      <c r="G13" s="24"/>
      <c r="H13" s="24"/>
      <c r="I13" s="25"/>
    </row>
    <row r="14" ht="13.5" customHeight="1" spans="1:9">
      <c r="A14" s="7" t="s">
        <v>65</v>
      </c>
      <c r="B14" s="7">
        <v>1995</v>
      </c>
      <c r="C14" s="14" t="s">
        <v>67</v>
      </c>
      <c r="D14" s="13" t="s">
        <v>1181</v>
      </c>
      <c r="E14" s="24"/>
      <c r="F14" s="24"/>
      <c r="G14" s="24"/>
      <c r="H14" s="24"/>
      <c r="I14" s="25"/>
    </row>
    <row r="15" ht="13.5" customHeight="1" spans="1:9">
      <c r="A15" s="6" t="s">
        <v>68</v>
      </c>
      <c r="I15">
        <v>2</v>
      </c>
    </row>
    <row r="16" ht="13.5" customHeight="1" spans="1:8">
      <c r="A16" s="15" t="s">
        <v>1182</v>
      </c>
      <c r="B16" s="15"/>
      <c r="C16" s="16" t="s">
        <v>70</v>
      </c>
      <c r="D16" s="17"/>
      <c r="E16" s="17"/>
      <c r="F16" s="17"/>
      <c r="G16" s="17"/>
      <c r="H16" s="17"/>
    </row>
    <row r="17" ht="13.5" customHeight="1" spans="1:8">
      <c r="A17" s="18" t="s">
        <v>72</v>
      </c>
      <c r="B17" s="15">
        <v>2016</v>
      </c>
      <c r="C17" s="16" t="s">
        <v>73</v>
      </c>
      <c r="D17" s="13" t="s">
        <v>1183</v>
      </c>
      <c r="E17" s="17"/>
      <c r="F17" s="17"/>
      <c r="G17" s="17"/>
      <c r="H17" s="17"/>
    </row>
    <row r="18" ht="13.5" customHeight="1" spans="1:8">
      <c r="A18" s="15" t="s">
        <v>1184</v>
      </c>
      <c r="B18" s="15">
        <v>2002</v>
      </c>
      <c r="C18" s="16" t="s">
        <v>80</v>
      </c>
      <c r="D18" s="13" t="s">
        <v>1185</v>
      </c>
      <c r="E18" s="17"/>
      <c r="F18" s="17"/>
      <c r="G18" s="17"/>
      <c r="H18" s="17"/>
    </row>
    <row r="19" ht="13.5" customHeight="1" spans="1:8">
      <c r="A19" s="15" t="s">
        <v>1186</v>
      </c>
      <c r="B19" s="15">
        <v>2001</v>
      </c>
      <c r="C19" s="16" t="s">
        <v>87</v>
      </c>
      <c r="D19" s="13" t="s">
        <v>1187</v>
      </c>
      <c r="E19" s="17"/>
      <c r="F19" s="17"/>
      <c r="G19" s="17"/>
      <c r="H19" s="17"/>
    </row>
    <row r="20" ht="13.5" customHeight="1" spans="1:8">
      <c r="A20" s="15" t="s">
        <v>97</v>
      </c>
      <c r="B20" s="15">
        <v>1997</v>
      </c>
      <c r="C20" s="16" t="s">
        <v>98</v>
      </c>
      <c r="D20" s="13" t="s">
        <v>1188</v>
      </c>
      <c r="E20" s="17"/>
      <c r="F20" s="17"/>
      <c r="G20" s="17"/>
      <c r="H20" s="17"/>
    </row>
    <row r="21" ht="13.5" customHeight="1" spans="1:8">
      <c r="A21" s="15" t="s">
        <v>1189</v>
      </c>
      <c r="B21" s="15">
        <v>1993</v>
      </c>
      <c r="C21" s="16" t="s">
        <v>1190</v>
      </c>
      <c r="D21" s="13" t="s">
        <v>1191</v>
      </c>
      <c r="E21" s="17"/>
      <c r="F21" s="17"/>
      <c r="G21" s="17"/>
      <c r="H21" s="17"/>
    </row>
    <row r="22" ht="13.5" customHeight="1" spans="1:9">
      <c r="A22" s="6" t="s">
        <v>104</v>
      </c>
      <c r="I22">
        <v>3</v>
      </c>
    </row>
    <row r="23" ht="13.5" customHeight="1" spans="1:8">
      <c r="A23" s="15" t="s">
        <v>105</v>
      </c>
      <c r="B23" s="15">
        <v>2011</v>
      </c>
      <c r="C23" s="19" t="s">
        <v>106</v>
      </c>
      <c r="D23" s="13" t="s">
        <v>1192</v>
      </c>
      <c r="E23" s="17"/>
      <c r="F23" s="17"/>
      <c r="G23" s="17"/>
      <c r="H23" s="17"/>
    </row>
    <row r="24" ht="13.5" customHeight="1" spans="1:8">
      <c r="A24" s="15" t="s">
        <v>1193</v>
      </c>
      <c r="B24" s="15">
        <v>2010</v>
      </c>
      <c r="C24" s="19" t="s">
        <v>116</v>
      </c>
      <c r="D24" s="13" t="s">
        <v>1194</v>
      </c>
      <c r="E24" s="17"/>
      <c r="F24" s="17"/>
      <c r="G24" s="17"/>
      <c r="H24" s="17"/>
    </row>
    <row r="25" ht="13.5" customHeight="1" spans="1:8">
      <c r="A25" s="15" t="s">
        <v>117</v>
      </c>
      <c r="B25" s="15">
        <v>2009</v>
      </c>
      <c r="C25" s="19" t="s">
        <v>118</v>
      </c>
      <c r="D25" s="13" t="s">
        <v>1195</v>
      </c>
      <c r="E25" s="17"/>
      <c r="F25" s="17"/>
      <c r="G25" s="17"/>
      <c r="H25" s="17"/>
    </row>
    <row r="26" ht="13.5" customHeight="1" spans="1:8">
      <c r="A26" s="15" t="s">
        <v>128</v>
      </c>
      <c r="B26" s="15">
        <v>2003</v>
      </c>
      <c r="C26" s="19" t="s">
        <v>129</v>
      </c>
      <c r="D26" s="13" t="s">
        <v>1196</v>
      </c>
      <c r="E26" s="17"/>
      <c r="F26" s="17"/>
      <c r="G26" s="17"/>
      <c r="H26" s="17"/>
    </row>
    <row r="27" ht="13.5" customHeight="1" spans="1:8">
      <c r="A27" s="15" t="s">
        <v>137</v>
      </c>
      <c r="B27" s="15">
        <v>1996</v>
      </c>
      <c r="C27" s="19" t="s">
        <v>138</v>
      </c>
      <c r="D27" s="13" t="s">
        <v>1197</v>
      </c>
      <c r="E27" s="17"/>
      <c r="F27" s="17"/>
      <c r="G27" s="17"/>
      <c r="H27" s="17"/>
    </row>
    <row r="28" ht="13.5" customHeight="1" spans="1:9">
      <c r="A28" s="6" t="s">
        <v>146</v>
      </c>
      <c r="I28">
        <v>4</v>
      </c>
    </row>
    <row r="29" ht="13.5" customHeight="1" spans="1:8">
      <c r="A29" s="20" t="s">
        <v>147</v>
      </c>
      <c r="B29" s="15">
        <v>2017</v>
      </c>
      <c r="C29" s="19" t="s">
        <v>148</v>
      </c>
      <c r="D29" s="13" t="s">
        <v>1198</v>
      </c>
      <c r="E29" s="17"/>
      <c r="F29" s="17"/>
      <c r="G29" s="17"/>
      <c r="H29" s="17"/>
    </row>
    <row r="30" ht="13.5" customHeight="1" spans="1:8">
      <c r="A30" s="15" t="s">
        <v>155</v>
      </c>
      <c r="B30" s="15">
        <v>2004</v>
      </c>
      <c r="C30" s="19" t="s">
        <v>156</v>
      </c>
      <c r="D30" s="13" t="s">
        <v>1199</v>
      </c>
      <c r="E30" s="17"/>
      <c r="F30" s="17"/>
      <c r="G30" s="17"/>
      <c r="H30" s="17"/>
    </row>
    <row r="31" ht="13.5" customHeight="1" spans="1:8">
      <c r="A31" s="15" t="s">
        <v>1200</v>
      </c>
      <c r="B31" s="15">
        <v>2001</v>
      </c>
      <c r="C31" s="19" t="s">
        <v>167</v>
      </c>
      <c r="D31" s="13" t="s">
        <v>1201</v>
      </c>
      <c r="E31" s="17"/>
      <c r="F31" s="17"/>
      <c r="G31" s="17"/>
      <c r="H31" s="17"/>
    </row>
    <row r="32" ht="13.5" customHeight="1" spans="1:8">
      <c r="A32" s="15" t="s">
        <v>1202</v>
      </c>
      <c r="B32" s="15">
        <v>2001</v>
      </c>
      <c r="C32" s="19" t="s">
        <v>173</v>
      </c>
      <c r="D32" s="13" t="s">
        <v>1203</v>
      </c>
      <c r="E32" s="17"/>
      <c r="F32" s="17"/>
      <c r="G32" s="17"/>
      <c r="H32" s="17"/>
    </row>
    <row r="33" ht="13.5" customHeight="1" spans="1:8">
      <c r="A33" s="15" t="s">
        <v>1204</v>
      </c>
      <c r="B33" s="15">
        <v>2000</v>
      </c>
      <c r="C33" s="19" t="s">
        <v>178</v>
      </c>
      <c r="D33" s="13" t="s">
        <v>1205</v>
      </c>
      <c r="E33" s="17"/>
      <c r="F33" s="17"/>
      <c r="G33" s="17"/>
      <c r="H33" s="17"/>
    </row>
    <row r="34" ht="13.5" customHeight="1" spans="1:8">
      <c r="A34" s="15" t="s">
        <v>182</v>
      </c>
      <c r="B34" s="15">
        <v>1998</v>
      </c>
      <c r="C34" s="19" t="s">
        <v>183</v>
      </c>
      <c r="D34" s="13" t="s">
        <v>1206</v>
      </c>
      <c r="E34" s="17"/>
      <c r="F34" s="17"/>
      <c r="G34" s="17"/>
      <c r="H34" s="17"/>
    </row>
    <row r="35" ht="13.5" customHeight="1" spans="1:8">
      <c r="A35" s="15" t="s">
        <v>1207</v>
      </c>
      <c r="B35" s="15">
        <v>1997</v>
      </c>
      <c r="C35" s="19" t="s">
        <v>188</v>
      </c>
      <c r="D35" s="13" t="s">
        <v>1181</v>
      </c>
      <c r="E35" s="17"/>
      <c r="F35" s="17"/>
      <c r="G35" s="17"/>
      <c r="H35" s="17"/>
    </row>
    <row r="36" ht="13.5" customHeight="1" spans="1:8">
      <c r="A36" s="15" t="s">
        <v>1208</v>
      </c>
      <c r="B36" s="15">
        <v>1996</v>
      </c>
      <c r="C36" s="19" t="s">
        <v>193</v>
      </c>
      <c r="D36" s="13" t="s">
        <v>1209</v>
      </c>
      <c r="E36" s="17"/>
      <c r="F36" s="17"/>
      <c r="G36" s="17"/>
      <c r="H36" s="17"/>
    </row>
    <row r="37" ht="13.5" customHeight="1" spans="1:8">
      <c r="A37" s="15" t="s">
        <v>195</v>
      </c>
      <c r="B37" s="15">
        <v>1994</v>
      </c>
      <c r="C37" s="19" t="s">
        <v>196</v>
      </c>
      <c r="D37" s="13" t="s">
        <v>1206</v>
      </c>
      <c r="E37" s="17"/>
      <c r="F37" s="17"/>
      <c r="G37" s="17"/>
      <c r="H37" s="17"/>
    </row>
    <row r="38" ht="13.5" customHeight="1" spans="1:8">
      <c r="A38" s="15" t="s">
        <v>197</v>
      </c>
      <c r="B38" s="15">
        <v>1992</v>
      </c>
      <c r="C38" s="19" t="s">
        <v>198</v>
      </c>
      <c r="D38" s="13" t="s">
        <v>1181</v>
      </c>
      <c r="E38" s="17"/>
      <c r="F38" s="17"/>
      <c r="G38" s="17"/>
      <c r="H38" s="17"/>
    </row>
    <row r="39" ht="13.5" customHeight="1" spans="1:9">
      <c r="A39" s="6" t="s">
        <v>202</v>
      </c>
      <c r="I39">
        <v>5</v>
      </c>
    </row>
    <row r="40" ht="13.5" customHeight="1" spans="1:8">
      <c r="A40" s="20" t="s">
        <v>203</v>
      </c>
      <c r="B40" s="15">
        <v>2017</v>
      </c>
      <c r="C40" s="19" t="s">
        <v>204</v>
      </c>
      <c r="D40" s="13" t="s">
        <v>1210</v>
      </c>
      <c r="E40" s="17"/>
      <c r="F40" s="17"/>
      <c r="G40" s="17"/>
      <c r="H40" s="17"/>
    </row>
    <row r="41" ht="13.5" customHeight="1" spans="1:8">
      <c r="A41" s="15" t="s">
        <v>214</v>
      </c>
      <c r="B41" s="15">
        <v>2011</v>
      </c>
      <c r="C41" s="21" t="s">
        <v>215</v>
      </c>
      <c r="D41" s="13" t="s">
        <v>1211</v>
      </c>
      <c r="E41" s="17"/>
      <c r="F41" s="17"/>
      <c r="G41" s="17"/>
      <c r="H41" s="17"/>
    </row>
    <row r="42" ht="13.5" customHeight="1" spans="1:8">
      <c r="A42" s="15" t="s">
        <v>221</v>
      </c>
      <c r="B42" s="15">
        <v>2011</v>
      </c>
      <c r="C42" s="19" t="s">
        <v>222</v>
      </c>
      <c r="D42" s="13" t="s">
        <v>1212</v>
      </c>
      <c r="E42" s="17"/>
      <c r="F42" s="17"/>
      <c r="G42" s="17"/>
      <c r="H42" s="17"/>
    </row>
    <row r="43" ht="13.5" customHeight="1" spans="1:9">
      <c r="A43" s="6" t="s">
        <v>231</v>
      </c>
      <c r="I43">
        <v>6</v>
      </c>
    </row>
    <row r="44" ht="13.5" customHeight="1" spans="1:8">
      <c r="A44" s="15" t="s">
        <v>1213</v>
      </c>
      <c r="B44" s="15" t="s">
        <v>1214</v>
      </c>
      <c r="C44" s="22" t="s">
        <v>1215</v>
      </c>
      <c r="D44" s="13" t="s">
        <v>1216</v>
      </c>
      <c r="E44" s="17"/>
      <c r="F44" s="17"/>
      <c r="G44" s="17"/>
      <c r="H44" s="17"/>
    </row>
    <row r="45" ht="13.5" customHeight="1" spans="1:8">
      <c r="A45" s="15" t="s">
        <v>235</v>
      </c>
      <c r="B45" s="15" t="s">
        <v>1217</v>
      </c>
      <c r="C45" s="22" t="s">
        <v>1218</v>
      </c>
      <c r="D45" s="13" t="s">
        <v>1219</v>
      </c>
      <c r="E45" s="17"/>
      <c r="F45" s="17"/>
      <c r="G45" s="17"/>
      <c r="H45" s="17"/>
    </row>
    <row r="46" ht="13.5" customHeight="1" spans="1:8">
      <c r="A46" s="15" t="s">
        <v>243</v>
      </c>
      <c r="B46" s="15" t="s">
        <v>1220</v>
      </c>
      <c r="C46" s="22" t="s">
        <v>1221</v>
      </c>
      <c r="D46" s="13" t="s">
        <v>1222</v>
      </c>
      <c r="E46" s="17"/>
      <c r="F46" s="17"/>
      <c r="G46" s="17"/>
      <c r="H46" s="17"/>
    </row>
    <row r="47" ht="13.5" customHeight="1" spans="1:8">
      <c r="A47" s="15" t="s">
        <v>253</v>
      </c>
      <c r="B47" s="15">
        <v>1991</v>
      </c>
      <c r="C47" s="19" t="s">
        <v>254</v>
      </c>
      <c r="D47" s="13" t="s">
        <v>1181</v>
      </c>
      <c r="E47" s="17"/>
      <c r="F47" s="17"/>
      <c r="G47" s="17"/>
      <c r="H47" s="17"/>
    </row>
    <row r="48" ht="13.5" customHeight="1" spans="1:8">
      <c r="A48" s="15" t="s">
        <v>1223</v>
      </c>
      <c r="B48" s="15">
        <v>1991</v>
      </c>
      <c r="C48" s="19" t="s">
        <v>257</v>
      </c>
      <c r="D48" s="13" t="s">
        <v>1181</v>
      </c>
      <c r="E48" s="17"/>
      <c r="F48" s="17"/>
      <c r="G48" s="17"/>
      <c r="H48" s="17"/>
    </row>
    <row r="49" ht="13.5" customHeight="1" spans="1:9">
      <c r="A49" s="6" t="s">
        <v>258</v>
      </c>
      <c r="I49">
        <v>7</v>
      </c>
    </row>
    <row r="50" ht="13.5" customHeight="1" spans="1:8">
      <c r="A50" s="15" t="s">
        <v>1224</v>
      </c>
      <c r="B50" s="15">
        <v>2012</v>
      </c>
      <c r="C50" s="22" t="s">
        <v>1225</v>
      </c>
      <c r="D50" s="13" t="s">
        <v>1226</v>
      </c>
      <c r="E50" s="17"/>
      <c r="F50" s="17"/>
      <c r="G50" s="17"/>
      <c r="H50" s="17"/>
    </row>
    <row r="51" ht="13.5" customHeight="1" spans="1:8">
      <c r="A51" s="15" t="s">
        <v>259</v>
      </c>
      <c r="B51" s="15">
        <v>2012</v>
      </c>
      <c r="C51" s="22" t="s">
        <v>260</v>
      </c>
      <c r="D51" s="13" t="s">
        <v>1227</v>
      </c>
      <c r="E51" s="17"/>
      <c r="F51" s="17"/>
      <c r="G51" s="17"/>
      <c r="H51" s="17"/>
    </row>
    <row r="52" ht="13.5" customHeight="1" spans="1:8">
      <c r="A52" s="15" t="s">
        <v>264</v>
      </c>
      <c r="B52" s="15">
        <v>2007</v>
      </c>
      <c r="C52" s="19" t="s">
        <v>265</v>
      </c>
      <c r="D52" s="13" t="s">
        <v>1228</v>
      </c>
      <c r="E52" s="17"/>
      <c r="F52" s="17"/>
      <c r="G52" s="17"/>
      <c r="H52" s="17"/>
    </row>
    <row r="53" ht="13.5" customHeight="1" spans="1:8">
      <c r="A53" s="15" t="s">
        <v>269</v>
      </c>
      <c r="B53" s="15" t="s">
        <v>1229</v>
      </c>
      <c r="C53" s="22" t="s">
        <v>1230</v>
      </c>
      <c r="D53" s="13" t="s">
        <v>1231</v>
      </c>
      <c r="E53" s="17"/>
      <c r="F53" s="17"/>
      <c r="G53" s="17"/>
      <c r="H53" s="17"/>
    </row>
    <row r="54" ht="13.5" customHeight="1" spans="1:8">
      <c r="A54" s="15" t="s">
        <v>1232</v>
      </c>
      <c r="B54" s="15">
        <v>2005</v>
      </c>
      <c r="C54" s="19" t="s">
        <v>275</v>
      </c>
      <c r="D54" s="13" t="s">
        <v>1233</v>
      </c>
      <c r="E54" s="17"/>
      <c r="F54" s="17"/>
      <c r="G54" s="17"/>
      <c r="H54" s="17"/>
    </row>
    <row r="55" ht="13.5" customHeight="1" spans="1:8">
      <c r="A55" s="15" t="s">
        <v>279</v>
      </c>
      <c r="B55" s="15">
        <v>2001</v>
      </c>
      <c r="C55" s="19" t="s">
        <v>280</v>
      </c>
      <c r="D55" s="13" t="s">
        <v>1234</v>
      </c>
      <c r="E55" s="17"/>
      <c r="F55" s="17"/>
      <c r="G55" s="17"/>
      <c r="H55" s="17"/>
    </row>
    <row r="56" ht="13.5" customHeight="1" spans="1:8">
      <c r="A56" s="15" t="s">
        <v>284</v>
      </c>
      <c r="B56" s="15">
        <v>2000</v>
      </c>
      <c r="C56" s="19" t="s">
        <v>285</v>
      </c>
      <c r="D56" s="13" t="s">
        <v>1181</v>
      </c>
      <c r="E56" s="17"/>
      <c r="F56" s="17"/>
      <c r="G56" s="17"/>
      <c r="H56" s="17"/>
    </row>
    <row r="57" ht="13.5" customHeight="1" spans="1:8">
      <c r="A57" s="15" t="s">
        <v>289</v>
      </c>
      <c r="B57" s="15">
        <v>1999</v>
      </c>
      <c r="C57" s="19" t="s">
        <v>290</v>
      </c>
      <c r="D57" s="13" t="s">
        <v>1181</v>
      </c>
      <c r="E57" s="17"/>
      <c r="F57" s="17"/>
      <c r="G57" s="17"/>
      <c r="H57" s="17"/>
    </row>
    <row r="58" ht="13.5" customHeight="1" spans="1:8">
      <c r="A58" s="15" t="s">
        <v>294</v>
      </c>
      <c r="B58" s="15">
        <v>1998</v>
      </c>
      <c r="C58" s="19" t="s">
        <v>295</v>
      </c>
      <c r="D58" s="13" t="s">
        <v>1235</v>
      </c>
      <c r="E58" s="17"/>
      <c r="F58" s="17"/>
      <c r="G58" s="17"/>
      <c r="H58" s="17"/>
    </row>
    <row r="59" ht="13.5" customHeight="1" spans="1:8">
      <c r="A59" s="15" t="s">
        <v>1236</v>
      </c>
      <c r="B59" s="15">
        <v>1998</v>
      </c>
      <c r="C59" s="19" t="s">
        <v>300</v>
      </c>
      <c r="D59" s="13" t="s">
        <v>1181</v>
      </c>
      <c r="E59" s="17"/>
      <c r="F59" s="17"/>
      <c r="G59" s="17"/>
      <c r="H59" s="17"/>
    </row>
    <row r="60" ht="13.5" customHeight="1" spans="1:8">
      <c r="A60" s="15" t="s">
        <v>304</v>
      </c>
      <c r="B60" s="15">
        <v>1998</v>
      </c>
      <c r="C60" s="19" t="s">
        <v>305</v>
      </c>
      <c r="D60" s="13" t="s">
        <v>1181</v>
      </c>
      <c r="E60" s="17"/>
      <c r="F60" s="17"/>
      <c r="G60" s="17"/>
      <c r="H60" s="17"/>
    </row>
    <row r="61" ht="13.5" customHeight="1" spans="1:8">
      <c r="A61" s="15" t="s">
        <v>309</v>
      </c>
      <c r="B61" s="15">
        <v>1997</v>
      </c>
      <c r="C61" s="19" t="s">
        <v>310</v>
      </c>
      <c r="D61" s="13" t="s">
        <v>1181</v>
      </c>
      <c r="E61" s="17"/>
      <c r="F61" s="17"/>
      <c r="G61" s="17"/>
      <c r="H61" s="17"/>
    </row>
    <row r="62" ht="13.5" customHeight="1" spans="1:9">
      <c r="A62" s="6" t="s">
        <v>313</v>
      </c>
      <c r="I62">
        <v>8</v>
      </c>
    </row>
    <row r="63" ht="13.5" customHeight="1" spans="1:8">
      <c r="A63" s="20" t="s">
        <v>314</v>
      </c>
      <c r="B63" s="15">
        <v>2018</v>
      </c>
      <c r="C63" s="23" t="s">
        <v>315</v>
      </c>
      <c r="D63" s="13" t="s">
        <v>1237</v>
      </c>
      <c r="E63" s="17"/>
      <c r="F63" s="17"/>
      <c r="G63" s="17"/>
      <c r="H63" s="17"/>
    </row>
    <row r="64" ht="13.5" customHeight="1" spans="1:8">
      <c r="A64" s="20" t="s">
        <v>325</v>
      </c>
      <c r="B64" s="15">
        <v>2017</v>
      </c>
      <c r="C64" s="23" t="s">
        <v>326</v>
      </c>
      <c r="D64" s="13" t="s">
        <v>1238</v>
      </c>
      <c r="E64" s="17"/>
      <c r="F64" s="17"/>
      <c r="G64" s="17"/>
      <c r="H64" s="17"/>
    </row>
    <row r="65" ht="13.5" customHeight="1" spans="1:8">
      <c r="A65" s="20" t="s">
        <v>335</v>
      </c>
      <c r="B65" s="15">
        <v>2017</v>
      </c>
      <c r="C65" s="19" t="s">
        <v>336</v>
      </c>
      <c r="D65" s="13" t="s">
        <v>1239</v>
      </c>
      <c r="E65" s="17"/>
      <c r="F65" s="17"/>
      <c r="G65" s="17"/>
      <c r="H65" s="17"/>
    </row>
    <row r="66" ht="13.5" customHeight="1" spans="1:8">
      <c r="A66" s="20" t="s">
        <v>345</v>
      </c>
      <c r="B66" s="15">
        <v>2017</v>
      </c>
      <c r="C66" s="19" t="s">
        <v>346</v>
      </c>
      <c r="D66" s="13" t="s">
        <v>1240</v>
      </c>
      <c r="E66" s="17"/>
      <c r="F66" s="17"/>
      <c r="G66" s="17"/>
      <c r="H66" s="17"/>
    </row>
    <row r="67" ht="13.5" customHeight="1" spans="1:8">
      <c r="A67" s="15" t="s">
        <v>364</v>
      </c>
      <c r="B67" s="15" t="s">
        <v>1241</v>
      </c>
      <c r="C67" s="22" t="s">
        <v>1242</v>
      </c>
      <c r="D67" s="13" t="s">
        <v>1243</v>
      </c>
      <c r="E67" s="17"/>
      <c r="F67" s="17"/>
      <c r="G67" s="17"/>
      <c r="H67" s="17"/>
    </row>
    <row r="68" ht="13.5" customHeight="1" spans="1:8">
      <c r="A68" s="15" t="s">
        <v>375</v>
      </c>
      <c r="B68" s="15">
        <v>2009</v>
      </c>
      <c r="C68" s="19" t="s">
        <v>376</v>
      </c>
      <c r="D68" s="13" t="s">
        <v>1244</v>
      </c>
      <c r="E68" s="17"/>
      <c r="F68" s="17"/>
      <c r="G68" s="17"/>
      <c r="H68" s="17"/>
    </row>
    <row r="69" ht="13.5" customHeight="1" spans="1:8">
      <c r="A69" s="15" t="s">
        <v>380</v>
      </c>
      <c r="B69" s="15">
        <v>2009</v>
      </c>
      <c r="C69" s="19" t="s">
        <v>381</v>
      </c>
      <c r="D69" s="13" t="s">
        <v>1245</v>
      </c>
      <c r="E69" s="17"/>
      <c r="F69" s="17"/>
      <c r="G69" s="17"/>
      <c r="H69" s="17"/>
    </row>
    <row r="70" ht="13.5" customHeight="1" spans="1:8">
      <c r="A70" s="15" t="s">
        <v>390</v>
      </c>
      <c r="B70" s="15">
        <v>2006</v>
      </c>
      <c r="C70" s="22" t="s">
        <v>1246</v>
      </c>
      <c r="D70" s="13" t="s">
        <v>1247</v>
      </c>
      <c r="E70" s="17"/>
      <c r="F70" s="17"/>
      <c r="G70" s="17"/>
      <c r="H70" s="17"/>
    </row>
    <row r="71" ht="13.5" customHeight="1" spans="1:8">
      <c r="A71" s="15" t="s">
        <v>1248</v>
      </c>
      <c r="B71" s="15">
        <v>2000</v>
      </c>
      <c r="C71" s="19" t="s">
        <v>1249</v>
      </c>
      <c r="D71" s="13" t="s">
        <v>1250</v>
      </c>
      <c r="E71" s="17"/>
      <c r="F71" s="17"/>
      <c r="G71" s="17"/>
      <c r="H71" s="17"/>
    </row>
    <row r="72" ht="13.5" customHeight="1" spans="1:9">
      <c r="A72" s="6" t="s">
        <v>400</v>
      </c>
      <c r="I72">
        <v>9</v>
      </c>
    </row>
    <row r="73" ht="13.5" customHeight="1" spans="1:1">
      <c r="A73" s="26" t="s">
        <v>401</v>
      </c>
    </row>
    <row r="74" ht="13.5" customHeight="1" spans="1:9">
      <c r="A74" s="27" t="s">
        <v>402</v>
      </c>
      <c r="B74" s="28">
        <v>2017</v>
      </c>
      <c r="C74" s="29" t="s">
        <v>403</v>
      </c>
      <c r="D74" s="13" t="s">
        <v>1251</v>
      </c>
      <c r="E74" s="38"/>
      <c r="F74" s="38"/>
      <c r="G74" s="38"/>
      <c r="H74" s="38"/>
      <c r="I74" s="38"/>
    </row>
    <row r="75" ht="13.5" customHeight="1" spans="1:9">
      <c r="A75" s="27" t="s">
        <v>412</v>
      </c>
      <c r="B75" s="28">
        <v>2017</v>
      </c>
      <c r="C75" s="29" t="s">
        <v>413</v>
      </c>
      <c r="D75" s="13" t="s">
        <v>1252</v>
      </c>
      <c r="E75" s="38"/>
      <c r="F75" s="38"/>
      <c r="G75" s="38"/>
      <c r="H75" s="38"/>
      <c r="I75" s="38"/>
    </row>
    <row r="76" ht="13.5" customHeight="1" spans="1:9">
      <c r="A76" s="27" t="s">
        <v>422</v>
      </c>
      <c r="B76" s="28">
        <v>2016</v>
      </c>
      <c r="C76" s="30" t="s">
        <v>423</v>
      </c>
      <c r="D76" s="13" t="s">
        <v>1183</v>
      </c>
      <c r="E76" s="38"/>
      <c r="F76" s="38"/>
      <c r="G76" s="38"/>
      <c r="H76" s="38"/>
      <c r="I76" s="38"/>
    </row>
    <row r="77" ht="13.5" customHeight="1" spans="1:9">
      <c r="A77" s="28" t="s">
        <v>1253</v>
      </c>
      <c r="B77" s="28">
        <v>2014</v>
      </c>
      <c r="C77" s="30" t="s">
        <v>432</v>
      </c>
      <c r="D77" s="13" t="s">
        <v>1254</v>
      </c>
      <c r="E77" s="38"/>
      <c r="F77" s="38"/>
      <c r="G77" s="38"/>
      <c r="H77" s="38"/>
      <c r="I77" s="38"/>
    </row>
    <row r="78" ht="13.5" customHeight="1" spans="1:9">
      <c r="A78" s="28" t="s">
        <v>442</v>
      </c>
      <c r="B78" s="28">
        <v>2012</v>
      </c>
      <c r="C78" s="30" t="s">
        <v>443</v>
      </c>
      <c r="D78" s="13" t="s">
        <v>1255</v>
      </c>
      <c r="E78" s="38"/>
      <c r="F78" s="38"/>
      <c r="G78" s="38"/>
      <c r="H78" s="38"/>
      <c r="I78" s="38"/>
    </row>
    <row r="79" ht="13.5" customHeight="1" spans="1:9">
      <c r="A79" s="28" t="s">
        <v>452</v>
      </c>
      <c r="B79" s="28">
        <v>2010</v>
      </c>
      <c r="C79" s="30" t="s">
        <v>453</v>
      </c>
      <c r="D79" s="13" t="s">
        <v>1256</v>
      </c>
      <c r="E79" s="38"/>
      <c r="F79" s="38"/>
      <c r="G79" s="38"/>
      <c r="H79" s="38"/>
      <c r="I79" s="38"/>
    </row>
    <row r="80" ht="13.5" customHeight="1" spans="1:9">
      <c r="A80" s="28" t="s">
        <v>462</v>
      </c>
      <c r="B80" s="28" t="s">
        <v>1257</v>
      </c>
      <c r="C80" s="28" t="s">
        <v>1258</v>
      </c>
      <c r="D80" s="13" t="s">
        <v>1259</v>
      </c>
      <c r="E80" s="38"/>
      <c r="F80" s="38"/>
      <c r="G80" s="38"/>
      <c r="H80" s="38"/>
      <c r="I80" s="38"/>
    </row>
    <row r="81" ht="13.5" customHeight="1" spans="1:9">
      <c r="A81" s="28" t="s">
        <v>472</v>
      </c>
      <c r="B81" s="28">
        <v>2007</v>
      </c>
      <c r="C81" s="30" t="s">
        <v>473</v>
      </c>
      <c r="D81" s="13" t="s">
        <v>1260</v>
      </c>
      <c r="E81" s="38"/>
      <c r="F81" s="38"/>
      <c r="G81" s="38"/>
      <c r="H81" s="38"/>
      <c r="I81" s="38"/>
    </row>
    <row r="82" ht="13.5" customHeight="1" spans="1:9">
      <c r="A82" s="28" t="s">
        <v>478</v>
      </c>
      <c r="B82" s="28" t="s">
        <v>1214</v>
      </c>
      <c r="C82" s="29" t="s">
        <v>1261</v>
      </c>
      <c r="D82" s="13" t="s">
        <v>1262</v>
      </c>
      <c r="E82" s="38"/>
      <c r="F82" s="38"/>
      <c r="G82" s="38"/>
      <c r="H82" s="38"/>
      <c r="I82" s="38"/>
    </row>
    <row r="83" ht="13.5" customHeight="1" spans="1:9">
      <c r="A83" s="28" t="s">
        <v>488</v>
      </c>
      <c r="B83" s="28">
        <v>2007</v>
      </c>
      <c r="C83" s="29" t="s">
        <v>489</v>
      </c>
      <c r="D83" s="13" t="s">
        <v>1263</v>
      </c>
      <c r="E83" s="38"/>
      <c r="F83" s="38"/>
      <c r="G83" s="38"/>
      <c r="H83" s="38"/>
      <c r="I83" s="38"/>
    </row>
    <row r="84" ht="13.5" customHeight="1" spans="1:9">
      <c r="A84" s="28" t="s">
        <v>498</v>
      </c>
      <c r="B84" s="28">
        <v>2006</v>
      </c>
      <c r="C84" s="30" t="s">
        <v>499</v>
      </c>
      <c r="D84" s="13" t="s">
        <v>1264</v>
      </c>
      <c r="E84" s="38"/>
      <c r="F84" s="38"/>
      <c r="G84" s="38"/>
      <c r="H84" s="38"/>
      <c r="I84" s="38"/>
    </row>
    <row r="85" ht="13.5" customHeight="1" spans="1:9">
      <c r="A85" s="28" t="s">
        <v>509</v>
      </c>
      <c r="B85" s="28" t="s">
        <v>1265</v>
      </c>
      <c r="C85" s="28" t="s">
        <v>1266</v>
      </c>
      <c r="D85" s="13" t="s">
        <v>1267</v>
      </c>
      <c r="E85" s="38"/>
      <c r="F85" s="38"/>
      <c r="G85" s="38"/>
      <c r="H85" s="38"/>
      <c r="I85" s="38"/>
    </row>
    <row r="86" ht="13.5" customHeight="1" spans="1:9">
      <c r="A86" s="28" t="s">
        <v>521</v>
      </c>
      <c r="B86" s="28" t="s">
        <v>1268</v>
      </c>
      <c r="C86" s="29" t="s">
        <v>1269</v>
      </c>
      <c r="D86" s="13" t="s">
        <v>1270</v>
      </c>
      <c r="E86" s="38"/>
      <c r="F86" s="38"/>
      <c r="G86" s="38"/>
      <c r="H86" s="38"/>
      <c r="I86" s="38"/>
    </row>
    <row r="87" ht="13.5" customHeight="1" spans="1:1">
      <c r="A87" s="26" t="s">
        <v>530</v>
      </c>
    </row>
    <row r="88" ht="13.5" customHeight="1" spans="1:9">
      <c r="A88" s="27" t="s">
        <v>531</v>
      </c>
      <c r="B88" s="28">
        <v>2016</v>
      </c>
      <c r="C88" s="30" t="s">
        <v>532</v>
      </c>
      <c r="D88" s="13" t="s">
        <v>1271</v>
      </c>
      <c r="E88" s="38"/>
      <c r="F88" s="38"/>
      <c r="G88" s="38"/>
      <c r="H88" s="38"/>
      <c r="I88" s="38"/>
    </row>
    <row r="89" ht="13.5" customHeight="1" spans="1:9">
      <c r="A89" s="28" t="s">
        <v>541</v>
      </c>
      <c r="B89" s="28" t="s">
        <v>1272</v>
      </c>
      <c r="C89" s="29" t="s">
        <v>1273</v>
      </c>
      <c r="D89" s="13" t="s">
        <v>1274</v>
      </c>
      <c r="E89" s="38"/>
      <c r="F89" s="38"/>
      <c r="G89" s="38"/>
      <c r="H89" s="38"/>
      <c r="I89" s="38"/>
    </row>
    <row r="90" ht="13.5" customHeight="1" spans="1:9">
      <c r="A90" s="28" t="s">
        <v>549</v>
      </c>
      <c r="B90" s="28">
        <v>1992</v>
      </c>
      <c r="C90" s="30" t="s">
        <v>550</v>
      </c>
      <c r="D90" s="13" t="s">
        <v>1275</v>
      </c>
      <c r="E90" s="38"/>
      <c r="F90" s="38"/>
      <c r="G90" s="38"/>
      <c r="H90" s="38"/>
      <c r="I90" s="38"/>
    </row>
    <row r="91" ht="13.5" customHeight="1" spans="1:1">
      <c r="A91" s="26" t="s">
        <v>554</v>
      </c>
    </row>
    <row r="92" ht="13.5" customHeight="1" spans="1:8">
      <c r="A92" s="7" t="s">
        <v>555</v>
      </c>
      <c r="B92" s="7">
        <v>2012</v>
      </c>
      <c r="C92" s="14" t="s">
        <v>556</v>
      </c>
      <c r="D92" s="31" t="s">
        <v>1276</v>
      </c>
      <c r="E92" s="34"/>
      <c r="F92" s="34"/>
      <c r="G92" s="34"/>
      <c r="H92" s="34"/>
    </row>
    <row r="93" ht="13.5" customHeight="1" spans="1:9">
      <c r="A93" s="32" t="s">
        <v>569</v>
      </c>
      <c r="I93">
        <v>11</v>
      </c>
    </row>
    <row r="94" ht="13.5" customHeight="1" spans="1:8">
      <c r="A94" s="7" t="s">
        <v>570</v>
      </c>
      <c r="B94" s="7"/>
      <c r="C94" s="7" t="s">
        <v>571</v>
      </c>
      <c r="D94" s="31" t="s">
        <v>895</v>
      </c>
      <c r="E94" s="34"/>
      <c r="F94" s="34"/>
      <c r="G94" s="34"/>
      <c r="H94" s="34"/>
    </row>
    <row r="95" ht="13.5" customHeight="1" spans="1:8">
      <c r="A95" s="7" t="s">
        <v>572</v>
      </c>
      <c r="B95" s="7" t="s">
        <v>1220</v>
      </c>
      <c r="C95" s="33" t="s">
        <v>1277</v>
      </c>
      <c r="D95" s="31" t="s">
        <v>1278</v>
      </c>
      <c r="E95" s="34"/>
      <c r="F95" s="34"/>
      <c r="G95" s="34"/>
      <c r="H95" s="34"/>
    </row>
    <row r="96" ht="13.5" customHeight="1" spans="1:8">
      <c r="A96" s="34"/>
      <c r="B96" s="34"/>
      <c r="C96" s="34"/>
      <c r="D96" s="34"/>
      <c r="E96" s="34"/>
      <c r="F96" s="34"/>
      <c r="G96" s="34"/>
      <c r="H96" s="34"/>
    </row>
    <row r="97" ht="13.5" customHeight="1" spans="1:9">
      <c r="A97" s="32" t="s">
        <v>577</v>
      </c>
      <c r="I97">
        <v>12</v>
      </c>
    </row>
    <row r="98" ht="13.5" customHeight="1" spans="1:8">
      <c r="A98" s="7" t="s">
        <v>578</v>
      </c>
      <c r="B98" s="7">
        <v>2007</v>
      </c>
      <c r="C98" s="14" t="s">
        <v>579</v>
      </c>
      <c r="D98" s="31" t="s">
        <v>1279</v>
      </c>
      <c r="E98" s="34"/>
      <c r="F98" s="34"/>
      <c r="G98" s="34"/>
      <c r="H98" s="34"/>
    </row>
    <row r="99" ht="13.5" customHeight="1" spans="1:8">
      <c r="A99" s="7" t="s">
        <v>588</v>
      </c>
      <c r="B99" s="7">
        <v>1995</v>
      </c>
      <c r="C99" s="14" t="s">
        <v>589</v>
      </c>
      <c r="D99" s="31" t="s">
        <v>1181</v>
      </c>
      <c r="E99" s="34"/>
      <c r="F99" s="34"/>
      <c r="G99" s="34"/>
      <c r="H99" s="34"/>
    </row>
    <row r="100" ht="13.5" customHeight="1" spans="1:9">
      <c r="A100" s="32" t="s">
        <v>593</v>
      </c>
      <c r="I100">
        <v>13</v>
      </c>
    </row>
    <row r="101" ht="13.5" customHeight="1" spans="1:8">
      <c r="A101" s="7" t="s">
        <v>594</v>
      </c>
      <c r="B101" s="7" t="s">
        <v>1280</v>
      </c>
      <c r="C101" s="33" t="s">
        <v>1281</v>
      </c>
      <c r="D101" s="31" t="s">
        <v>1282</v>
      </c>
      <c r="E101" s="34"/>
      <c r="F101" s="34"/>
      <c r="G101" s="34"/>
      <c r="H101" s="34"/>
    </row>
    <row r="102" ht="13.5" customHeight="1" spans="1:9">
      <c r="A102" s="32" t="s">
        <v>604</v>
      </c>
      <c r="I102">
        <v>14</v>
      </c>
    </row>
    <row r="103" ht="13.5" customHeight="1" spans="1:8">
      <c r="A103" s="10" t="s">
        <v>605</v>
      </c>
      <c r="B103" s="7">
        <v>2010</v>
      </c>
      <c r="C103" s="14" t="s">
        <v>606</v>
      </c>
      <c r="D103" s="31" t="s">
        <v>1283</v>
      </c>
      <c r="E103" s="34"/>
      <c r="F103" s="34"/>
      <c r="G103" s="34"/>
      <c r="H103" s="39"/>
    </row>
    <row r="104" ht="13.5" customHeight="1" spans="1:8">
      <c r="A104" s="5" t="s">
        <v>616</v>
      </c>
      <c r="H104">
        <v>2</v>
      </c>
    </row>
    <row r="105" ht="13.5" customHeight="1" spans="1:9">
      <c r="A105" s="32" t="s">
        <v>617</v>
      </c>
      <c r="I105">
        <v>1</v>
      </c>
    </row>
    <row r="106" ht="13.5" customHeight="1" spans="1:8">
      <c r="A106" s="35" t="s">
        <v>618</v>
      </c>
      <c r="B106" s="35">
        <v>2017</v>
      </c>
      <c r="C106" s="36" t="s">
        <v>619</v>
      </c>
      <c r="D106" s="31" t="s">
        <v>1284</v>
      </c>
      <c r="E106" s="40"/>
      <c r="F106" s="40"/>
      <c r="G106" s="40"/>
      <c r="H106" s="40"/>
    </row>
    <row r="107" ht="13.5" customHeight="1" spans="1:8">
      <c r="A107" s="35" t="s">
        <v>622</v>
      </c>
      <c r="B107" s="35">
        <v>2012</v>
      </c>
      <c r="C107" s="36" t="s">
        <v>623</v>
      </c>
      <c r="D107" s="31" t="s">
        <v>1285</v>
      </c>
      <c r="E107" s="40"/>
      <c r="F107" s="40"/>
      <c r="G107" s="40"/>
      <c r="H107" s="40"/>
    </row>
    <row r="108" ht="13.5" customHeight="1" spans="1:8">
      <c r="A108" s="35" t="s">
        <v>627</v>
      </c>
      <c r="B108" s="35">
        <v>2011</v>
      </c>
      <c r="C108" s="36" t="s">
        <v>628</v>
      </c>
      <c r="D108" s="31" t="s">
        <v>1286</v>
      </c>
      <c r="E108" s="40"/>
      <c r="F108" s="40"/>
      <c r="G108" s="40"/>
      <c r="H108" s="40"/>
    </row>
    <row r="109" ht="13.5" customHeight="1" spans="1:8">
      <c r="A109" s="35" t="s">
        <v>631</v>
      </c>
      <c r="B109" s="35">
        <v>2010</v>
      </c>
      <c r="C109" s="36" t="s">
        <v>632</v>
      </c>
      <c r="D109" s="31" t="s">
        <v>1287</v>
      </c>
      <c r="E109" s="40"/>
      <c r="F109" s="40"/>
      <c r="G109" s="40"/>
      <c r="H109" s="40"/>
    </row>
    <row r="110" ht="13.5" customHeight="1" spans="1:8">
      <c r="A110" s="35" t="s">
        <v>636</v>
      </c>
      <c r="B110" s="35">
        <v>2010</v>
      </c>
      <c r="C110" s="36" t="s">
        <v>637</v>
      </c>
      <c r="D110" s="31" t="s">
        <v>1288</v>
      </c>
      <c r="E110" s="40"/>
      <c r="F110" s="40"/>
      <c r="G110" s="40"/>
      <c r="H110" s="40"/>
    </row>
    <row r="111" ht="13.5" customHeight="1" spans="1:8">
      <c r="A111" s="35" t="s">
        <v>641</v>
      </c>
      <c r="B111" s="35">
        <v>2008</v>
      </c>
      <c r="C111" s="36" t="s">
        <v>642</v>
      </c>
      <c r="D111" s="31" t="s">
        <v>1289</v>
      </c>
      <c r="E111" s="40"/>
      <c r="F111" s="40"/>
      <c r="G111" s="40"/>
      <c r="H111" s="40"/>
    </row>
    <row r="112" ht="13.5" customHeight="1" spans="1:8">
      <c r="A112" s="35" t="s">
        <v>646</v>
      </c>
      <c r="B112" s="35">
        <v>2002</v>
      </c>
      <c r="C112" s="36" t="s">
        <v>647</v>
      </c>
      <c r="D112" s="31" t="s">
        <v>1290</v>
      </c>
      <c r="E112" s="40"/>
      <c r="F112" s="40"/>
      <c r="G112" s="40"/>
      <c r="H112" s="40"/>
    </row>
    <row r="113" ht="13.5" customHeight="1" spans="1:8">
      <c r="A113" s="35" t="s">
        <v>650</v>
      </c>
      <c r="B113" s="35">
        <v>2001</v>
      </c>
      <c r="C113" s="36" t="s">
        <v>651</v>
      </c>
      <c r="D113" s="31" t="s">
        <v>1291</v>
      </c>
      <c r="E113" s="40"/>
      <c r="F113" s="40"/>
      <c r="G113" s="40"/>
      <c r="H113" s="40"/>
    </row>
    <row r="114" ht="13.5" customHeight="1" spans="1:8">
      <c r="A114" s="35" t="s">
        <v>654</v>
      </c>
      <c r="B114" s="35">
        <v>1999</v>
      </c>
      <c r="C114" s="36" t="s">
        <v>655</v>
      </c>
      <c r="D114" s="31" t="s">
        <v>1292</v>
      </c>
      <c r="E114" s="40"/>
      <c r="F114" s="40"/>
      <c r="G114" s="40"/>
      <c r="H114" s="40"/>
    </row>
    <row r="115" ht="13.5" customHeight="1" spans="1:8">
      <c r="A115" s="35" t="s">
        <v>659</v>
      </c>
      <c r="B115" s="35">
        <v>1997</v>
      </c>
      <c r="C115" s="36" t="s">
        <v>660</v>
      </c>
      <c r="D115" s="31" t="s">
        <v>1293</v>
      </c>
      <c r="E115" s="40"/>
      <c r="F115" s="40"/>
      <c r="G115" s="40"/>
      <c r="H115" s="40"/>
    </row>
    <row r="116" ht="13.5" customHeight="1" spans="1:9">
      <c r="A116" s="32" t="s">
        <v>1294</v>
      </c>
      <c r="I116">
        <v>2</v>
      </c>
    </row>
    <row r="117" ht="13.5" customHeight="1" spans="1:9">
      <c r="A117" s="28" t="s">
        <v>664</v>
      </c>
      <c r="B117" s="28">
        <v>2012</v>
      </c>
      <c r="C117" s="37" t="s">
        <v>1295</v>
      </c>
      <c r="D117" s="13" t="s">
        <v>1296</v>
      </c>
      <c r="E117" s="41"/>
      <c r="F117" s="41"/>
      <c r="G117" s="41"/>
      <c r="H117" s="41"/>
      <c r="I117" s="42"/>
    </row>
    <row r="118" ht="13.5" customHeight="1" spans="1:9">
      <c r="A118" s="28" t="s">
        <v>667</v>
      </c>
      <c r="B118" s="28">
        <v>2012</v>
      </c>
      <c r="C118" s="37" t="s">
        <v>668</v>
      </c>
      <c r="D118" s="13" t="s">
        <v>1297</v>
      </c>
      <c r="E118" s="41"/>
      <c r="F118" s="41"/>
      <c r="G118" s="41"/>
      <c r="H118" s="41"/>
      <c r="I118" s="42"/>
    </row>
    <row r="119" ht="13.5" customHeight="1" spans="1:9">
      <c r="A119" s="28" t="s">
        <v>669</v>
      </c>
      <c r="B119" s="28">
        <v>2012</v>
      </c>
      <c r="C119" s="37" t="s">
        <v>670</v>
      </c>
      <c r="D119" s="13" t="s">
        <v>1298</v>
      </c>
      <c r="E119" s="41"/>
      <c r="F119" s="41"/>
      <c r="G119" s="41"/>
      <c r="H119" s="41"/>
      <c r="I119" s="42"/>
    </row>
    <row r="120" ht="13.5" customHeight="1" spans="1:9">
      <c r="A120" s="28" t="s">
        <v>671</v>
      </c>
      <c r="B120" s="28">
        <v>2012</v>
      </c>
      <c r="C120" s="37" t="s">
        <v>1299</v>
      </c>
      <c r="D120" s="13" t="s">
        <v>1300</v>
      </c>
      <c r="E120" s="41"/>
      <c r="F120" s="41"/>
      <c r="G120" s="41"/>
      <c r="H120" s="41"/>
      <c r="I120" s="42"/>
    </row>
    <row r="121" ht="13.5" customHeight="1" spans="1:9">
      <c r="A121" s="28" t="s">
        <v>1301</v>
      </c>
      <c r="B121" s="28">
        <v>2010</v>
      </c>
      <c r="C121" s="37" t="s">
        <v>674</v>
      </c>
      <c r="D121" s="13" t="s">
        <v>1302</v>
      </c>
      <c r="E121" s="41"/>
      <c r="F121" s="41"/>
      <c r="G121" s="41"/>
      <c r="H121" s="41"/>
      <c r="I121" s="42"/>
    </row>
    <row r="122" ht="13.5" customHeight="1" spans="1:9">
      <c r="A122" s="28" t="s">
        <v>675</v>
      </c>
      <c r="B122" s="28">
        <v>2009</v>
      </c>
      <c r="C122" s="37" t="s">
        <v>676</v>
      </c>
      <c r="D122" s="13" t="s">
        <v>1303</v>
      </c>
      <c r="E122" s="41"/>
      <c r="F122" s="41"/>
      <c r="G122" s="41"/>
      <c r="H122" s="41"/>
      <c r="I122" s="42"/>
    </row>
    <row r="123" ht="13.5" customHeight="1" spans="1:9">
      <c r="A123" s="28" t="s">
        <v>677</v>
      </c>
      <c r="B123" s="28">
        <v>2005</v>
      </c>
      <c r="C123" s="37" t="s">
        <v>678</v>
      </c>
      <c r="D123" s="13" t="s">
        <v>1304</v>
      </c>
      <c r="E123" s="41"/>
      <c r="F123" s="41"/>
      <c r="G123" s="41"/>
      <c r="H123" s="41"/>
      <c r="I123" s="42"/>
    </row>
    <row r="124" ht="13.5" customHeight="1" spans="1:9">
      <c r="A124" s="28" t="s">
        <v>679</v>
      </c>
      <c r="B124" s="28">
        <v>2005</v>
      </c>
      <c r="C124" s="37" t="s">
        <v>680</v>
      </c>
      <c r="D124" s="13" t="s">
        <v>1305</v>
      </c>
      <c r="E124" s="41"/>
      <c r="F124" s="41"/>
      <c r="G124" s="41"/>
      <c r="H124" s="41"/>
      <c r="I124" s="42"/>
    </row>
    <row r="125" ht="13.5" customHeight="1" spans="1:9">
      <c r="A125" s="28" t="s">
        <v>681</v>
      </c>
      <c r="B125" s="28">
        <v>2005</v>
      </c>
      <c r="C125" s="37" t="s">
        <v>682</v>
      </c>
      <c r="D125" s="13" t="s">
        <v>1306</v>
      </c>
      <c r="E125" s="41"/>
      <c r="F125" s="41"/>
      <c r="G125" s="41"/>
      <c r="H125" s="41"/>
      <c r="I125" s="42"/>
    </row>
    <row r="126" ht="13.5" customHeight="1" spans="1:9">
      <c r="A126" s="28" t="s">
        <v>683</v>
      </c>
      <c r="B126" s="28">
        <v>2002</v>
      </c>
      <c r="C126" s="37" t="s">
        <v>684</v>
      </c>
      <c r="D126" s="13" t="s">
        <v>1307</v>
      </c>
      <c r="E126" s="41"/>
      <c r="F126" s="41"/>
      <c r="G126" s="41"/>
      <c r="H126" s="41"/>
      <c r="I126" s="42"/>
    </row>
    <row r="127" ht="13.5" customHeight="1" spans="1:9">
      <c r="A127" s="28" t="s">
        <v>685</v>
      </c>
      <c r="B127" s="28">
        <v>2002</v>
      </c>
      <c r="C127" s="37" t="s">
        <v>686</v>
      </c>
      <c r="D127" s="13" t="s">
        <v>1308</v>
      </c>
      <c r="E127" s="41"/>
      <c r="F127" s="41"/>
      <c r="G127" s="41"/>
      <c r="H127" s="41"/>
      <c r="I127" s="42"/>
    </row>
    <row r="128" ht="13.5" customHeight="1" spans="1:9">
      <c r="A128" s="28" t="s">
        <v>687</v>
      </c>
      <c r="B128" s="28">
        <v>2000</v>
      </c>
      <c r="C128" s="37" t="s">
        <v>688</v>
      </c>
      <c r="D128" s="13" t="s">
        <v>1309</v>
      </c>
      <c r="E128" s="41"/>
      <c r="F128" s="41"/>
      <c r="G128" s="41"/>
      <c r="H128" s="41"/>
      <c r="I128" s="42"/>
    </row>
    <row r="129" ht="13.5" customHeight="1" spans="1:9">
      <c r="A129" s="28" t="s">
        <v>689</v>
      </c>
      <c r="B129" s="28">
        <v>2000</v>
      </c>
      <c r="C129" s="8" t="s">
        <v>690</v>
      </c>
      <c r="D129" s="13" t="s">
        <v>1310</v>
      </c>
      <c r="E129" s="41"/>
      <c r="F129" s="41"/>
      <c r="G129" s="41"/>
      <c r="H129" s="41"/>
      <c r="I129" s="42"/>
    </row>
    <row r="130" ht="13.5" customHeight="1" spans="2:9">
      <c r="B130" s="28">
        <v>1999</v>
      </c>
      <c r="C130" s="8" t="s">
        <v>691</v>
      </c>
      <c r="D130" s="13" t="s">
        <v>1311</v>
      </c>
      <c r="E130" s="41"/>
      <c r="F130" s="41"/>
      <c r="G130" s="41"/>
      <c r="H130" s="41"/>
      <c r="I130" s="42"/>
    </row>
    <row r="131" ht="13.5" customHeight="1" spans="1:9">
      <c r="A131" s="28" t="s">
        <v>692</v>
      </c>
      <c r="B131" s="28">
        <v>1999</v>
      </c>
      <c r="C131" s="37" t="s">
        <v>693</v>
      </c>
      <c r="D131" s="13" t="s">
        <v>1312</v>
      </c>
      <c r="E131" s="41"/>
      <c r="F131" s="41"/>
      <c r="G131" s="41"/>
      <c r="H131" s="41"/>
      <c r="I131" s="42"/>
    </row>
    <row r="132" ht="13.5" customHeight="1" spans="1:9">
      <c r="A132" s="28" t="s">
        <v>694</v>
      </c>
      <c r="B132" s="28">
        <v>1997</v>
      </c>
      <c r="C132" s="37" t="s">
        <v>695</v>
      </c>
      <c r="D132" s="13" t="s">
        <v>1313</v>
      </c>
      <c r="E132" s="41"/>
      <c r="F132" s="41"/>
      <c r="G132" s="41"/>
      <c r="H132" s="41"/>
      <c r="I132" s="42"/>
    </row>
    <row r="133" ht="13.5" customHeight="1" spans="1:9">
      <c r="A133" s="43" t="s">
        <v>696</v>
      </c>
      <c r="I133">
        <v>3</v>
      </c>
    </row>
    <row r="134" ht="13.5" customHeight="1" spans="1:8">
      <c r="A134" s="44" t="s">
        <v>697</v>
      </c>
      <c r="B134" s="45"/>
      <c r="C134" s="44" t="s">
        <v>571</v>
      </c>
      <c r="D134" s="13" t="s">
        <v>1314</v>
      </c>
      <c r="E134" s="40"/>
      <c r="F134" s="40"/>
      <c r="G134" s="40"/>
      <c r="H134" s="40"/>
    </row>
    <row r="135" ht="13.5" customHeight="1" spans="1:9">
      <c r="A135" s="43" t="s">
        <v>702</v>
      </c>
      <c r="I135">
        <v>4</v>
      </c>
    </row>
    <row r="136" ht="13.5" customHeight="1" spans="1:8">
      <c r="A136" s="15" t="s">
        <v>703</v>
      </c>
      <c r="B136" s="15">
        <v>1999</v>
      </c>
      <c r="C136" s="19" t="s">
        <v>704</v>
      </c>
      <c r="D136" s="13" t="s">
        <v>1315</v>
      </c>
      <c r="E136" s="40"/>
      <c r="F136" s="40"/>
      <c r="G136" s="40"/>
      <c r="H136" s="40"/>
    </row>
    <row r="137" ht="13.5" customHeight="1" spans="1:9">
      <c r="A137" s="43" t="s">
        <v>714</v>
      </c>
      <c r="I137">
        <v>5</v>
      </c>
    </row>
    <row r="138" ht="13.5" customHeight="1" spans="1:7">
      <c r="A138" s="28" t="s">
        <v>715</v>
      </c>
      <c r="B138" s="28">
        <v>2014</v>
      </c>
      <c r="C138" s="37" t="s">
        <v>716</v>
      </c>
      <c r="D138" s="13" t="s">
        <v>1316</v>
      </c>
      <c r="E138" s="48"/>
      <c r="F138" s="48"/>
      <c r="G138" s="48"/>
    </row>
    <row r="139" ht="13.5" customHeight="1" spans="1:7">
      <c r="A139" s="15" t="s">
        <v>727</v>
      </c>
      <c r="B139" s="15">
        <v>2010</v>
      </c>
      <c r="C139" s="19" t="s">
        <v>728</v>
      </c>
      <c r="D139" s="13" t="s">
        <v>1317</v>
      </c>
      <c r="E139" s="48"/>
      <c r="F139" s="48"/>
      <c r="G139" s="48"/>
    </row>
    <row r="140" ht="13.5" customHeight="1" spans="1:7">
      <c r="A140" s="15" t="s">
        <v>1318</v>
      </c>
      <c r="B140" s="15">
        <v>2010</v>
      </c>
      <c r="C140" s="19" t="s">
        <v>739</v>
      </c>
      <c r="D140" s="13" t="s">
        <v>1319</v>
      </c>
      <c r="E140" s="48"/>
      <c r="F140" s="48"/>
      <c r="G140" s="48"/>
    </row>
    <row r="141" ht="13.5" customHeight="1" spans="1:7">
      <c r="A141" s="15" t="s">
        <v>748</v>
      </c>
      <c r="B141" s="15">
        <v>2005</v>
      </c>
      <c r="C141" s="19" t="s">
        <v>749</v>
      </c>
      <c r="D141" s="13" t="s">
        <v>1320</v>
      </c>
      <c r="E141" s="48"/>
      <c r="F141" s="48"/>
      <c r="G141" s="48"/>
    </row>
    <row r="142" ht="13.5" customHeight="1" spans="1:7">
      <c r="A142" s="15" t="s">
        <v>758</v>
      </c>
      <c r="B142" s="15">
        <v>1999</v>
      </c>
      <c r="C142" s="19" t="s">
        <v>759</v>
      </c>
      <c r="D142" s="13" t="s">
        <v>1321</v>
      </c>
      <c r="E142" s="48"/>
      <c r="F142" s="48"/>
      <c r="G142" s="48"/>
    </row>
    <row r="143" ht="13.5" customHeight="1" spans="1:7">
      <c r="A143" s="15" t="s">
        <v>769</v>
      </c>
      <c r="B143" s="15">
        <v>1997</v>
      </c>
      <c r="C143" s="19" t="s">
        <v>770</v>
      </c>
      <c r="D143" s="13" t="s">
        <v>1322</v>
      </c>
      <c r="E143" s="48"/>
      <c r="F143" s="48"/>
      <c r="G143" s="48"/>
    </row>
    <row r="144" ht="13.5" customHeight="1" spans="1:8">
      <c r="A144" s="46" t="s">
        <v>771</v>
      </c>
      <c r="H144">
        <v>3</v>
      </c>
    </row>
    <row r="145" ht="13.5" customHeight="1" spans="1:7">
      <c r="A145" s="15" t="s">
        <v>772</v>
      </c>
      <c r="B145" s="15">
        <v>2010</v>
      </c>
      <c r="C145" s="19" t="s">
        <v>773</v>
      </c>
      <c r="D145" s="13" t="s">
        <v>1323</v>
      </c>
      <c r="E145" s="48"/>
      <c r="F145" s="48"/>
      <c r="G145" s="48"/>
    </row>
    <row r="146" ht="13.5" customHeight="1" spans="1:8">
      <c r="A146" s="46" t="s">
        <v>782</v>
      </c>
      <c r="H146">
        <v>4</v>
      </c>
    </row>
    <row r="147" ht="13.5" customHeight="1" spans="1:7">
      <c r="A147" s="15" t="s">
        <v>1324</v>
      </c>
      <c r="B147" s="15">
        <v>2008</v>
      </c>
      <c r="C147" s="19" t="s">
        <v>784</v>
      </c>
      <c r="D147" s="13" t="s">
        <v>1325</v>
      </c>
      <c r="E147" s="48"/>
      <c r="F147" s="48"/>
      <c r="G147" s="48"/>
    </row>
    <row r="148" ht="13.5" customHeight="1" spans="1:7">
      <c r="A148" s="15" t="s">
        <v>794</v>
      </c>
      <c r="B148" s="15">
        <v>2008</v>
      </c>
      <c r="C148" s="19" t="s">
        <v>795</v>
      </c>
      <c r="D148" s="13" t="s">
        <v>1326</v>
      </c>
      <c r="E148" s="48"/>
      <c r="F148" s="48"/>
      <c r="G148" s="48"/>
    </row>
    <row r="149" ht="13.5" customHeight="1" spans="1:7">
      <c r="A149" s="15" t="s">
        <v>1327</v>
      </c>
      <c r="B149" s="15">
        <v>2007</v>
      </c>
      <c r="C149" s="19" t="s">
        <v>804</v>
      </c>
      <c r="D149" s="13" t="s">
        <v>1328</v>
      </c>
      <c r="E149" s="48"/>
      <c r="F149" s="48"/>
      <c r="G149" s="48"/>
    </row>
    <row r="150" ht="13.5" customHeight="1" spans="1:7">
      <c r="A150" s="15" t="s">
        <v>1329</v>
      </c>
      <c r="B150" s="15">
        <v>2006</v>
      </c>
      <c r="C150" s="19" t="s">
        <v>812</v>
      </c>
      <c r="D150" s="13" t="s">
        <v>1330</v>
      </c>
      <c r="E150" s="48"/>
      <c r="F150" s="48"/>
      <c r="G150" s="48"/>
    </row>
    <row r="151" ht="13.5" customHeight="1" spans="1:7">
      <c r="A151" s="15" t="s">
        <v>1331</v>
      </c>
      <c r="B151" s="15">
        <v>2005</v>
      </c>
      <c r="C151" s="19" t="s">
        <v>821</v>
      </c>
      <c r="D151" s="13" t="s">
        <v>1332</v>
      </c>
      <c r="E151" s="48"/>
      <c r="F151" s="48"/>
      <c r="G151" s="48"/>
    </row>
    <row r="152" ht="13.5" customHeight="1" spans="1:8">
      <c r="A152" s="46" t="s">
        <v>829</v>
      </c>
      <c r="H152">
        <v>5</v>
      </c>
    </row>
    <row r="153" ht="13.5" customHeight="1" spans="1:7">
      <c r="A153" s="28" t="s">
        <v>830</v>
      </c>
      <c r="B153" s="28" t="s">
        <v>831</v>
      </c>
      <c r="C153" s="47" t="s">
        <v>1333</v>
      </c>
      <c r="D153" s="13" t="s">
        <v>1334</v>
      </c>
      <c r="E153" s="48"/>
      <c r="F153" s="48"/>
      <c r="G153" s="48"/>
    </row>
    <row r="154" ht="13.5" customHeight="1" spans="1:8">
      <c r="A154" s="46" t="s">
        <v>841</v>
      </c>
      <c r="H154">
        <v>6</v>
      </c>
    </row>
    <row r="155" ht="13.5" customHeight="1" spans="1:7">
      <c r="A155" s="15" t="s">
        <v>842</v>
      </c>
      <c r="B155" s="15">
        <v>2014</v>
      </c>
      <c r="C155" s="8" t="s">
        <v>843</v>
      </c>
      <c r="D155" s="13" t="s">
        <v>1335</v>
      </c>
      <c r="E155" s="48"/>
      <c r="F155" s="48"/>
      <c r="G155" s="48"/>
    </row>
    <row r="156" ht="13.5" customHeight="1" spans="1:7">
      <c r="A156" s="15" t="s">
        <v>842</v>
      </c>
      <c r="B156" s="15">
        <v>2013</v>
      </c>
      <c r="C156" s="8" t="s">
        <v>849</v>
      </c>
      <c r="D156" s="13" t="s">
        <v>1336</v>
      </c>
      <c r="E156" s="48"/>
      <c r="F156" s="48"/>
      <c r="G156" s="48"/>
    </row>
    <row r="157" ht="13.5" customHeight="1" spans="1:8">
      <c r="A157" s="46" t="s">
        <v>850</v>
      </c>
      <c r="H157">
        <v>7</v>
      </c>
    </row>
    <row r="158" ht="13.5" customHeight="1" spans="1:7">
      <c r="A158" s="28" t="s">
        <v>851</v>
      </c>
      <c r="B158" s="15">
        <v>2002</v>
      </c>
      <c r="C158" s="8" t="s">
        <v>852</v>
      </c>
      <c r="D158" s="13" t="s">
        <v>1337</v>
      </c>
      <c r="E158" s="48"/>
      <c r="F158" s="48"/>
      <c r="G158" s="48"/>
    </row>
    <row r="159" ht="13.5" customHeight="1" spans="2:7">
      <c r="B159" s="15">
        <v>2002</v>
      </c>
      <c r="C159" s="8" t="s">
        <v>855</v>
      </c>
      <c r="D159" s="13" t="s">
        <v>1338</v>
      </c>
      <c r="E159" s="48"/>
      <c r="F159" s="48"/>
      <c r="G159" s="48"/>
    </row>
    <row r="160" ht="13.5" customHeight="1" spans="2:7">
      <c r="B160" s="15">
        <v>2002</v>
      </c>
      <c r="C160" s="8" t="s">
        <v>856</v>
      </c>
      <c r="D160" s="13" t="s">
        <v>1339</v>
      </c>
      <c r="E160" s="48"/>
      <c r="F160" s="48"/>
      <c r="G160" s="48"/>
    </row>
    <row r="161" ht="13.5" customHeight="1" spans="1:7">
      <c r="A161" s="15" t="s">
        <v>857</v>
      </c>
      <c r="B161" s="15">
        <v>2002</v>
      </c>
      <c r="C161" s="8" t="s">
        <v>858</v>
      </c>
      <c r="D161" s="13" t="s">
        <v>1338</v>
      </c>
      <c r="E161" s="48"/>
      <c r="F161" s="48"/>
      <c r="G161" s="48"/>
    </row>
    <row r="162" ht="13.5" customHeight="1" spans="2:7">
      <c r="B162" s="15">
        <v>2002</v>
      </c>
      <c r="C162" s="8" t="s">
        <v>862</v>
      </c>
      <c r="D162" s="13" t="s">
        <v>1340</v>
      </c>
      <c r="E162" s="48"/>
      <c r="F162" s="48"/>
      <c r="G162" s="48"/>
    </row>
    <row r="163" ht="13.5" customHeight="1" spans="1:8">
      <c r="A163" s="46" t="s">
        <v>863</v>
      </c>
      <c r="H163">
        <v>8</v>
      </c>
    </row>
    <row r="164" ht="13.5" customHeight="1" spans="1:7">
      <c r="A164" s="15" t="s">
        <v>864</v>
      </c>
      <c r="B164" s="15">
        <v>2011</v>
      </c>
      <c r="C164" s="19" t="s">
        <v>865</v>
      </c>
      <c r="D164" s="13" t="s">
        <v>1341</v>
      </c>
      <c r="E164" s="48"/>
      <c r="F164" s="48"/>
      <c r="G164" s="48"/>
    </row>
    <row r="165" ht="13.5" customHeight="1" spans="1:7">
      <c r="A165" s="15" t="s">
        <v>875</v>
      </c>
      <c r="B165" s="15">
        <v>2011</v>
      </c>
      <c r="C165" s="19" t="s">
        <v>876</v>
      </c>
      <c r="D165" s="13" t="s">
        <v>1342</v>
      </c>
      <c r="E165" s="48"/>
      <c r="F165" s="48"/>
      <c r="G165" s="48"/>
    </row>
    <row r="166" ht="13.5" customHeight="1" spans="1:7">
      <c r="A166" s="15" t="s">
        <v>880</v>
      </c>
      <c r="B166" s="15">
        <v>2011</v>
      </c>
      <c r="C166" s="19" t="s">
        <v>881</v>
      </c>
      <c r="D166" s="13" t="s">
        <v>1343</v>
      </c>
      <c r="E166" s="48"/>
      <c r="F166" s="48"/>
      <c r="G166" s="48"/>
    </row>
    <row r="167" ht="13.5" customHeight="1" spans="1:7">
      <c r="A167" s="15" t="s">
        <v>884</v>
      </c>
      <c r="B167" s="15">
        <v>2010</v>
      </c>
      <c r="C167" s="19" t="s">
        <v>885</v>
      </c>
      <c r="D167" s="13" t="s">
        <v>1344</v>
      </c>
      <c r="E167" s="48"/>
      <c r="F167" s="48"/>
      <c r="G167" s="48"/>
    </row>
    <row r="168" ht="13.5" customHeight="1" spans="1:7">
      <c r="A168" s="15" t="s">
        <v>889</v>
      </c>
      <c r="B168" s="15">
        <v>2010</v>
      </c>
      <c r="C168" s="19" t="s">
        <v>890</v>
      </c>
      <c r="D168" s="13" t="s">
        <v>1345</v>
      </c>
      <c r="E168" s="48"/>
      <c r="F168" s="48"/>
      <c r="G168" s="48"/>
    </row>
    <row r="169" ht="13.5" customHeight="1" spans="1:8">
      <c r="A169" s="46" t="s">
        <v>893</v>
      </c>
      <c r="H169">
        <v>9</v>
      </c>
    </row>
    <row r="170" ht="13.5" customHeight="1" spans="1:7">
      <c r="A170" s="15" t="s">
        <v>894</v>
      </c>
      <c r="B170" s="15" t="s">
        <v>495</v>
      </c>
      <c r="C170" s="15" t="s">
        <v>571</v>
      </c>
      <c r="D170" s="48"/>
      <c r="E170" s="48"/>
      <c r="F170" s="48"/>
      <c r="G170" s="48"/>
    </row>
    <row r="171" ht="13.5" customHeight="1" spans="1:7">
      <c r="A171" s="15" t="s">
        <v>896</v>
      </c>
      <c r="B171" s="15">
        <v>2009</v>
      </c>
      <c r="C171" s="19" t="str">
        <f>HYPERLINK("https://www.ncbi.nlm.nih.gov/pubmed/?term=19643927%5Buid%5D","PMID 19643927")</f>
        <v>PMID 19643927</v>
      </c>
      <c r="D171" s="13" t="s">
        <v>1346</v>
      </c>
      <c r="E171" s="48"/>
      <c r="F171" s="48"/>
      <c r="G171" s="48"/>
    </row>
    <row r="172" ht="13.5" customHeight="1" spans="1:7">
      <c r="A172" s="15" t="s">
        <v>901</v>
      </c>
      <c r="B172" s="15">
        <v>2004</v>
      </c>
      <c r="C172" s="19" t="s">
        <v>902</v>
      </c>
      <c r="D172" s="13" t="s">
        <v>1347</v>
      </c>
      <c r="E172" s="48"/>
      <c r="F172" s="48"/>
      <c r="G172" s="48"/>
    </row>
    <row r="173" ht="13.5" customHeight="1" spans="1:8">
      <c r="A173" s="46" t="s">
        <v>906</v>
      </c>
      <c r="H173">
        <v>10</v>
      </c>
    </row>
    <row r="174" ht="13.5" customHeight="1" spans="1:7">
      <c r="A174" s="15" t="s">
        <v>907</v>
      </c>
      <c r="B174" s="15">
        <v>1998</v>
      </c>
      <c r="C174" s="19" t="s">
        <v>908</v>
      </c>
      <c r="D174" s="13" t="s">
        <v>1348</v>
      </c>
      <c r="E174" s="48"/>
      <c r="F174" s="48"/>
      <c r="G174" s="48"/>
    </row>
    <row r="175" ht="13.5" customHeight="1" spans="1:8">
      <c r="A175" s="46" t="s">
        <v>912</v>
      </c>
      <c r="H175">
        <v>11</v>
      </c>
    </row>
    <row r="176" ht="13.5" customHeight="1" spans="1:9">
      <c r="A176" s="49" t="s">
        <v>913</v>
      </c>
      <c r="I176" s="50">
        <v>1</v>
      </c>
    </row>
    <row r="177" ht="13.5" customHeight="1" spans="1:8">
      <c r="A177" s="15" t="s">
        <v>914</v>
      </c>
      <c r="B177" s="15">
        <v>2000</v>
      </c>
      <c r="C177" s="19" t="s">
        <v>915</v>
      </c>
      <c r="D177" s="13" t="s">
        <v>1349</v>
      </c>
      <c r="E177" s="38"/>
      <c r="F177" s="38"/>
      <c r="G177" s="38"/>
      <c r="H177" s="38"/>
    </row>
    <row r="178" ht="13.5" customHeight="1" spans="1:8">
      <c r="A178" s="15" t="s">
        <v>924</v>
      </c>
      <c r="B178" s="15">
        <v>2000</v>
      </c>
      <c r="C178" s="19" t="s">
        <v>925</v>
      </c>
      <c r="D178" s="13" t="s">
        <v>1350</v>
      </c>
      <c r="E178" s="38"/>
      <c r="F178" s="38"/>
      <c r="G178" s="38"/>
      <c r="H178" s="38"/>
    </row>
    <row r="179" ht="13.5" customHeight="1" spans="1:8">
      <c r="A179" s="38"/>
      <c r="B179" s="38"/>
      <c r="C179" s="38"/>
      <c r="D179" s="38"/>
      <c r="E179" s="38"/>
      <c r="F179" s="38"/>
      <c r="G179" s="38"/>
      <c r="H179" s="38"/>
    </row>
    <row r="180" ht="13.5" customHeight="1" spans="1:9">
      <c r="A180" s="49" t="s">
        <v>932</v>
      </c>
      <c r="I180" s="50">
        <v>2</v>
      </c>
    </row>
    <row r="181" ht="13.5" customHeight="1" spans="1:9">
      <c r="A181" s="15" t="s">
        <v>933</v>
      </c>
      <c r="B181" s="15" t="s">
        <v>831</v>
      </c>
      <c r="C181" s="19" t="s">
        <v>1351</v>
      </c>
      <c r="D181" s="13" t="s">
        <v>1352</v>
      </c>
      <c r="E181" s="22"/>
      <c r="F181" s="22"/>
      <c r="G181" s="22"/>
      <c r="H181" s="22"/>
      <c r="I181" s="51"/>
    </row>
    <row r="182" ht="13.5" customHeight="1" spans="1:9">
      <c r="A182" s="15" t="s">
        <v>942</v>
      </c>
      <c r="B182" s="15">
        <v>1998</v>
      </c>
      <c r="C182" s="19" t="s">
        <v>943</v>
      </c>
      <c r="D182" s="13" t="s">
        <v>1353</v>
      </c>
      <c r="E182" s="22"/>
      <c r="F182" s="22"/>
      <c r="G182" s="22"/>
      <c r="H182" s="22"/>
      <c r="I182" s="51"/>
    </row>
    <row r="183" ht="13.5" customHeight="1" spans="1:9">
      <c r="A183" s="49" t="s">
        <v>952</v>
      </c>
      <c r="I183" s="50">
        <v>3</v>
      </c>
    </row>
    <row r="184" ht="13.5" customHeight="1" spans="1:7">
      <c r="A184" s="15" t="s">
        <v>953</v>
      </c>
      <c r="B184" s="15"/>
      <c r="C184" s="19" t="s">
        <v>831</v>
      </c>
      <c r="D184" s="13" t="s">
        <v>1354</v>
      </c>
      <c r="E184" s="48"/>
      <c r="F184" s="48"/>
      <c r="G184" s="48"/>
    </row>
    <row r="185" ht="13.5" customHeight="1" spans="1:7">
      <c r="A185" s="15" t="s">
        <v>957</v>
      </c>
      <c r="B185" s="15"/>
      <c r="C185" s="8" t="s">
        <v>831</v>
      </c>
      <c r="D185" s="13" t="s">
        <v>1355</v>
      </c>
      <c r="E185" s="48"/>
      <c r="F185" s="48"/>
      <c r="G185" s="48"/>
    </row>
    <row r="186" ht="13.5" customHeight="1" spans="1:7">
      <c r="A186" s="20" t="s">
        <v>959</v>
      </c>
      <c r="B186" s="15">
        <v>2017</v>
      </c>
      <c r="C186" s="8" t="s">
        <v>960</v>
      </c>
      <c r="D186" s="13" t="s">
        <v>1356</v>
      </c>
      <c r="E186" s="48"/>
      <c r="F186" s="48"/>
      <c r="G186" s="48"/>
    </row>
    <row r="187" ht="13.5" customHeight="1" spans="1:7">
      <c r="A187" s="15" t="s">
        <v>962</v>
      </c>
      <c r="B187" s="15">
        <v>2016</v>
      </c>
      <c r="C187" s="8" t="s">
        <v>963</v>
      </c>
      <c r="D187" s="13" t="s">
        <v>1357</v>
      </c>
      <c r="E187" s="48"/>
      <c r="F187" s="48"/>
      <c r="G187" s="48"/>
    </row>
    <row r="188" ht="13.5" customHeight="1" spans="1:7">
      <c r="A188" s="15" t="s">
        <v>973</v>
      </c>
      <c r="B188" s="15">
        <v>2013</v>
      </c>
      <c r="C188" s="19" t="s">
        <v>1358</v>
      </c>
      <c r="D188" s="13" t="s">
        <v>1359</v>
      </c>
      <c r="E188" s="48"/>
      <c r="F188" s="48"/>
      <c r="G188" s="48"/>
    </row>
    <row r="189" ht="13.5" customHeight="1" spans="1:8">
      <c r="A189" s="46" t="s">
        <v>983</v>
      </c>
      <c r="H189">
        <v>12</v>
      </c>
    </row>
    <row r="190" ht="13.5" customHeight="1" spans="1:7">
      <c r="A190" s="15" t="s">
        <v>984</v>
      </c>
      <c r="B190" s="15">
        <v>2010</v>
      </c>
      <c r="C190" s="19" t="s">
        <v>985</v>
      </c>
      <c r="D190" s="13" t="s">
        <v>1360</v>
      </c>
      <c r="E190" s="48"/>
      <c r="F190" s="48"/>
      <c r="G190" s="48"/>
    </row>
    <row r="191" ht="13.5" customHeight="1" spans="1:8">
      <c r="A191" s="46" t="s">
        <v>988</v>
      </c>
      <c r="H191">
        <v>13</v>
      </c>
    </row>
    <row r="192" ht="13.5" customHeight="1" spans="1:7">
      <c r="A192" s="15" t="s">
        <v>989</v>
      </c>
      <c r="B192" s="15">
        <v>2012</v>
      </c>
      <c r="C192" s="19" t="s">
        <v>990</v>
      </c>
      <c r="D192" s="13" t="s">
        <v>1361</v>
      </c>
      <c r="E192" s="48"/>
      <c r="F192" s="48"/>
      <c r="G192" s="48"/>
    </row>
    <row r="193" ht="13.5" customHeight="1" spans="1:7">
      <c r="A193" s="15" t="s">
        <v>993</v>
      </c>
      <c r="B193" s="15">
        <v>2011</v>
      </c>
      <c r="C193" s="19" t="s">
        <v>994</v>
      </c>
      <c r="D193" s="13" t="s">
        <v>1362</v>
      </c>
      <c r="E193" s="48"/>
      <c r="F193" s="48"/>
      <c r="G193" s="48"/>
    </row>
    <row r="194" ht="13.5" customHeight="1" spans="1:7">
      <c r="A194" s="15" t="s">
        <v>998</v>
      </c>
      <c r="B194" s="15">
        <v>2010</v>
      </c>
      <c r="C194" s="19" t="s">
        <v>999</v>
      </c>
      <c r="D194" s="13" t="s">
        <v>1363</v>
      </c>
      <c r="E194" s="48"/>
      <c r="F194" s="48"/>
      <c r="G194" s="48"/>
    </row>
    <row r="195" ht="13.5" customHeight="1" spans="1:8">
      <c r="A195" s="46" t="s">
        <v>1003</v>
      </c>
      <c r="H195">
        <v>14</v>
      </c>
    </row>
    <row r="196" ht="13.5" customHeight="1" spans="1:9">
      <c r="A196" s="49" t="s">
        <v>1004</v>
      </c>
      <c r="I196" s="50">
        <v>1</v>
      </c>
    </row>
    <row r="197" ht="13.5" customHeight="1" spans="1:7">
      <c r="A197" s="27"/>
      <c r="B197" s="28"/>
      <c r="C197" s="37"/>
      <c r="D197" s="48"/>
      <c r="E197" s="48"/>
      <c r="F197" s="48"/>
      <c r="G197" s="48"/>
    </row>
    <row r="198" ht="13.5" customHeight="1" spans="1:7">
      <c r="A198" s="27" t="s">
        <v>1005</v>
      </c>
      <c r="B198" s="28">
        <v>2017</v>
      </c>
      <c r="C198" s="47" t="s">
        <v>1006</v>
      </c>
      <c r="D198" s="13" t="s">
        <v>1364</v>
      </c>
      <c r="E198" s="48"/>
      <c r="F198" s="48"/>
      <c r="G198" s="48"/>
    </row>
    <row r="199" ht="13.5" customHeight="1" spans="1:7">
      <c r="A199" s="27" t="s">
        <v>1010</v>
      </c>
      <c r="B199" s="28">
        <v>2017</v>
      </c>
      <c r="C199" s="47" t="s">
        <v>1011</v>
      </c>
      <c r="D199" s="13" t="s">
        <v>1365</v>
      </c>
      <c r="E199" s="48"/>
      <c r="F199" s="48"/>
      <c r="G199" s="48"/>
    </row>
    <row r="200" ht="13.5" customHeight="1" spans="1:7">
      <c r="A200" s="27" t="s">
        <v>1014</v>
      </c>
      <c r="B200" s="28">
        <v>2016</v>
      </c>
      <c r="C200" s="47" t="s">
        <v>1015</v>
      </c>
      <c r="D200" s="13" t="s">
        <v>1366</v>
      </c>
      <c r="E200" s="48"/>
      <c r="F200" s="48"/>
      <c r="G200" s="48"/>
    </row>
    <row r="201" ht="13.5" customHeight="1" spans="1:7">
      <c r="A201" s="27" t="s">
        <v>1018</v>
      </c>
      <c r="B201" s="28">
        <v>2016</v>
      </c>
      <c r="C201" s="47" t="s">
        <v>1019</v>
      </c>
      <c r="D201" s="13" t="s">
        <v>1367</v>
      </c>
      <c r="E201" s="48"/>
      <c r="F201" s="48"/>
      <c r="G201" s="48"/>
    </row>
    <row r="202" ht="13.5" customHeight="1" spans="1:7">
      <c r="A202" s="27" t="s">
        <v>1022</v>
      </c>
      <c r="B202" s="28">
        <v>2016</v>
      </c>
      <c r="C202" s="47" t="s">
        <v>1023</v>
      </c>
      <c r="D202" s="13" t="s">
        <v>1368</v>
      </c>
      <c r="E202" s="48"/>
      <c r="F202" s="48"/>
      <c r="G202" s="48"/>
    </row>
    <row r="203" ht="13.5" customHeight="1" spans="1:7">
      <c r="A203" s="28" t="s">
        <v>1027</v>
      </c>
      <c r="B203" s="28">
        <v>2008</v>
      </c>
      <c r="C203" s="47" t="s">
        <v>1028</v>
      </c>
      <c r="D203" s="13" t="s">
        <v>1369</v>
      </c>
      <c r="E203" s="48"/>
      <c r="F203" s="48"/>
      <c r="G203" s="48"/>
    </row>
    <row r="204" ht="13.5" customHeight="1" spans="1:7">
      <c r="A204" s="28" t="s">
        <v>1370</v>
      </c>
      <c r="B204" s="28">
        <v>2007</v>
      </c>
      <c r="C204" s="47" t="s">
        <v>1033</v>
      </c>
      <c r="D204" s="13" t="s">
        <v>1371</v>
      </c>
      <c r="E204" s="48"/>
      <c r="F204" s="48"/>
      <c r="G204" s="48"/>
    </row>
    <row r="205" ht="13.5" customHeight="1" spans="1:7">
      <c r="A205" s="28" t="s">
        <v>1372</v>
      </c>
      <c r="B205" s="28">
        <v>2006</v>
      </c>
      <c r="C205" s="47" t="s">
        <v>1037</v>
      </c>
      <c r="D205" s="13" t="s">
        <v>1373</v>
      </c>
      <c r="E205" s="48"/>
      <c r="F205" s="48"/>
      <c r="G205" s="48"/>
    </row>
    <row r="206" ht="13.5" customHeight="1" spans="1:7">
      <c r="A206" s="28" t="s">
        <v>1040</v>
      </c>
      <c r="B206" s="28">
        <v>2006</v>
      </c>
      <c r="C206" s="47" t="s">
        <v>1041</v>
      </c>
      <c r="D206" s="13" t="s">
        <v>1374</v>
      </c>
      <c r="E206" s="48"/>
      <c r="F206" s="48"/>
      <c r="G206" s="48"/>
    </row>
    <row r="207" ht="13.5" customHeight="1" spans="2:7">
      <c r="B207" s="28">
        <v>2006</v>
      </c>
      <c r="C207" s="47" t="s">
        <v>1045</v>
      </c>
      <c r="D207" s="13" t="s">
        <v>1374</v>
      </c>
      <c r="E207" s="48"/>
      <c r="F207" s="48"/>
      <c r="G207" s="48"/>
    </row>
    <row r="208" ht="13.5" customHeight="1" spans="1:7">
      <c r="A208" s="28" t="s">
        <v>1046</v>
      </c>
      <c r="B208" s="28">
        <v>2003</v>
      </c>
      <c r="C208" s="47" t="s">
        <v>1047</v>
      </c>
      <c r="D208" s="13" t="s">
        <v>1375</v>
      </c>
      <c r="E208" s="48"/>
      <c r="F208" s="48"/>
      <c r="G208" s="48"/>
    </row>
    <row r="209" ht="13.5" customHeight="1" spans="1:7">
      <c r="A209" s="28" t="s">
        <v>1050</v>
      </c>
      <c r="B209" s="28">
        <v>2002</v>
      </c>
      <c r="C209" s="47" t="s">
        <v>1051</v>
      </c>
      <c r="D209" s="13" t="s">
        <v>1376</v>
      </c>
      <c r="E209" s="48"/>
      <c r="F209" s="48"/>
      <c r="G209" s="48"/>
    </row>
    <row r="210" ht="13.5" customHeight="1" spans="2:7">
      <c r="B210" s="28">
        <v>2000</v>
      </c>
      <c r="C210" s="47" t="s">
        <v>1054</v>
      </c>
      <c r="D210" s="13" t="s">
        <v>1377</v>
      </c>
      <c r="E210" s="48"/>
      <c r="F210" s="48"/>
      <c r="G210" s="48"/>
    </row>
    <row r="211" ht="13.5" customHeight="1" spans="1:7">
      <c r="A211" s="28" t="s">
        <v>1055</v>
      </c>
      <c r="B211" s="28">
        <v>2002</v>
      </c>
      <c r="C211" s="47" t="s">
        <v>1056</v>
      </c>
      <c r="D211" s="13" t="s">
        <v>1378</v>
      </c>
      <c r="E211" s="48"/>
      <c r="F211" s="48"/>
      <c r="G211" s="48"/>
    </row>
    <row r="212" ht="13.5" customHeight="1" spans="1:7">
      <c r="A212" s="28" t="s">
        <v>1379</v>
      </c>
      <c r="B212" s="28">
        <v>2001</v>
      </c>
      <c r="C212" s="47" t="s">
        <v>1061</v>
      </c>
      <c r="D212" s="13" t="s">
        <v>1375</v>
      </c>
      <c r="E212" s="48"/>
      <c r="F212" s="48"/>
      <c r="G212" s="48"/>
    </row>
    <row r="213" ht="13.5" customHeight="1" spans="1:7">
      <c r="A213" s="28" t="s">
        <v>1064</v>
      </c>
      <c r="B213" s="28">
        <v>2001</v>
      </c>
      <c r="C213" s="47" t="s">
        <v>1065</v>
      </c>
      <c r="D213" s="13" t="s">
        <v>1380</v>
      </c>
      <c r="E213" s="48"/>
      <c r="F213" s="48"/>
      <c r="G213" s="48"/>
    </row>
    <row r="214" ht="13.5" customHeight="1" spans="1:8">
      <c r="A214" s="46" t="s">
        <v>1069</v>
      </c>
      <c r="H214">
        <v>15</v>
      </c>
    </row>
    <row r="215" ht="13.5" customHeight="1" spans="1:7">
      <c r="A215" s="27" t="s">
        <v>1070</v>
      </c>
      <c r="B215" s="28"/>
      <c r="C215" s="28" t="s">
        <v>571</v>
      </c>
      <c r="D215" s="13"/>
      <c r="E215" s="48"/>
      <c r="F215" s="48"/>
      <c r="G215" s="48"/>
    </row>
    <row r="216" ht="13.5" customHeight="1" spans="1:7">
      <c r="A216" s="28" t="s">
        <v>1072</v>
      </c>
      <c r="B216" s="28"/>
      <c r="C216" s="52" t="s">
        <v>571</v>
      </c>
      <c r="D216" s="13"/>
      <c r="E216" s="48"/>
      <c r="F216" s="48"/>
      <c r="G216" s="48"/>
    </row>
    <row r="217" ht="13.5" customHeight="1" spans="1:7">
      <c r="A217" s="28" t="s">
        <v>1073</v>
      </c>
      <c r="B217" s="28"/>
      <c r="C217" s="52" t="s">
        <v>571</v>
      </c>
      <c r="D217" s="13"/>
      <c r="E217" s="48"/>
      <c r="F217" s="48"/>
      <c r="G217" s="48"/>
    </row>
    <row r="218" ht="49.5" spans="1:7">
      <c r="A218" s="28" t="s">
        <v>1381</v>
      </c>
      <c r="B218" s="28">
        <v>2015</v>
      </c>
      <c r="C218" s="52" t="s">
        <v>1382</v>
      </c>
      <c r="D218" s="13" t="s">
        <v>1383</v>
      </c>
      <c r="E218" s="48"/>
      <c r="F218" s="48"/>
      <c r="G218" s="48"/>
    </row>
    <row r="219" ht="16.5" spans="1:7">
      <c r="A219" s="28" t="s">
        <v>1078</v>
      </c>
      <c r="B219" s="28"/>
      <c r="C219" s="37" t="s">
        <v>571</v>
      </c>
      <c r="D219" s="13"/>
      <c r="E219" s="48"/>
      <c r="F219" s="48"/>
      <c r="G219" s="48"/>
    </row>
    <row r="220" ht="66" spans="1:7">
      <c r="A220" s="28" t="s">
        <v>1082</v>
      </c>
      <c r="B220" s="28">
        <v>2015</v>
      </c>
      <c r="C220" s="52" t="s">
        <v>1083</v>
      </c>
      <c r="D220" s="13" t="s">
        <v>1384</v>
      </c>
      <c r="E220" s="48"/>
      <c r="F220" s="48"/>
      <c r="G220" s="48"/>
    </row>
    <row r="221" ht="16.5" spans="1:7">
      <c r="A221" s="28" t="s">
        <v>1087</v>
      </c>
      <c r="B221" s="28">
        <v>2013</v>
      </c>
      <c r="C221" s="37" t="s">
        <v>1088</v>
      </c>
      <c r="D221" s="13" t="s">
        <v>1385</v>
      </c>
      <c r="E221" s="48"/>
      <c r="F221" s="48"/>
      <c r="G221" s="48"/>
    </row>
    <row r="222" ht="16.5" spans="1:7">
      <c r="A222" s="28" t="s">
        <v>1091</v>
      </c>
      <c r="B222" s="28">
        <v>2012</v>
      </c>
      <c r="C222" s="52" t="s">
        <v>1092</v>
      </c>
      <c r="D222" s="13" t="s">
        <v>1386</v>
      </c>
      <c r="E222" s="48"/>
      <c r="F222" s="48"/>
      <c r="G222" s="48"/>
    </row>
    <row r="223" ht="49.5" spans="1:7">
      <c r="A223" s="28" t="s">
        <v>1095</v>
      </c>
      <c r="B223" s="28">
        <v>2012</v>
      </c>
      <c r="C223" s="52" t="s">
        <v>1096</v>
      </c>
      <c r="D223" s="13" t="s">
        <v>1387</v>
      </c>
      <c r="E223" s="48"/>
      <c r="F223" s="48"/>
      <c r="G223" s="48"/>
    </row>
    <row r="224" ht="33" spans="1:7">
      <c r="A224" s="28" t="s">
        <v>1100</v>
      </c>
      <c r="B224" s="28">
        <v>2007</v>
      </c>
      <c r="C224" s="37" t="s">
        <v>1101</v>
      </c>
      <c r="D224" s="13" t="s">
        <v>1388</v>
      </c>
      <c r="E224" s="48"/>
      <c r="F224" s="48"/>
      <c r="G224" s="48"/>
    </row>
    <row r="225" ht="13.5" customHeight="1" spans="1:7">
      <c r="A225" s="48"/>
      <c r="B225" s="48"/>
      <c r="C225" s="48"/>
      <c r="D225" s="48"/>
      <c r="E225" s="48"/>
      <c r="F225" s="48"/>
      <c r="G225" s="48"/>
    </row>
    <row r="226" ht="13.5" customHeight="1" spans="1:8">
      <c r="A226" s="46" t="s">
        <v>1104</v>
      </c>
      <c r="H226">
        <v>16</v>
      </c>
    </row>
    <row r="227" ht="13.5" customHeight="1" spans="1:7">
      <c r="A227" s="15" t="s">
        <v>1105</v>
      </c>
      <c r="B227" s="15">
        <v>2012</v>
      </c>
      <c r="C227" s="19" t="s">
        <v>1106</v>
      </c>
      <c r="D227" s="13" t="s">
        <v>1389</v>
      </c>
      <c r="E227" s="48"/>
      <c r="F227" s="48"/>
      <c r="G227" s="48"/>
    </row>
    <row r="228" ht="13.5" customHeight="1" spans="1:7">
      <c r="A228" s="15" t="s">
        <v>1112</v>
      </c>
      <c r="B228" s="15">
        <v>2009</v>
      </c>
      <c r="C228" s="19" t="s">
        <v>1113</v>
      </c>
      <c r="D228" s="13" t="s">
        <v>1390</v>
      </c>
      <c r="E228" s="48"/>
      <c r="F228" s="48"/>
      <c r="G228" s="48"/>
    </row>
    <row r="229" ht="13.5" customHeight="1" spans="1:7">
      <c r="A229" s="15" t="s">
        <v>1115</v>
      </c>
      <c r="B229" s="15">
        <v>2008</v>
      </c>
      <c r="C229" s="19" t="s">
        <v>1116</v>
      </c>
      <c r="D229" s="13" t="s">
        <v>1391</v>
      </c>
      <c r="E229" s="48"/>
      <c r="F229" s="48"/>
      <c r="G229" s="48"/>
    </row>
    <row r="230" ht="13.5" customHeight="1" spans="1:7">
      <c r="A230" s="15" t="s">
        <v>1117</v>
      </c>
      <c r="B230" s="15">
        <v>2003</v>
      </c>
      <c r="C230" s="19" t="s">
        <v>1118</v>
      </c>
      <c r="D230" s="13" t="s">
        <v>1392</v>
      </c>
      <c r="E230" s="48"/>
      <c r="F230" s="48"/>
      <c r="G230" s="48"/>
    </row>
    <row r="231" ht="13.5" customHeight="1" spans="1:7">
      <c r="A231" s="15" t="s">
        <v>1122</v>
      </c>
      <c r="B231" s="15">
        <v>2001</v>
      </c>
      <c r="C231" s="19" t="s">
        <v>1123</v>
      </c>
      <c r="D231" s="13" t="s">
        <v>1393</v>
      </c>
      <c r="E231" s="48"/>
      <c r="F231" s="48"/>
      <c r="G231" s="48"/>
    </row>
    <row r="232" ht="13.5" customHeight="1" spans="1:7">
      <c r="A232" s="15" t="s">
        <v>1125</v>
      </c>
      <c r="B232" s="15">
        <v>2001</v>
      </c>
      <c r="C232" s="19" t="s">
        <v>1126</v>
      </c>
      <c r="D232" s="13" t="s">
        <v>1394</v>
      </c>
      <c r="E232" s="48"/>
      <c r="F232" s="48"/>
      <c r="G232" s="48"/>
    </row>
    <row r="233" ht="13.5" customHeight="1" spans="1:7">
      <c r="A233" s="48"/>
      <c r="B233" s="48"/>
      <c r="C233" s="48"/>
      <c r="D233" s="50"/>
      <c r="E233" s="48"/>
      <c r="F233" s="48"/>
      <c r="G233" s="48"/>
    </row>
    <row r="234" ht="13.5" customHeight="1" spans="1:7">
      <c r="A234" s="48"/>
      <c r="B234" s="48"/>
      <c r="C234" s="48"/>
      <c r="D234" s="48"/>
      <c r="E234" s="48"/>
      <c r="F234" s="48"/>
      <c r="G234" s="48"/>
    </row>
    <row r="235" ht="13.5" customHeight="1" spans="1:8">
      <c r="A235" s="46" t="s">
        <v>1128</v>
      </c>
      <c r="H235">
        <v>17</v>
      </c>
    </row>
    <row r="236" ht="13.5" customHeight="1" spans="1:7">
      <c r="A236" s="15" t="s">
        <v>1129</v>
      </c>
      <c r="B236" s="15">
        <v>2001</v>
      </c>
      <c r="C236" s="19" t="s">
        <v>1131</v>
      </c>
      <c r="D236" s="13" t="s">
        <v>1395</v>
      </c>
      <c r="E236" s="48"/>
      <c r="F236" s="48"/>
      <c r="G236" s="48"/>
    </row>
    <row r="237" ht="13.5" customHeight="1" spans="1:7">
      <c r="A237" s="15" t="s">
        <v>1141</v>
      </c>
      <c r="B237" s="15">
        <v>2000</v>
      </c>
      <c r="C237" s="19" t="s">
        <v>1142</v>
      </c>
      <c r="D237" s="13" t="s">
        <v>1396</v>
      </c>
      <c r="E237" s="48"/>
      <c r="F237" s="48"/>
      <c r="G237" s="48"/>
    </row>
    <row r="238" ht="13.5" customHeight="1" spans="1:8">
      <c r="A238" s="46" t="s">
        <v>1152</v>
      </c>
      <c r="H238">
        <v>18</v>
      </c>
    </row>
    <row r="239" ht="13.5" customHeight="1" spans="1:4">
      <c r="A239" s="53" t="s">
        <v>1397</v>
      </c>
      <c r="B239" s="53">
        <v>2012</v>
      </c>
      <c r="C239" s="8" t="s">
        <v>1154</v>
      </c>
      <c r="D239" s="13" t="s">
        <v>1398</v>
      </c>
    </row>
    <row r="240" ht="13.5" customHeight="1" spans="1:4">
      <c r="A240" s="53" t="s">
        <v>1162</v>
      </c>
      <c r="B240" s="53">
        <v>2009</v>
      </c>
      <c r="C240" s="8" t="s">
        <v>1163</v>
      </c>
      <c r="D240" s="13" t="s">
        <v>1399</v>
      </c>
    </row>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row r="1004" ht="13.5" customHeight="1"/>
    <row r="1005" ht="13.5" customHeight="1"/>
    <row r="1006" ht="13.5" customHeight="1"/>
    <row r="1007" ht="13.5" customHeight="1"/>
    <row r="1008" ht="13.5" customHeight="1"/>
    <row r="1009" ht="13.5" customHeight="1"/>
    <row r="1010" ht="13.5" customHeight="1"/>
    <row r="1011" ht="13.5" customHeight="1"/>
    <row r="1012" ht="13.5" customHeight="1"/>
    <row r="1013" ht="13.5" customHeight="1"/>
    <row r="1014" ht="13.5" customHeight="1"/>
    <row r="1015" ht="13.5" customHeight="1"/>
    <row r="1016" ht="13.5" customHeight="1"/>
    <row r="1017" ht="13.5" customHeight="1"/>
    <row r="1018" ht="13.5" customHeight="1"/>
    <row r="1019" ht="13.5" customHeight="1"/>
    <row r="1020" ht="13.5" customHeight="1"/>
    <row r="1021" ht="13.5" customHeight="1"/>
    <row r="1022" ht="13.5" customHeight="1"/>
    <row r="1023" ht="13.5" customHeight="1"/>
    <row r="1024" ht="13.5" customHeight="1"/>
    <row r="1025" ht="13.5" customHeight="1"/>
    <row r="1026" ht="13.5" customHeight="1"/>
    <row r="1027" ht="13.5" customHeight="1"/>
    <row r="1028" ht="13.5" customHeight="1"/>
    <row r="1029" ht="13.5" customHeight="1"/>
    <row r="1030" ht="13.5" customHeight="1"/>
    <row r="1031" ht="13.5" customHeight="1"/>
    <row r="1032" ht="13.5" customHeight="1"/>
    <row r="1033" ht="13.5" customHeight="1"/>
    <row r="1034" ht="13.5" customHeight="1"/>
    <row r="1035" ht="13.5" customHeight="1"/>
    <row r="1036" ht="13.5" customHeight="1"/>
    <row r="1037" ht="13.5" customHeight="1"/>
    <row r="1038" ht="13.5" customHeight="1"/>
    <row r="1039" ht="13.5" customHeight="1"/>
    <row r="1040" ht="13.5" customHeight="1"/>
    <row r="1041" ht="13.5" customHeight="1"/>
    <row r="1042" ht="13.5" customHeight="1"/>
    <row r="1043" ht="13.5" customHeight="1"/>
    <row r="1044" ht="13.5" customHeight="1"/>
    <row r="1045" ht="13.5" customHeight="1"/>
    <row r="1046" ht="13.5" customHeight="1"/>
    <row r="1047" ht="13.5" customHeight="1"/>
    <row r="1048" ht="13.5" customHeight="1"/>
    <row r="1049" ht="13.5" customHeight="1"/>
    <row r="1050" ht="13.5" customHeight="1"/>
    <row r="1051" ht="13.5" customHeight="1"/>
    <row r="1052" ht="13.5" customHeight="1"/>
    <row r="1053" ht="13.5" customHeight="1"/>
    <row r="1054" ht="13.5" customHeight="1"/>
    <row r="1055" ht="13.5" customHeight="1"/>
    <row r="1056" ht="13.5" customHeight="1"/>
    <row r="1057" ht="13.5" customHeight="1"/>
    <row r="1058" ht="13.5" customHeight="1"/>
    <row r="1059" ht="13.5" customHeight="1"/>
    <row r="1060" ht="13.5" customHeight="1"/>
    <row r="1061" ht="13.5" customHeight="1"/>
    <row r="1062" ht="13.5" customHeight="1"/>
    <row r="1063" ht="13.5" customHeight="1"/>
    <row r="1064" ht="13.5" customHeight="1"/>
    <row r="1065" ht="13.5" customHeight="1"/>
    <row r="1066" ht="13.5" customHeight="1"/>
    <row r="1067" ht="13.5" customHeight="1"/>
    <row r="1068" ht="13.5" customHeight="1"/>
    <row r="1069" ht="13.5" customHeight="1"/>
    <row r="1070" ht="13.5" customHeight="1"/>
    <row r="1071" ht="13.5" customHeight="1"/>
    <row r="1072" ht="13.5" customHeight="1"/>
    <row r="1073" ht="13.5" customHeight="1"/>
    <row r="1074" ht="13.5" customHeight="1"/>
    <row r="1075" ht="13.5" customHeight="1"/>
    <row r="1076" ht="13.5" customHeight="1"/>
    <row r="1077" ht="13.5" customHeight="1"/>
    <row r="1078" ht="13.5" customHeight="1"/>
    <row r="1079" ht="13.5" customHeight="1"/>
    <row r="1080" ht="13.5" customHeight="1"/>
    <row r="1081" ht="13.5" customHeight="1"/>
    <row r="1082" ht="13.5" customHeight="1"/>
    <row r="1083" ht="13.5" customHeight="1"/>
    <row r="1084" ht="13.5" customHeight="1"/>
    <row r="1085" ht="13.5" customHeight="1"/>
    <row r="1086" ht="13.5" customHeight="1"/>
    <row r="1087" ht="13.5" customHeight="1"/>
    <row r="1088" ht="13.5" customHeight="1"/>
    <row r="1089" ht="13.5" customHeight="1"/>
    <row r="1090" ht="13.5" customHeight="1"/>
    <row r="1091" ht="13.5" customHeight="1"/>
    <row r="1092" ht="13.5" customHeight="1"/>
    <row r="1093" ht="13.5" customHeight="1"/>
    <row r="1094" ht="13.5" customHeight="1"/>
    <row r="1095" ht="13.5" customHeight="1"/>
    <row r="1096" ht="13.5" customHeight="1"/>
    <row r="1097" ht="13.5" customHeight="1"/>
    <row r="1098" ht="13.5" customHeight="1"/>
    <row r="1099" ht="13.5" customHeight="1"/>
    <row r="1100" ht="13.5" customHeight="1"/>
    <row r="1101" ht="13.5" customHeight="1"/>
    <row r="1102" ht="13.5" customHeight="1"/>
    <row r="1103" ht="13.5" customHeight="1"/>
    <row r="1104" ht="13.5" customHeight="1"/>
    <row r="1105" ht="13.5" customHeight="1"/>
    <row r="1106" ht="13.5" customHeight="1"/>
    <row r="1107" ht="13.5" customHeight="1"/>
    <row r="1108" ht="13.5" customHeight="1"/>
    <row r="1109" ht="13.5" customHeight="1"/>
    <row r="1110" ht="13.5" customHeight="1"/>
    <row r="1111" ht="13.5" customHeight="1"/>
    <row r="1112" ht="13.5" customHeight="1"/>
    <row r="1113" ht="13.5" customHeight="1"/>
    <row r="1114" ht="13.5" customHeight="1"/>
    <row r="1115" ht="13.5" customHeight="1"/>
    <row r="1116" ht="13.5" customHeight="1"/>
    <row r="1117" ht="13.5" customHeight="1"/>
    <row r="1118" ht="13.5" customHeight="1"/>
    <row r="1119" ht="13.5" customHeight="1"/>
    <row r="1120" ht="13.5" customHeight="1"/>
    <row r="1121" ht="13.5" customHeight="1"/>
    <row r="1122" ht="13.5" customHeight="1"/>
    <row r="1123" ht="13.5" customHeight="1"/>
    <row r="1124" ht="13.5" customHeight="1"/>
    <row r="1125" ht="13.5" customHeight="1"/>
    <row r="1126" ht="13.5" customHeight="1"/>
    <row r="1127" ht="13.5" customHeight="1"/>
    <row r="1128" ht="13.5" customHeight="1"/>
    <row r="1129" ht="13.5" customHeight="1"/>
    <row r="1130" ht="13.5" customHeight="1"/>
    <row r="1131" ht="13.5" customHeight="1"/>
    <row r="1132" ht="13.5" customHeight="1"/>
    <row r="1133" ht="13.5" customHeight="1"/>
    <row r="1134" ht="13.5" customHeight="1"/>
    <row r="1135" ht="13.5" customHeight="1"/>
    <row r="1136" ht="13.5" customHeight="1"/>
    <row r="1137" ht="13.5" customHeight="1"/>
    <row r="1138" ht="13.5" customHeight="1"/>
    <row r="1139" ht="13.5" customHeight="1"/>
    <row r="1140" ht="13.5" customHeight="1"/>
    <row r="1141" ht="13.5" customHeight="1"/>
    <row r="1142" ht="13.5" customHeight="1"/>
    <row r="1143" ht="13.5" customHeight="1"/>
    <row r="1144" ht="13.5" customHeight="1"/>
    <row r="1145" ht="13.5" customHeight="1"/>
    <row r="1146" ht="13.5" customHeight="1"/>
    <row r="1147" ht="13.5" customHeight="1"/>
    <row r="1148" ht="13.5" customHeight="1"/>
    <row r="1149" ht="13.5" customHeight="1"/>
    <row r="1150" ht="13.5" customHeight="1"/>
    <row r="1151" ht="13.5" customHeight="1"/>
    <row r="1152" ht="13.5" customHeight="1"/>
    <row r="1153" ht="13.5" customHeight="1"/>
    <row r="1154" ht="13.5" customHeight="1"/>
    <row r="1155" ht="13.5" customHeight="1"/>
    <row r="1156" ht="13.5" customHeight="1"/>
    <row r="1157" ht="13.5" customHeight="1"/>
    <row r="1158" ht="13.5" customHeight="1"/>
    <row r="1159" ht="13.5" customHeight="1"/>
    <row r="1160" ht="13.5" customHeight="1"/>
    <row r="1161" ht="13.5" customHeight="1"/>
    <row r="1162" ht="13.5" customHeight="1"/>
    <row r="1163" ht="13.5" customHeight="1"/>
    <row r="1164" ht="13.5" customHeight="1"/>
    <row r="1165" ht="13.5" customHeight="1"/>
    <row r="1166" ht="13.5" customHeight="1"/>
    <row r="1167" ht="13.5" customHeight="1"/>
    <row r="1168" ht="13.5" customHeight="1"/>
    <row r="1169" ht="13.5" customHeight="1"/>
    <row r="1170" ht="13.5" customHeight="1"/>
    <row r="1171" ht="13.5" customHeight="1"/>
    <row r="1172" ht="13.5" customHeight="1"/>
    <row r="1173" ht="13.5" customHeight="1"/>
    <row r="1174" ht="13.5" customHeight="1"/>
    <row r="1175" ht="13.5" customHeight="1"/>
    <row r="1176" ht="13.5" customHeight="1"/>
    <row r="1177" ht="13.5" customHeight="1"/>
    <row r="1178" ht="13.5" customHeight="1"/>
    <row r="1179" ht="13.5" customHeight="1"/>
    <row r="1180" ht="13.5" customHeight="1"/>
    <row r="1181" ht="13.5" customHeight="1"/>
    <row r="1182" ht="13.5" customHeight="1"/>
    <row r="1183" ht="13.5" customHeight="1"/>
    <row r="1184" ht="13.5" customHeight="1"/>
    <row r="1185" ht="13.5" customHeight="1"/>
    <row r="1186" ht="13.5" customHeight="1"/>
    <row r="1187" ht="13.5" customHeight="1"/>
    <row r="1188" ht="13.5" customHeight="1"/>
    <row r="1189" ht="13.5" customHeight="1"/>
    <row r="1190" ht="13.5" customHeight="1"/>
  </sheetData>
  <mergeCells count="48">
    <mergeCell ref="A4:G4"/>
    <mergeCell ref="A5:H5"/>
    <mergeCell ref="A15:H15"/>
    <mergeCell ref="A22:H22"/>
    <mergeCell ref="A28:H28"/>
    <mergeCell ref="A39:H39"/>
    <mergeCell ref="A43:H43"/>
    <mergeCell ref="A49:H49"/>
    <mergeCell ref="A62:H62"/>
    <mergeCell ref="A72:H72"/>
    <mergeCell ref="A73:I73"/>
    <mergeCell ref="A87:I87"/>
    <mergeCell ref="A91:I91"/>
    <mergeCell ref="A93:H93"/>
    <mergeCell ref="A97:H97"/>
    <mergeCell ref="A100:H100"/>
    <mergeCell ref="A102:H102"/>
    <mergeCell ref="A104:G104"/>
    <mergeCell ref="A105:H105"/>
    <mergeCell ref="A116:H116"/>
    <mergeCell ref="A133:H133"/>
    <mergeCell ref="A135:H135"/>
    <mergeCell ref="A137:H137"/>
    <mergeCell ref="A144:G144"/>
    <mergeCell ref="A146:G146"/>
    <mergeCell ref="A152:G152"/>
    <mergeCell ref="A154:G154"/>
    <mergeCell ref="A157:G157"/>
    <mergeCell ref="A163:G163"/>
    <mergeCell ref="A169:G169"/>
    <mergeCell ref="A173:G173"/>
    <mergeCell ref="A175:G175"/>
    <mergeCell ref="A176:H176"/>
    <mergeCell ref="A180:H180"/>
    <mergeCell ref="A183:H183"/>
    <mergeCell ref="A189:G189"/>
    <mergeCell ref="A191:G191"/>
    <mergeCell ref="A195:G195"/>
    <mergeCell ref="A196:H196"/>
    <mergeCell ref="A214:G214"/>
    <mergeCell ref="A226:G226"/>
    <mergeCell ref="A235:G235"/>
    <mergeCell ref="A238:G238"/>
    <mergeCell ref="A129:A130"/>
    <mergeCell ref="A158:A160"/>
    <mergeCell ref="A161:A162"/>
    <mergeCell ref="A206:A207"/>
    <mergeCell ref="A209:A210"/>
  </mergeCells>
  <hyperlinks>
    <hyperlink ref="A4" r:id="rId1" display="Cancer"/>
    <hyperlink ref="A5" r:id="rId2" display="Bladder"/>
    <hyperlink ref="C6" r:id="rId3" display="PMID 26091833"/>
    <hyperlink ref="C7" r:id="rId4" display="PMID 16625650"/>
    <hyperlink ref="D7" r:id="rId5" display="Advanced Bladder Cancer (ABC) Meta-analysis Collaboration."/>
    <hyperlink ref="C8" r:id="rId6" display="PMID 15939530"/>
    <hyperlink ref="D8" r:id="rId5" display="Advanced Bladder Cancer (ABC) Meta-analysis Collaboration."/>
    <hyperlink ref="C10" r:id="rId7" display="PMID 15939524"/>
    <hyperlink ref="D10" r:id="rId5" display="Advanced Bladder Cancer (ABC) Meta-analysis Collaboration."/>
    <hyperlink ref="C11" r:id="rId8" display="PMID 15846746"/>
    <hyperlink ref="D11" r:id="rId9" display="Advanced Bladder Cancer Overview Collaboration."/>
    <hyperlink ref="C12" r:id="rId10" display="PMID 12801735"/>
    <hyperlink ref="D12" r:id="rId11" display="Advanced Bladder Cancer Meta-analysis Collaboration."/>
    <hyperlink ref="C13" r:id="rId12" display="PMID 8911360"/>
    <hyperlink ref="C14" r:id="rId13" display="PMID 7850328"/>
    <hyperlink ref="A15" r:id="rId14" display="Breast"/>
    <hyperlink ref="C16" r:id="rId15" display="Link to series"/>
    <hyperlink ref="C17" r:id="rId16" display="PMID 26961151"/>
    <hyperlink ref="C18" r:id="rId17" display="PMID 11918907"/>
    <hyperlink ref="C19" r:id="rId18" display="PMID 11208825"/>
    <hyperlink ref="C20" r:id="rId19" display="PMID 9215821"/>
    <hyperlink ref="C21" r:id="rId20" display="PMID 8096941"/>
    <hyperlink ref="A22" r:id="rId21" display="Childhood cancers"/>
    <hyperlink ref="C23" r:id="rId22" display="PMID 21372841"/>
    <hyperlink ref="C24" r:id="rId23" display="PMID 20331462"/>
    <hyperlink ref="C25" r:id="rId24" display="PMID 19236609"/>
    <hyperlink ref="C26" r:id="rId25" display="PMID 12721257"/>
    <hyperlink ref="C27" r:id="rId26" display="PMID 8667921"/>
    <hyperlink ref="A28" r:id="rId27" display="Colorectal"/>
    <hyperlink ref="C29" r:id="rId28" display="PMID 28407110"/>
    <hyperlink ref="C30" r:id="rId29" display="PMID 15365073"/>
    <hyperlink ref="C31" r:id="rId30" display="PMID 11237380"/>
    <hyperlink ref="C32" r:id="rId31" display="PMID 11684209"/>
    <hyperlink ref="C33" r:id="rId32" display="PMID 10972369"/>
    <hyperlink ref="C34" r:id="rId33" display="PMID 9440757"/>
    <hyperlink ref="C35" r:id="rId34" display="PMID 9086006"/>
    <hyperlink ref="C36" r:id="rId35" display="PMID 8614003"/>
    <hyperlink ref="C37" r:id="rId33" display="PMID 8164048"/>
    <hyperlink ref="C38" r:id="rId36" display="PMID 1534121"/>
    <hyperlink ref="A39" r:id="rId37" display="Generic cancer care"/>
    <hyperlink ref="C40" r:id="rId38" display="PMID 28111876"/>
    <hyperlink ref="C41" r:id="rId39" display="PMID 21254282"/>
    <hyperlink ref="C42" r:id="rId40" display="PMID 21576630"/>
    <hyperlink ref="A43" r:id="rId41" display="Gynaecological"/>
    <hyperlink ref="C47" r:id="rId42" display="PMID 1834291"/>
    <hyperlink ref="C48" r:id="rId43" display="PMID 1831495"/>
    <hyperlink ref="A49" r:id="rId44" display="Haematological malignancies"/>
    <hyperlink ref="C52" r:id="rId45" display="PMID 17161911"/>
    <hyperlink ref="C54" r:id="rId46" display="PMID 16051954"/>
    <hyperlink ref="C55" r:id="rId47" display="PMID 11442498"/>
    <hyperlink ref="C56" r:id="rId48" display="PMID 10997966"/>
    <hyperlink ref="C57" r:id="rId49" display="PMID 10340906"/>
    <hyperlink ref="C58" r:id="rId50" display="PMID 9508163"/>
    <hyperlink ref="C59" r:id="rId51" display="PMID 9792296"/>
    <hyperlink ref="C60" r:id="rId52" display="PMID 9850028"/>
    <hyperlink ref="C61" r:id="rId53" display="PMID 9362160"/>
    <hyperlink ref="A62" r:id="rId54" display="Head &amp; neck"/>
    <hyperlink ref="C63" r:id="rId55" display="PMID 29100700"/>
    <hyperlink ref="C65" r:id="rId56" display="PMID 27927756"/>
    <hyperlink ref="C66" r:id="rId57" display="PMID 27918720"/>
    <hyperlink ref="C68" r:id="rId58" display="PMID 19246242"/>
    <hyperlink ref="C69" r:id="rId59" display="PMID 19446902"/>
    <hyperlink ref="C71" r:id="rId60" display="PMID 10768432"/>
    <hyperlink ref="A72" r:id="rId61" display="Lung"/>
    <hyperlink ref="A73" r:id="rId62" display="Non-small cell lung cancer"/>
    <hyperlink ref="C76" r:id="rId16" display="PMID 26899019"/>
    <hyperlink ref="C77" r:id="rId63" display="PMID 24576776"/>
    <hyperlink ref="C78" r:id="rId64" display="PMID 22753901"/>
    <hyperlink ref="C79" r:id="rId65" display="PMID 20351327"/>
    <hyperlink ref="C81" r:id="rId66" display="PMID 17513172"/>
    <hyperlink ref="C84" r:id="rId67" display="PMID 16500915"/>
    <hyperlink ref="A87" r:id="rId68" display="Small cell lung cancer"/>
    <hyperlink ref="C88" r:id="rId69" display="PMID 27436850"/>
    <hyperlink ref="C90" r:id="rId70" display="PMID 1331787"/>
    <hyperlink ref="A91" r:id="rId71" display="Mesothelioma"/>
    <hyperlink ref="C92" r:id="rId72" display="PMID 22412141"/>
    <hyperlink ref="A93" r:id="rId73" display="Oesophagus"/>
    <hyperlink ref="A97" r:id="rId74" display="Prostate"/>
    <hyperlink ref="C98" r:id="rId75" display="PMID 17942366"/>
    <hyperlink ref="C99" r:id="rId76" display="PMID 7630245"/>
    <hyperlink ref="A100" r:id="rId77" display="Soft tissue sarcoma"/>
    <hyperlink ref="A102" r:id="rId78" display="Stomach cancer"/>
    <hyperlink ref="C103" r:id="rId79" display="PMID 20442389"/>
    <hyperlink ref="A104" r:id="rId80" display="Cardiovascular disease"/>
    <hyperlink ref="A105" r:id="rId81" display="Risk factors"/>
    <hyperlink ref="C106" r:id="rId82" display="PMID: 28375552"/>
    <hyperlink ref="C107" r:id="rId83" display="PMID: 22363213"/>
    <hyperlink ref="C108" r:id="rId84" display="PMID 21349898"/>
    <hyperlink ref="C109" r:id="rId85" display="PMID 20956709"/>
    <hyperlink ref="C110" r:id="rId86" display="PMID 20723032"/>
    <hyperlink ref="C111" r:id="rId87" display="PMID 20031541"/>
    <hyperlink ref="C112" r:id="rId88" display="PMID 11791038"/>
    <hyperlink ref="C113" r:id="rId89" display="PMID 11451781"/>
    <hyperlink ref="C114" r:id="rId90" display="PMID 10545441"/>
    <hyperlink ref="C115" r:id="rId91" display="PMID 9313022"/>
    <hyperlink ref="A116" r:id="rId81" display="Prevention"/>
    <hyperlink ref="C117" r:id="rId92" display="PMID: 22137798"/>
    <hyperlink ref="C118" r:id="rId93" display="PMID: 20574244"/>
    <hyperlink ref="C119" r:id="rId94" display="PMID: 22895954"/>
    <hyperlink ref="C120" r:id="rId95" display="PMID: 22607822"/>
    <hyperlink ref="C121" r:id="rId96" display="PMID: 21067804"/>
    <hyperlink ref="C122" r:id="rId97" display="PMID: 19482214"/>
    <hyperlink ref="C123" r:id="rId98" display="PMID: 16214597"/>
    <hyperlink ref="C124" r:id="rId99" display="PMID: 16176337"/>
    <hyperlink ref="C125" r:id="rId100" display="PMID: 15837826"/>
    <hyperlink ref="C126" r:id="rId101" display="PMID 11900496"/>
    <hyperlink ref="C127" r:id="rId102" display="PMID: 11786451"/>
    <hyperlink ref="C128" r:id="rId103" display="PMID 10860193"/>
    <hyperlink ref="C129" r:id="rId104" display="PMID 10908526"/>
    <hyperlink ref="C130" r:id="rId105" display="PMID 10632816"/>
    <hyperlink ref="C131" r:id="rId106" display="PMID 10459960"/>
    <hyperlink ref="C132" r:id="rId107" display="PMID 9148648"/>
    <hyperlink ref="C136" r:id="rId108" display="PMID 10226092"/>
    <hyperlink ref="C138" r:id="rId109" display="PMID 25106063"/>
    <hyperlink ref="C139" r:id="rId110" display="PMID 20464736"/>
    <hyperlink ref="C140" r:id="rId111" display="PMID 20947855"/>
    <hyperlink ref="C141" r:id="rId112" display="PMID 15705460"/>
    <hyperlink ref="C142" r:id="rId113" display="PMID 10833565"/>
    <hyperlink ref="C143" r:id="rId114" display="PMID 9412649"/>
    <hyperlink ref="A144" r:id="rId115" display="Child health"/>
    <hyperlink ref="C145" r:id="rId116" display="PMID 21106110"/>
    <hyperlink ref="A146" r:id="rId117" display="Ear, nose and throat"/>
    <hyperlink ref="C147" r:id="rId118" display="PMID 18283152"/>
    <hyperlink ref="C148" r:id="rId119" display="PMID 18342685"/>
    <hyperlink ref="C149" r:id="rId120" display="PMID 17332211"/>
    <hyperlink ref="C150" r:id="rId121" display="PMID 17055944"/>
    <hyperlink ref="C151" r:id="rId122" display="PMID 15851429"/>
    <hyperlink ref="A152" r:id="rId123" display="Endocrine and metabolic"/>
    <hyperlink ref="C153" r:id="rId124" display="PMID 26719325&#10;(Protocol)"/>
    <hyperlink ref="A154" r:id="rId125" display="Eyes and vision"/>
    <hyperlink ref="C155" r:id="rId126" display="PMID: 24314837"/>
    <hyperlink ref="C156" r:id="rId127" display="PMID: 23740611"/>
    <hyperlink ref="A157" r:id="rId128" display="Gastroenterology"/>
    <hyperlink ref="C158" r:id="rId129" display="PMID: 11882753"/>
    <hyperlink ref="C159" r:id="rId130" display="PMID: 12209302"/>
    <hyperlink ref="C160" r:id="rId131" display="PMID: 12519568"/>
    <hyperlink ref="C161" r:id="rId132" display="PMID: 12090575"/>
    <hyperlink ref="C162" r:id="rId133" display="PMID: 12535413"/>
    <hyperlink ref="A163" r:id="rId134" display="Gynaecology"/>
    <hyperlink ref="C164" r:id="rId135" display="PMID 21422062"/>
    <hyperlink ref="C165" r:id="rId136" display="PMID 21227996"/>
    <hyperlink ref="C166" r:id="rId137" display="PMID 21147835"/>
    <hyperlink ref="C167" r:id="rId138" display="PMID 20713583"/>
    <hyperlink ref="C168" r:id="rId139" display="PMID 20634210"/>
    <hyperlink ref="A169" r:id="rId140" display="Infectious disease"/>
    <hyperlink ref="C172" r:id="rId141" display="PMID 14723987"/>
    <hyperlink ref="A173" r:id="rId142" display="Lungs and airways"/>
    <hyperlink ref="C174" r:id="rId143" display="PMID 9554897"/>
    <hyperlink ref="A175" r:id="rId144" display="Mental health"/>
    <hyperlink ref="A176" r:id="rId145" display="Bipolar disorder"/>
    <hyperlink ref="C177" r:id="rId146" display="PMID 10773185"/>
    <hyperlink ref="C178" r:id="rId147" display="PMID 10773184"/>
    <hyperlink ref="A180" r:id="rId148" display="Dementia and cognition"/>
    <hyperlink ref="C181" r:id="rId149" display="PMID 26769792&#10;(protocol)"/>
    <hyperlink ref="C182" r:id="rId150" display="PMID 9842955"/>
    <hyperlink ref="A183" r:id="rId151" display="Depression"/>
    <hyperlink ref="C184" r:id="rId152" display="ONGOING"/>
    <hyperlink ref="C185" r:id="rId153" display="ONGOING"/>
    <hyperlink ref="C186" r:id="rId154" display="PMID 27075844"/>
    <hyperlink ref="C187" r:id="rId155" display="PMID 27602561"/>
    <hyperlink ref="C188" r:id="rId156" display="PMID 23444423"/>
    <hyperlink ref="A189" r:id="rId157" display="Multiple clinical areas"/>
    <hyperlink ref="C190" r:id="rId158" display="PMID: 20937919"/>
    <hyperlink ref="A191" r:id="rId159" display="Neonatal care"/>
    <hyperlink ref="C192" r:id="rId160" display="PMID 21235822"/>
    <hyperlink ref="C193" r:id="rId161" display="PMID 21930540"/>
    <hyperlink ref="C194" r:id="rId162" display="PMID 20552718"/>
    <hyperlink ref="A195" r:id="rId163" display="Neurology"/>
    <hyperlink ref="A196" r:id="rId164" display="Epilepsy"/>
    <hyperlink ref="C198" r:id="rId165" display="PMID 29243813"/>
    <hyperlink ref="C199" r:id="rId166" display="PMID 28240353"/>
    <hyperlink ref="C200" r:id="rId167" display="PMID 27841445"/>
    <hyperlink ref="C201" r:id="rId168" display="PMID 27976799"/>
    <hyperlink ref="C202" r:id="rId169" display="PMID 27922722"/>
    <hyperlink ref="C203" r:id="rId170" display="PMID 18028411"/>
    <hyperlink ref="C204" r:id="rId171" display="PMID 17983480"/>
    <hyperlink ref="C205" r:id="rId172" display="PMID 16625587"/>
    <hyperlink ref="C206" r:id="rId173" display="PMID 16682660"/>
    <hyperlink ref="C207" r:id="rId173" display="PMID 16437428"/>
    <hyperlink ref="C208" r:id="rId174" display="PMID 12535420"/>
    <hyperlink ref="C209" r:id="rId175" display="PMID 12027911"/>
    <hyperlink ref="C210" r:id="rId176" display="PMID 10908558"/>
    <hyperlink ref="C211" r:id="rId177" display="PMID 12076427"/>
    <hyperlink ref="C212" r:id="rId178" display="PMID 11687121"/>
    <hyperlink ref="C213" r:id="rId179" display="PMID 11687150"/>
    <hyperlink ref="A214" r:id="rId180" display="Pregnancy and childbirth"/>
    <hyperlink ref="C216" r:id="rId181" display="Ongoing"/>
    <hyperlink ref="C217" r:id="rId181" display="Ongoing"/>
    <hyperlink ref="C218" r:id="rId182" display="PMID 25582098"/>
    <hyperlink ref="C219" r:id="rId183" display="Ongoing"/>
    <hyperlink ref="C220" r:id="rId184" display="PMID 25145491"/>
    <hyperlink ref="C221" r:id="rId185" display="PMID 23333546"/>
    <hyperlink ref="C222" r:id="rId186" display="PMID 22587882"/>
    <hyperlink ref="C223" r:id="rId187" display="PMID 22588009"/>
    <hyperlink ref="C224" r:id="rId188" display="PMID 17512048"/>
    <hyperlink ref="A226" r:id="rId189" display="Renal disease"/>
    <hyperlink ref="C227" r:id="rId190" display="PMID 22762315"/>
    <hyperlink ref="C228" r:id="rId191" display="PMID 19414839"/>
    <hyperlink ref="C229" r:id="rId192" display="PMID 18295055"/>
    <hyperlink ref="C230" r:id="rId193" display="PMID 12965979"/>
    <hyperlink ref="C231" r:id="rId194" display="PMID 11532109"/>
    <hyperlink ref="C232" r:id="rId195" display="PMID 11453706"/>
    <hyperlink ref="A235" r:id="rId196" display="Rheumatology"/>
    <hyperlink ref="C236" r:id="rId197" display="PMID 10796412"/>
    <hyperlink ref="C237" r:id="rId198" display="PMID 10643696"/>
    <hyperlink ref="A238" r:id="rId199" display="Wounds"/>
    <hyperlink ref="C239" r:id="rId200" display="PMID 23152202"/>
    <hyperlink ref="C240" r:id="rId201" display="PMID 19376798"/>
  </hyperlinks>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Sheet1</vt:lpstr>
      <vt:lpstr>Sheet2</vt:lpstr>
      <vt:lpstr>Effect modification</vt:lpstr>
      <vt:lpstr>Papers with links and authors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mike-belias</cp:lastModifiedBy>
  <dcterms:created xsi:type="dcterms:W3CDTF">2019-04-09T13:02:08Z</dcterms:created>
  <dcterms:modified xsi:type="dcterms:W3CDTF">2019-04-09T13:02:14Z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