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66" documentId="1_{E320AE30-70FF-4D77-BFC2-CDA29C800318}" xr6:coauthVersionLast="47" xr6:coauthVersionMax="47" xr10:uidLastSave="{612D6545-49F7-4391-A4D2-3F97970A9CCD}"/>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638" i="5" l="1"/>
  <c r="BE638" i="5"/>
  <c r="K663" i="5"/>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BE641" i="5"/>
  <c r="BD641" i="5"/>
  <c r="BC641" i="5"/>
  <c r="BA641" i="5"/>
  <c r="AS641" i="5"/>
  <c r="AR641" i="5"/>
  <c r="BE640" i="5"/>
  <c r="BD640" i="5"/>
  <c r="BC640" i="5"/>
  <c r="BA640" i="5"/>
  <c r="AS640" i="5"/>
  <c r="AR640" i="5"/>
  <c r="AN640" i="5"/>
  <c r="AM640" i="5"/>
  <c r="P640" i="5"/>
  <c r="M640" i="5"/>
  <c r="K640" i="5"/>
  <c r="BE639" i="5"/>
  <c r="BD639" i="5"/>
  <c r="BC639" i="5"/>
  <c r="BA639" i="5"/>
  <c r="AS639" i="5"/>
  <c r="AR639" i="5"/>
  <c r="AN639" i="5"/>
  <c r="AM639" i="5"/>
  <c r="P639" i="5"/>
  <c r="M639" i="5"/>
  <c r="K639" i="5"/>
  <c r="BD638" i="5"/>
  <c r="BC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<sst xmlns="http://schemas.openxmlformats.org/spreadsheetml/2006/main" count="52444" uniqueCount="2396">
  <si>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</si>
  <si>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</si>
  <si>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</si>
  <si>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</si>
  <si>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</si>
  <si>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</si>
  <si>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</si>
  <si>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</si>
  <si>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</si>
  <si>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</si>
  <si>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</si>
  <si>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</si>
  <si>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</si>
  <si>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</si>
  <si>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</si>
  <si>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</si>
  <si>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</si>
  <si>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</si>
  <si>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</si>
  <si>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</si>
  <si>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</si>
  <si>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</si>
  <si>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</si>
  <si>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</si>
  <si>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</si>
  <si>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</si>
  <si>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</si>
  <si>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</si>
  <si>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</si>
  <si>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</si>
  <si>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</si>
  <si>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</si>
  <si>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</si>
  <si>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</si>
  <si>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</si>
  <si>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</si>
  <si>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</si>
  <si>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</si>
  <si>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</si>
  <si>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</si>
  <si>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</si>
  <si>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</si>
  <si>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</si>
  <si>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</si>
  <si>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</si>
  <si>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</si>
  <si>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</si>
  <si>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</si>
  <si>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</si>
  <si>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</si>
  <si>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</si>
  <si>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</si>
  <si>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</si>
  <si>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</si>
  <si>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</si>
  <si>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</si>
  <si>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</si>
  <si>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</si>
  <si>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</si>
  <si>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</si>
  <si>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</si>
  <si>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</si>
  <si>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</si>
  <si>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</si>
  <si>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</si>
  <si>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</si>
  <si>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</si>
  <si>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</si>
  <si>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</si>
  <si>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</si>
  <si>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</si>
  <si>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</si>
  <si>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</si>
  <si>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</si>
  <si>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</si>
  <si>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</si>
  <si>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</si>
  <si>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</si>
  <si>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</si>
  <si>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</si>
  <si>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</si>
  <si>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</si>
  <si>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</si>
  <si>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</si>
  <si>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</si>
  <si>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</si>
  <si>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</si>
  <si>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</si>
  <si>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</si>
  <si>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</si>
  <si>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</si>
  <si>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</si>
  <si>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</si>
  <si>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</si>
  <si>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</si>
  <si>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</si>
  <si>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</si>
  <si>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</si>
  <si>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</si>
  <si>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</si>
  <si>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</si>
  <si>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</si>
  <si>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</si>
  <si>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</si>
  <si>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</si>
  <si>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</si>
  <si>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</si>
  <si>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</si>
  <si>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</si>
  <si>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</si>
  <si>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</si>
  <si>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</si>
  <si>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</si>
  <si>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</si>
  <si>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</si>
  <si>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</si>
  <si>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</si>
  <si>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</si>
  <si>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</si>
  <si>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</si>
  <si>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</si>
  <si>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</si>
  <si>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</si>
  <si>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</si>
  <si>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</si>
  <si>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</si>
  <si>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</si>
  <si>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</si>
  <si>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</si>
  <si>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</si>
  <si>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</si>
  <si>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</si>
  <si>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</si>
  <si>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</si>
  <si>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</si>
  <si>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</si>
  <si>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</si>
  <si>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</si>
  <si>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</si>
  <si>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</si>
  <si>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</si>
  <si>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</si>
  <si>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</si>
  <si>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</si>
  <si>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</si>
  <si>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</si>
  <si>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</si>
  <si>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</si>
  <si>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</si>
  <si>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</si>
  <si>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</si>
  <si>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</si>
  <si>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</si>
  <si>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</si>
  <si>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</si>
  <si>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</si>
  <si>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</si>
  <si>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</si>
  <si>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</si>
  <si>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</si>
  <si>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</si>
  <si>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</si>
  <si>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</si>
  <si>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</si>
  <si>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</si>
  <si>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</si>
  <si>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</si>
  <si>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</si>
  <si>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</si>
  <si>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</si>
  <si>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</si>
  <si>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</si>
  <si>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</si>
  <si>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</si>
  <si>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</si>
  <si>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</si>
  <si>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</si>
  <si>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</si>
  <si>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</si>
  <si>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</si>
  <si>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</si>
  <si>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</si>
  <si>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</si>
  <si>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</si>
  <si>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</si>
  <si>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</si>
  <si>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</si>
  <si>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</si>
  <si>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</si>
  <si>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</si>
  <si>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</si>
  <si>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</si>
  <si>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</si>
  <si>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</si>
  <si>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</si>
  <si>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</si>
  <si>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</si>
  <si>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</si>
  <si>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</si>
  <si>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</si>
  <si>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</si>
  <si>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</si>
  <si>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</si>
  <si>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</si>
  <si>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</si>
  <si>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</si>
  <si>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</si>
  <si>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</si>
  <si>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</si>
  <si>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</si>
  <si>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</si>
  <si>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</si>
  <si>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</si>
  <si>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</si>
  <si>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</si>
  <si>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</si>
  <si>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</si>
  <si>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</si>
  <si>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</si>
  <si>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</si>
  <si>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</si>
  <si>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</si>
  <si>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</si>
  <si>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</si>
  <si>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</si>
  <si>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</si>
  <si>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</si>
  <si>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</si>
  <si>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</si>
  <si>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</si>
  <si>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</si>
  <si>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</si>
  <si>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</si>
  <si>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</si>
  <si>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</si>
  <si>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</si>
  <si>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</si>
  <si>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</si>
  <si>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</si>
  <si>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</si>
  <si>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</si>
  <si>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</si>
  <si>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</si>
  <si>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</si>
  <si>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</si>
  <si>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</si>
  <si>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</si>
  <si>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</si>
  <si>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</si>
  <si>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</si>
  <si>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</si>
  <si>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</si>
  <si>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</si>
  <si>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</si>
  <si>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</si>
  <si>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</si>
  <si>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</si>
  <si>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</si>
  <si>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</si>
  <si>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</si>
  <si>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</si>
  <si>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</si>
  <si>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</si>
  <si>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</si>
  <si>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</si>
  <si>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</si>
  <si>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</si>
  <si>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</si>
  <si>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</si>
  <si>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</si>
  <si>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</si>
  <si>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</si>
  <si>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</si>
  <si>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</si>
  <si>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</si>
  <si>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</si>
  <si>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</si>
  <si>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</si>
  <si>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</si>
  <si>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</si>
  <si>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</si>
  <si>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</si>
  <si>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</si>
  <si>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</si>
  <si>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</si>
  <si>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</si>
  <si>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</si>
  <si>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</si>
  <si>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</si>
  <si>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</si>
  <si>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</si>
  <si>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</si>
  <si>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</si>
  <si>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</si>
  <si>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</si>
  <si>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</si>
  <si>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</si>
  <si>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</si>
  <si>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</si>
  <si>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</si>
  <si>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</si>
  <si>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</si>
  <si>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</si>
  <si>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</si>
  <si>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</si>
  <si>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</si>
  <si>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</si>
  <si>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</si>
  <si>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</si>
  <si>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</si>
  <si>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</si>
  <si>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</si>
  <si>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</si>
  <si>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</si>
  <si>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</si>
  <si>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</si>
  <si>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</si>
  <si>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</si>
  <si>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</si>
  <si>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</si>
  <si>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</si>
  <si>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</si>
  <si>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</si>
  <si>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</si>
  <si>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</si>
  <si>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</si>
  <si>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</si>
  <si>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</si>
  <si>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</si>
  <si>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</si>
  <si>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</si>
  <si>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</si>
  <si>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</si>
  <si>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</si>
  <si>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</si>
  <si>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</si>
  <si>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</si>
  <si>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</si>
  <si>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</si>
  <si>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</si>
  <si>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</si>
  <si>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</si>
  <si>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</si>
  <si>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</si>
  <si>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</si>
  <si>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</si>
  <si>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</si>
  <si>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</si>
  <si>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</si>
  <si>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</si>
  <si>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</si>
  <si>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</si>
  <si>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</si>
  <si>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</si>
  <si>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</si>
  <si>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</si>
  <si>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</si>
  <si>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</si>
  <si>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</si>
  <si>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</si>
  <si>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</si>
  <si>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</si>
  <si>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</si>
  <si>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</si>
  <si>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</si>
  <si>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</si>
  <si>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</si>
  <si>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</si>
  <si>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</si>
  <si>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</si>
  <si>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</si>
  <si>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</si>
  <si>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</si>
  <si>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</si>
  <si>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</si>
  <si>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</si>
  <si>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</si>
  <si>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</si>
  <si>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</si>
  <si>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</si>
  <si>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</si>
  <si>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</si>
  <si>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</si>
  <si>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</si>
  <si>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</si>
  <si>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</si>
  <si>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</si>
  <si>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</si>
  <si>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</si>
  <si>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</si>
  <si>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</si>
  <si>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</si>
  <si>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</si>
  <si>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</si>
  <si>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</si>
  <si>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</si>
  <si>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</si>
  <si>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</si>
  <si>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</si>
  <si>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</si>
  <si>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</si>
  <si>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</si>
  <si>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</si>
  <si>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</si>
  <si>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</si>
  <si>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</si>
  <si>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</si>
  <si>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</si>
  <si>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</si>
  <si>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</si>
  <si>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</si>
  <si>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</si>
  <si>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</si>
  <si>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</si>
  <si>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</si>
  <si>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</si>
  <si>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</si>
  <si>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</si>
  <si>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</si>
  <si>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</si>
  <si>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</si>
  <si>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</si>
  <si>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</si>
  <si>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</si>
  <si>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</si>
  <si>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</si>
  <si>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</si>
  <si>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</si>
  <si>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</si>
  <si>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</si>
  <si>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</si>
  <si>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</si>
  <si>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</si>
  <si>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</si>
  <si>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</si>
  <si>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</si>
  <si>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</si>
  <si>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</si>
  <si>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</si>
  <si>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</si>
  <si>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</si>
  <si>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</si>
  <si>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</si>
  <si>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</si>
  <si>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</si>
  <si>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</si>
  <si>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</si>
  <si>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</si>
  <si>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</si>
  <si>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</si>
  <si>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</si>
  <si>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</si>
  <si>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</si>
  <si>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</si>
  <si>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</si>
  <si>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</si>
  <si>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</si>
  <si>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</si>
  <si>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</si>
  <si>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</si>
  <si>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</si>
  <si>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</si>
  <si>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</si>
  <si>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</si>
  <si>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</si>
  <si>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</si>
  <si>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</si>
  <si>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</si>
  <si>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</si>
  <si>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</si>
  <si>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</si>
  <si>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</si>
  <si>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</si>
  <si>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</si>
  <si>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</si>
  <si>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</si>
  <si>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</si>
  <si>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</si>
  <si>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</si>
  <si>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</si>
  <si>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</si>
  <si>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</si>
  <si>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</si>
  <si>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</si>
  <si>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</si>
  <si>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</si>
  <si>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</si>
  <si>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</si>
  <si>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</si>
  <si>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</si>
  <si>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</si>
  <si>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</si>
  <si>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</si>
  <si>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</si>
  <si>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</si>
  <si>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</si>
  <si>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</si>
  <si>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</si>
  <si>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</si>
  <si>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</si>
  <si>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</si>
  <si>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</si>
  <si>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</si>
  <si>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</si>
  <si>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</si>
  <si>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</si>
  <si>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</si>
  <si>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</si>
  <si>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</si>
  <si>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</si>
  <si>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</si>
  <si>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</si>
  <si>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</si>
  <si>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</si>
  <si>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</si>
  <si>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</si>
  <si>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</si>
  <si>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</si>
  <si>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</si>
  <si>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</si>
  <si>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</si>
  <si>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</si>
  <si>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</si>
  <si>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</si>
  <si>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</si>
  <si>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</si>
  <si>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</si>
  <si>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</si>
  <si>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</si>
  <si>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</si>
  <si>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</si>
  <si>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</si>
  <si>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</si>
  <si>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</si>
  <si>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</si>
  <si>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</si>
  <si>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</si>
  <si>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</si>
  <si>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</si>
  <si>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</si>
  <si>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</si>
  <si>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</si>
  <si>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</si>
  <si>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</si>
  <si>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</si>
  <si>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</si>
  <si>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</si>
  <si>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</si>
  <si>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</si>
  <si>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</si>
  <si>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</si>
  <si>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</si>
  <si>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</si>
  <si>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</si>
  <si>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</si>
  <si>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</si>
  <si>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</si>
  <si>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</si>
  <si>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</si>
  <si>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</si>
  <si>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</si>
  <si>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</si>
  <si>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</si>
  <si>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</si>
  <si>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</si>
  <si>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</si>
  <si>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</si>
  <si>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</si>
  <si>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</si>
  <si>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</si>
  <si>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</si>
  <si>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</si>
  <si>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</si>
  <si>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</si>
  <si>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</si>
  <si>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</si>
  <si>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</si>
  <si>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</si>
  <si>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</si>
  <si>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</si>
  <si>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</si>
  <si>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</si>
  <si>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</si>
  <si>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</si>
  <si>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</si>
  <si>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</si>
  <si>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</si>
  <si>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</si>
  <si>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</si>
  <si>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</si>
  <si>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</si>
  <si>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</si>
  <si>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</si>
  <si>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</si>
  <si>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</si>
  <si>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</si>
  <si>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</si>
  <si>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</si>
  <si>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</si>
  <si>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</si>
  <si>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</si>
  <si>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</si>
  <si>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</si>
  <si>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</si>
  <si>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</si>
  <si>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</si>
  <si>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</si>
  <si>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</si>
  <si>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</si>
  <si>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</si>
  <si>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</si>
  <si>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</si>
  <si>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</si>
  <si>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</si>
  <si>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</si>
  <si>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</si>
  <si>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</si>
  <si>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</si>
  <si>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</si>
  <si>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</si>
  <si>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</si>
  <si>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</si>
  <si>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</si>
  <si>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</si>
  <si>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</si>
  <si>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</si>
  <si>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</si>
  <si>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</si>
  <si>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</si>
  <si>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</si>
  <si>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</si>
  <si>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</si>
  <si>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</si>
  <si>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</si>
  <si>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</si>
  <si>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</si>
  <si>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</si>
  <si>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</si>
  <si>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</si>
  <si>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</si>
  <si>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</si>
  <si>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</si>
  <si>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</si>
  <si>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</si>
  <si>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</si>
  <si>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</si>
  <si>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</si>
  <si>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</si>
  <si>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</si>
  <si>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</si>
  <si>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</si>
  <si>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</si>
  <si>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</si>
  <si>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</si>
  <si>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</si>
  <si>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</si>
  <si>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</si>
  <si>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</si>
  <si>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</si>
  <si>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</si>
  <si>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</si>
  <si>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</si>
  <si>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</si>
  <si>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</si>
  <si>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</si>
  <si>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</si>
  <si>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</si>
  <si>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</si>
  <si>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</si>
  <si>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</si>
  <si>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</si>
  <si>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</si>
  <si>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</si>
  <si>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</si>
  <si>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</si>
  <si>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</si>
  <si>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</si>
  <si>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</si>
  <si>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</si>
  <si>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</si>
  <si>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</si>
  <si>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</si>
  <si>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</si>
  <si>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</si>
  <si>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</si>
  <si>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</si>
  <si>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</si>
  <si>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</si>
  <si>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</si>
  <si>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</si>
  <si>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</si>
  <si>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</si>
  <si>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</si>
  <si>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</si>
  <si>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</si>
  <si>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</si>
  <si>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</si>
  <si>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</si>
  <si>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</si>
  <si>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</si>
  <si>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</si>
  <si>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</si>
  <si>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</si>
  <si>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</si>
  <si>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</si>
  <si>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</si>
  <si>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</si>
  <si>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</si>
  <si>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</si>
  <si>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</si>
  <si>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</si>
  <si>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</si>
  <si>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</si>
  <si>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</si>
  <si>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</si>
  <si>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</si>
  <si>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</si>
  <si>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</si>
  <si>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</si>
  <si>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</si>
  <si>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</si>
  <si>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</si>
  <si>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</si>
  <si>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</si>
  <si>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</si>
  <si>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</si>
  <si>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</si>
  <si>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</si>
  <si>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</si>
  <si>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</si>
  <si>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</si>
  <si>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</si>
  <si>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</si>
  <si>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</si>
  <si>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</si>
  <si>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</si>
  <si>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</si>
  <si>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</si>
  <si>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</si>
  <si>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</si>
  <si>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</si>
  <si>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</si>
  <si>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</si>
  <si>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</si>
  <si>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</si>
  <si>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</si>
  <si>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</si>
  <si>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</si>
  <si>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</si>
  <si>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</si>
  <si>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</si>
  <si>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</si>
  <si>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</si>
  <si>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</si>
  <si>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</si>
  <si>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</si>
  <si>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</si>
  <si>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</si>
  <si>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</si>
  <si>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</si>
  <si>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</si>
  <si>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</si>
  <si>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</si>
  <si>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</si>
  <si>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</si>
  <si>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</si>
  <si>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</si>
  <si>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</si>
  <si>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</si>
  <si>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</si>
  <si>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</si>
  <si>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</si>
  <si>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</si>
  <si>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</si>
  <si>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</si>
  <si>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</si>
  <si>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</si>
  <si>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</si>
  <si>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</si>
  <si>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</si>
  <si>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</si>
  <si>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</si>
  <si>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</si>
  <si>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</si>
  <si>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</si>
  <si>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</si>
  <si>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</si>
  <si>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</si>
  <si>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</si>
  <si>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</si>
  <si>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</si>
  <si>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</si>
  <si>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</si>
  <si>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</si>
  <si>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</si>
  <si>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</si>
  <si>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</si>
  <si>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</si>
  <si>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</si>
  <si>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</si>
  <si>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</si>
  <si>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</si>
  <si>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</si>
  <si>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</si>
  <si>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</si>
  <si>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</si>
  <si>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</si>
  <si>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</si>
  <si>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</si>
  <si>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</si>
  <si>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</si>
  <si>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</si>
  <si>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</si>
  <si>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</si>
  <si>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</si>
  <si>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</si>
  <si>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</si>
  <si>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</si>
  <si>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</si>
  <si>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</si>
  <si>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</si>
  <si>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</si>
  <si>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</si>
  <si>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</si>
  <si>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</si>
  <si>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</si>
  <si>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</si>
  <si>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</si>
  <si>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</si>
  <si>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</si>
  <si>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</si>
  <si>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</si>
  <si>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</si>
  <si>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</si>
  <si>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</si>
  <si>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</si>
  <si>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</si>
  <si>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</si>
  <si>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</si>
  <si>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</si>
  <si>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</si>
  <si>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</si>
  <si>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</si>
  <si>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</si>
  <si>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</si>
  <si>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</si>
  <si>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</si>
  <si>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</si>
  <si>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</si>
  <si>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</si>
  <si>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</si>
  <si>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</si>
  <si>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</si>
  <si>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</si>
  <si>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</si>
  <si>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</si>
  <si>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</si>
  <si>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</si>
  <si>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</si>
  <si>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</si>
  <si>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</si>
  <si>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</si>
  <si>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</si>
  <si>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</si>
  <si>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</si>
  <si>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</si>
  <si>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</si>
  <si>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</si>
  <si>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</si>
  <si>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</si>
  <si>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</si>
  <si>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</si>
  <si>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</si>
  <si>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</si>
  <si>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</si>
  <si>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</si>
  <si>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</si>
  <si>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</si>
  <si>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</si>
  <si>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</si>
  <si>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</si>
  <si>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</si>
  <si>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</si>
  <si>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</si>
  <si>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</si>
  <si>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</si>
  <si>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</si>
  <si>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</si>
  <si>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</si>
  <si>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</si>
  <si>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</si>
  <si>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</si>
  <si>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</si>
  <si>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</si>
  <si>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</si>
  <si>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</si>
  <si>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</si>
  <si>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</si>
  <si>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</si>
  <si>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</si>
  <si>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</si>
  <si>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</si>
  <si>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</si>
  <si>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</si>
  <si>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</si>
  <si>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</si>
  <si>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</si>
  <si>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</si>
  <si>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</si>
  <si>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</si>
  <si>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</si>
  <si>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</si>
  <si>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</si>
  <si>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</si>
  <si>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</si>
  <si>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</si>
  <si>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</si>
  <si>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</si>
  <si>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</si>
  <si>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</si>
  <si>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</si>
  <si>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</si>
  <si>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</si>
  <si>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</si>
  <si>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</si>
  <si>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</si>
  <si>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</si>
  <si>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</si>
  <si>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</si>
  <si>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</si>
  <si>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</si>
  <si>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</si>
  <si>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</si>
  <si>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</si>
  <si>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</si>
  <si>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</si>
  <si>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</si>
  <si>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</si>
  <si>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</si>
  <si>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</si>
  <si>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</si>
  <si>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</si>
  <si>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</si>
  <si>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</si>
  <si>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</si>
  <si>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</si>
  <si>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</si>
  <si>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</si>
  <si>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</si>
  <si>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</si>
  <si>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</si>
  <si>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</si>
  <si>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</si>
  <si>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</si>
  <si>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</si>
  <si>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</si>
  <si>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</si>
  <si>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</si>
  <si>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</si>
  <si>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</si>
  <si>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</si>
  <si>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</si>
  <si>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</si>
  <si>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</si>
  <si>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</si>
  <si>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</si>
  <si>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</si>
  <si>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</si>
  <si>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</si>
  <si>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</si>
  <si>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</si>
  <si>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</si>
  <si>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</si>
  <si>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</si>
  <si>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</si>
  <si>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</si>
  <si>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</si>
  <si>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</si>
  <si>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</si>
  <si>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</si>
  <si>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</si>
  <si>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</si>
  <si>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</si>
  <si>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</si>
  <si>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</si>
  <si>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</si>
  <si>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</si>
  <si>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</si>
  <si>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</si>
  <si>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</si>
  <si>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</si>
  <si>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</si>
  <si>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</si>
  <si>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</si>
  <si>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</si>
  <si>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</si>
  <si>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</si>
  <si>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</si>
  <si>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</si>
  <si>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</si>
  <si>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</si>
  <si>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</si>
  <si>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</si>
  <si>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</si>
  <si>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</si>
  <si>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</si>
  <si>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</si>
  <si>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</si>
  <si>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</si>
  <si>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</si>
  <si>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</si>
  <si>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</si>
  <si>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</si>
  <si>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</si>
  <si>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</si>
  <si>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</si>
  <si>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</si>
  <si>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</si>
  <si>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</si>
  <si>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</si>
  <si>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</si>
  <si>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</si>
  <si>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</si>
  <si>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</si>
  <si>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</si>
  <si>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</si>
  <si>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</si>
  <si>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</si>
  <si>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</si>
  <si>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</si>
  <si>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</si>
  <si>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</si>
  <si>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</si>
  <si>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</si>
  <si>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</si>
  <si>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</si>
  <si>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</si>
  <si>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</si>
  <si>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</si>
  <si>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</si>
  <si>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</si>
  <si>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</si>
  <si>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</si>
  <si>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</si>
  <si>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</si>
  <si>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</si>
  <si>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</si>
  <si>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</si>
  <si>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</si>
  <si>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</si>
  <si>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</si>
  <si>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</si>
  <si>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</si>
  <si>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</si>
  <si>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</si>
  <si>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</si>
  <si>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</si>
  <si>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</si>
  <si>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</si>
  <si>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</si>
  <si>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</si>
  <si>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</si>
  <si>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</si>
  <si>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</si>
  <si>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</si>
  <si>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</si>
  <si>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</si>
  <si>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</si>
  <si>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</si>
  <si>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</si>
  <si>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</si>
  <si>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</si>
  <si>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</si>
  <si>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</si>
  <si>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</si>
  <si>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</si>
  <si>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</si>
  <si>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</si>
  <si>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</si>
  <si>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</si>
  <si>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</si>
  <si>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</si>
  <si>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</si>
  <si>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</si>
  <si>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</si>
  <si>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</si>
  <si>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</si>
  <si>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</si>
  <si>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</si>
  <si>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</si>
  <si>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</si>
  <si>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</si>
  <si>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</si>
  <si>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</si>
  <si>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</si>
  <si>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</si>
  <si>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</si>
  <si>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</si>
  <si>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</si>
  <si>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</si>
  <si>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</si>
  <si>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</si>
  <si>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</si>
  <si>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</si>
  <si>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</si>
  <si>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</si>
  <si>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</si>
  <si>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</si>
  <si>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</si>
  <si>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</si>
  <si>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</si>
  <si>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</si>
  <si>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</si>
  <si>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</si>
  <si>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</si>
  <si>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</si>
  <si>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</si>
  <si>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</si>
  <si>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</si>
  <si>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</si>
  <si>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</si>
  <si>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</si>
  <si>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</si>
  <si>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</si>
  <si>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</si>
  <si>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</si>
  <si>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</si>
  <si>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</si>
  <si>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</si>
  <si>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</si>
  <si>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</si>
  <si>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</si>
  <si>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</si>
  <si>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</si>
  <si>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</si>
  <si>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</si>
  <si>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</si>
  <si>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</si>
  <si>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</si>
  <si>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</si>
  <si>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</si>
  <si>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</si>
  <si>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</si>
  <si>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</si>
  <si>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</si>
  <si>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</si>
  <si>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</si>
  <si>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</si>
  <si>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</si>
  <si>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</si>
  <si>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</si>
  <si>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</si>
  <si>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</si>
  <si>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</si>
  <si>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</si>
  <si>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</si>
  <si>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</si>
  <si>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</si>
  <si>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</si>
  <si>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</si>
  <si>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</si>
  <si>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</si>
  <si>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</si>
  <si>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</si>
  <si>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</si>
  <si>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</si>
  <si>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</si>
  <si>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</si>
  <si>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</si>
  <si>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</si>
  <si>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</si>
  <si>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</si>
  <si>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</si>
  <si>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</si>
  <si>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</si>
  <si>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</si>
  <si>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</si>
  <si>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</si>
  <si>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</si>
  <si>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</si>
  <si>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</si>
  <si>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</si>
  <si>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</si>
  <si>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</si>
  <si>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</si>
  <si>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</si>
  <si>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</si>
  <si>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</si>
  <si>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</si>
  <si>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</si>
  <si>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</si>
  <si>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</si>
  <si>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</si>
  <si>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</si>
  <si>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</si>
  <si>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</si>
  <si>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</si>
  <si>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</si>
  <si>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</si>
  <si>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</si>
  <si>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</si>
  <si>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</si>
  <si>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</si>
  <si>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</si>
  <si>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</si>
  <si>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</si>
  <si>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</si>
  <si>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</si>
  <si>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</si>
  <si>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</si>
  <si>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</si>
  <si>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</si>
  <si>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</si>
  <si>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</si>
  <si>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</si>
  <si>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</si>
  <si>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</si>
  <si>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</si>
  <si>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</si>
  <si>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</si>
  <si>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</si>
  <si>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</si>
  <si>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</si>
  <si>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</si>
  <si>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</si>
  <si>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</si>
  <si>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</si>
  <si>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</si>
  <si>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</si>
  <si>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</si>
  <si>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</si>
  <si>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</si>
  <si>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</si>
  <si>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</si>
  <si>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</si>
  <si>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</si>
  <si>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</si>
  <si>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</si>
  <si>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</si>
  <si>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</si>
  <si>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</si>
  <si>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</si>
  <si>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</si>
  <si>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</si>
  <si>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</si>
  <si>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</si>
  <si>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</si>
  <si>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</si>
  <si>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</si>
  <si>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</si>
  <si>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</si>
  <si>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</si>
  <si>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</si>
  <si>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</si>
  <si>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</si>
  <si>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</si>
  <si>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</si>
  <si>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</si>
  <si>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</si>
  <si>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</si>
  <si>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</si>
  <si>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</si>
  <si>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</si>
  <si>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</si>
  <si>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</si>
  <si>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</si>
  <si>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</si>
  <si>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</si>
  <si>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</si>
  <si>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</si>
  <si>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</si>
  <si>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</si>
  <si>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</si>
  <si>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</si>
  <si>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</si>
  <si>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</si>
  <si>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</si>
  <si>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</si>
  <si>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</si>
  <si>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</si>
  <si>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</si>
  <si>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</si>
  <si>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</si>
  <si>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</si>
  <si>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</si>
  <si>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</si>
  <si>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</si>
  <si>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</si>
  <si>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</si>
  <si>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</si>
  <si>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</si>
  <si>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</si>
  <si>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</si>
  <si>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</si>
  <si>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</si>
  <si>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</si>
  <si>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</si>
  <si>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</si>
  <si>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</si>
  <si>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</si>
  <si>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</si>
  <si>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</si>
  <si>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</si>
  <si>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</si>
  <si>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</si>
  <si>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</si>
  <si>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</si>
  <si>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</si>
  <si>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</si>
  <si>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</si>
  <si>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</si>
  <si>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</si>
  <si>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</si>
  <si>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</si>
  <si>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</si>
  <si>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</si>
  <si>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</si>
  <si>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</si>
  <si>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</si>
  <si>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</si>
  <si>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</si>
  <si>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</si>
  <si>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</si>
  <si>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</si>
  <si>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</si>
  <si>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</si>
  <si>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</si>
  <si>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</si>
  <si>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</si>
  <si>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</si>
  <si>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</si>
  <si>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</si>
  <si>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</si>
  <si>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</si>
  <si>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</si>
  <si>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</si>
  <si>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</si>
  <si>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</si>
  <si>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</si>
  <si>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</si>
  <si>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</si>
  <si>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</si>
  <si>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</si>
  <si>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</si>
  <si>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</si>
  <si>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</si>
  <si>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</si>
  <si>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</si>
  <si>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</si>
  <si>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</si>
  <si>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</si>
  <si>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</si>
  <si>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</si>
  <si>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</si>
  <si>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</si>
  <si>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</si>
  <si>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</si>
  <si>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</si>
  <si>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</si>
  <si>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</si>
  <si>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</si>
  <si>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</si>
  <si>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</si>
  <si>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</si>
  <si>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</si>
  <si>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</si>
  <si>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</si>
  <si>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</si>
  <si>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</si>
  <si>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</si>
  <si>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</si>
  <si>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</si>
  <si>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</si>
  <si>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</si>
  <si>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</si>
  <si>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</si>
  <si>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</si>
  <si>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</si>
  <si>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</si>
  <si>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</si>
  <si>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</si>
  <si>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</si>
  <si>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</si>
  <si>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</si>
  <si>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</si>
  <si>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</si>
  <si>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</si>
  <si>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</si>
  <si>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</si>
  <si>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</si>
  <si>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</si>
  <si>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</si>
  <si>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</si>
  <si>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</si>
  <si>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</si>
  <si>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</si>
  <si>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</si>
  <si>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</si>
  <si>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</si>
  <si>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</si>
  <si>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</si>
  <si>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</si>
  <si>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</si>
  <si>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</si>
  <si>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</si>
  <si>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</si>
  <si>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</si>
  <si>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</si>
  <si>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</si>
  <si>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</si>
  <si>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</si>
  <si>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</si>
  <si>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</si>
  <si>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</si>
  <si>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</si>
  <si>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</si>
  <si>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</si>
  <si>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</si>
  <si>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</si>
  <si>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</si>
  <si>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</si>
  <si>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</si>
  <si>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</si>
  <si>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</si>
  <si>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</si>
  <si>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</si>
  <si>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</si>
  <si>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</si>
  <si>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</si>
  <si>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</si>
  <si>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</si>
  <si>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</si>
  <si>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</si>
  <si>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</si>
  <si>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</si>
  <si>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</si>
  <si>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</si>
  <si>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</si>
  <si>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</si>
  <si>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</si>
  <si>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</si>
  <si>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</si>
  <si>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</si>
  <si>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</si>
  <si>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</si>
  <si>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</si>
  <si>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</si>
  <si>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</si>
  <si>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</si>
  <si>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</si>
  <si>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</si>
  <si>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</si>
  <si>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</si>
  <si>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</si>
  <si>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</si>
  <si>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</si>
  <si>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</si>
  <si>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</si>
  <si>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</si>
  <si>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</si>
  <si>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</si>
  <si>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</si>
  <si>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</si>
  <si>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</si>
  <si>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</si>
  <si>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</si>
  <si>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</si>
  <si>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</si>
  <si>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</si>
  <si>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</si>
  <si>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</si>
  <si>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</si>
  <si>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</si>
  <si>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</si>
  <si>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</si>
  <si>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</si>
  <si>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</si>
  <si>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</si>
  <si>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</si>
  <si>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</si>
  <si>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</si>
  <si>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</si>
  <si>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</si>
  <si>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</si>
  <si>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</si>
  <si>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</si>
  <si>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</si>
  <si>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</si>
  <si>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</si>
  <si>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</si>
  <si>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</si>
  <si>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</si>
  <si>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</si>
  <si>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</si>
  <si>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</si>
  <si>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</si>
  <si>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</si>
  <si>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</si>
  <si>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</si>
  <si>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</si>
  <si>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</si>
  <si>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</si>
  <si>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</si>
  <si>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</si>
  <si>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</si>
  <si>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</si>
  <si>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</si>
  <si>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</si>
  <si>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</si>
  <si>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</si>
  <si>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</si>
  <si>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</si>
  <si>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</si>
  <si>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</si>
  <si>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</si>
  <si>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</si>
  <si>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</si>
  <si>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</si>
  <si>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</si>
  <si>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</si>
  <si>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</si>
  <si>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</si>
  <si>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</si>
  <si>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</si>
  <si>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</si>
  <si>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</si>
  <si>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</si>
  <si>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</si>
  <si>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</si>
  <si>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</si>
  <si>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</si>
  <si>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</si>
  <si>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</si>
  <si>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</si>
  <si>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</si>
  <si>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</si>
  <si>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</si>
  <si>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</si>
  <si>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</si>
  <si>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</si>
  <si>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</si>
  <si>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</si>
  <si>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</si>
  <si>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</si>
  <si>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</si>
  <si>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</si>
  <si>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</si>
  <si>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</si>
  <si>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</si>
  <si>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</si>
  <si>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</si>
  <si>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</si>
  <si>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</si>
  <si>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</si>
  <si>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</si>
  <si>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</si>
  <si>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</si>
  <si>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</si>
  <si>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</si>
  <si>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</si>
  <si>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</si>
  <si>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</si>
  <si>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</si>
  <si>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</si>
  <si>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</si>
  <si>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</si>
  <si>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</si>
  <si>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</si>
  <si>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</si>
  <si>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</si>
  <si>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</si>
  <si>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</si>
  <si>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</si>
  <si>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</si>
  <si>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</si>
  <si>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</si>
  <si>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</si>
  <si>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</si>
  <si>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</si>
  <si>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</si>
  <si>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</si>
  <si>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</si>
  <si>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</si>
  <si>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</si>
  <si>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</si>
  <si>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</si>
  <si>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</si>
  <si>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</si>
  <si>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</si>
  <si>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</si>
  <si>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</si>
  <si>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</si>
  <si>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</si>
  <si>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</si>
  <si>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</si>
  <si>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</si>
  <si>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</si>
  <si>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</si>
  <si>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</si>
  <si>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</si>
  <si>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</si>
  <si>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</si>
  <si>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</si>
  <si>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</si>
  <si>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</si>
  <si>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</si>
  <si>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</si>
  <si>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</si>
  <si>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</si>
  <si>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</si>
  <si>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</si>
  <si>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</si>
  <si>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</si>
  <si>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</si>
  <si>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</si>
  <si>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</si>
  <si>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</si>
  <si>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</si>
  <si>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</si>
  <si>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</si>
  <si>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</si>
  <si>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</si>
  <si>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</si>
  <si>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</si>
  <si>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</si>
  <si>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</si>
  <si>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</si>
  <si>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</si>
  <si>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</si>
  <si>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</si>
  <si>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</si>
  <si>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</si>
  <si>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</si>
  <si>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</si>
  <si>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</si>
  <si>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</si>
  <si>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</si>
  <si>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</si>
  <si>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</si>
  <si>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</si>
  <si>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</si>
  <si>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</si>
  <si>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</si>
  <si>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</si>
  <si>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</si>
  <si>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</si>
  <si>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</si>
  <si>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</si>
  <si>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</si>
  <si>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</si>
  <si>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</si>
  <si>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</si>
  <si>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</si>
  <si>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</si>
  <si>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</si>
  <si>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</si>
  <si>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</si>
  <si>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</si>
  <si>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</si>
  <si>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</si>
  <si>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</si>
  <si>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</si>
  <si>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</si>
  <si>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</si>
  <si>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</si>
  <si>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</si>
  <si>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</si>
  <si>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</si>
  <si>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</si>
  <si>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</si>
  <si>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</si>
  <si>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</si>
  <si>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</si>
  <si>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</si>
  <si>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</si>
  <si>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</si>
  <si>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</si>
  <si>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</si>
  <si>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</si>
  <si>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</si>
  <si>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</si>
  <si>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</si>
  <si>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</si>
  <si>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</si>
  <si>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</si>
  <si>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</si>
  <si>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</si>
  <si>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</si>
  <si>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</si>
  <si>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</si>
  <si>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</si>
  <si>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</si>
  <si>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</si>
  <si>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</si>
  <si>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</si>
  <si>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</si>
  <si>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</si>
  <si>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</si>
  <si>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</si>
  <si>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</si>
  <si>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</si>
  <si>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</si>
  <si>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</si>
  <si>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</si>
  <si>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</si>
  <si>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</si>
  <si>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</si>
  <si>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</si>
  <si>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</si>
  <si>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</si>
  <si>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</si>
  <si>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</si>
  <si>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</si>
  <si>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</si>
  <si>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</si>
  <si>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</si>
  <si>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</si>
  <si>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</si>
  <si>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</si>
  <si>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</si>
  <si>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</si>
  <si>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</si>
  <si>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</si>
  <si>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</si>
  <si>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</si>
  <si>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</si>
  <si>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</si>
  <si>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</si>
  <si>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</si>
  <si>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</si>
  <si>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</si>
  <si>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</si>
  <si>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</si>
  <si>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</si>
  <si>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</si>
  <si>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</si>
  <si>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</si>
  <si>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</si>
  <si>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</si>
  <si>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</si>
  <si>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</si>
  <si>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</si>
  <si>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</si>
  <si>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</si>
  <si>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</si>
  <si>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</si>
  <si>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</si>
  <si>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</si>
  <si>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</si>
  <si>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</si>
  <si>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</si>
  <si>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</si>
  <si>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</si>
  <si>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</si>
  <si>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</si>
  <si>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</si>
  <si>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</si>
  <si>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</si>
  <si>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</si>
  <si>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</si>
  <si>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</si>
  <si>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</si>
  <si>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</si>
  <si>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</si>
  <si>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</si>
  <si>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</si>
  <si>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</si>
  <si>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</si>
  <si>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</si>
  <si>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</si>
  <si>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</si>
  <si>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</si>
  <si>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</si>
  <si>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</si>
  <si>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</si>
  <si>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</si>
  <si>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</si>
  <si>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</si>
  <si>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</si>
  <si>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</si>
  <si>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</si>
  <si>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</si>
  <si>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</si>
  <si>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</si>
  <si>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</si>
  <si>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</si>
  <si>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</si>
  <si>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</si>
  <si>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</si>
  <si>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</si>
  <si>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</si>
  <si>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</si>
  <si>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</si>
  <si>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</si>
  <si>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</si>
  <si>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</si>
  <si>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</si>
  <si>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</si>
  <si>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</si>
  <si>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</si>
  <si>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</si>
  <si>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</si>
  <si>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</si>
  <si>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</si>
  <si>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</si>
  <si>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</si>
  <si>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</si>
  <si>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</si>
  <si>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</si>
  <si>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</si>
  <si>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</si>
  <si>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</si>
  <si>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</si>
  <si>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</si>
  <si>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</si>
  <si>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</si>
  <si>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</si>
  <si>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</si>
  <si>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</si>
  <si>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</si>
  <si>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</si>
  <si>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</si>
  <si>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</si>
  <si>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</si>
  <si>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</si>
  <si>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</si>
  <si>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</si>
  <si>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</si>
  <si>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</si>
  <si>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</si>
  <si>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</si>
  <si>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</si>
  <si>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</si>
  <si>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</si>
  <si>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</si>
  <si>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</si>
  <si>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</si>
  <si>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</si>
  <si>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</si>
  <si>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</si>
  <si>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</si>
  <si>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</si>
  <si>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</si>
  <si>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</si>
  <si>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</si>
  <si>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</si>
  <si>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</si>
  <si>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</si>
  <si>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</si>
  <si>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</si>
  <si>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</si>
  <si>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</si>
  <si>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</si>
  <si>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</si>
  <si>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</si>
  <si>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</si>
  <si>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</si>
  <si>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</si>
  <si>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</si>
  <si>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</si>
  <si>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</si>
  <si>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</si>
  <si>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</si>
  <si>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</si>
  <si>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</si>
  <si>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</si>
  <si>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</si>
  <si>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</si>
  <si>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</si>
  <si>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</si>
  <si>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</si>
  <si>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</si>
  <si>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</si>
  <si>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</si>
  <si>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</si>
  <si>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</si>
  <si>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</si>
  <si>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</si>
  <si>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</si>
  <si>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</si>
  <si>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</si>
  <si>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</si>
  <si>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</si>
  <si>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</si>
  <si>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</si>
  <si>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</si>
  <si>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</si>
  <si>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</si>
  <si>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</si>
  <si>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</si>
  <si>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</si>
  <si>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</si>
  <si>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</si>
  <si>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</si>
  <si>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</si>
  <si>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</si>
  <si>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</si>
  <si>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</si>
  <si>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</si>
  <si>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</si>
  <si>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</si>
  <si>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</si>
  <si>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</si>
  <si>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</si>
  <si>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</si>
  <si>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</si>
  <si>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</si>
  <si>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</si>
  <si>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</si>
  <si>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</si>
  <si>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</si>
  <si>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</si>
  <si>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</si>
  <si>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</si>
  <si>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</si>
  <si>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</si>
  <si>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</si>
  <si>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</si>
  <si>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</si>
  <si>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</si>
  <si>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</si>
  <si>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</si>
  <si>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</si>
  <si>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</si>
  <si>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</si>
  <si>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</si>
  <si>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</si>
  <si>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</si>
  <si>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</si>
  <si>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</si>
  <si>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</si>
  <si>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</si>
  <si>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</si>
  <si>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</si>
  <si>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</si>
  <si>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</si>
  <si>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</si>
  <si>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</si>
  <si>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</si>
  <si>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</si>
  <si>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</si>
  <si>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</si>
  <si>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</si>
  <si>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</si>
  <si>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</si>
  <si>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</si>
  <si>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</si>
  <si>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</si>
  <si>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</si>
  <si>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</si>
  <si>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</si>
  <si>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</si>
  <si>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</si>
  <si>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</si>
  <si>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</si>
  <si>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</si>
  <si>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</si>
  <si>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</si>
  <si>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</si>
  <si>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</si>
  <si>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</si>
  <si>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</si>
  <si>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</si>
  <si>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</si>
  <si>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</si>
  <si>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</si>
  <si>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</si>
  <si>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</si>
  <si>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</si>
  <si>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</si>
  <si>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</si>
  <si>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</si>
  <si>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</si>
  <si>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</si>
  <si>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</si>
  <si>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</si>
  <si>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</si>
  <si>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</si>
  <si>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</si>
  <si>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</si>
  <si>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</si>
  <si>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</si>
  <si>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</si>
  <si>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</si>
  <si>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</si>
  <si>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</si>
  <si>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</si>
  <si>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</si>
  <si>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</si>
  <si>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</si>
  <si>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</si>
  <si>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</si>
  <si>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</si>
  <si>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</si>
  <si>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</si>
  <si>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</si>
  <si>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</si>
  <si>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</si>
  <si>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</si>
  <si>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</si>
  <si>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</si>
  <si>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</si>
  <si>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</si>
  <si>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</si>
  <si>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</si>
  <si>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</si>
  <si>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</si>
  <si>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</si>
  <si>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</si>
  <si>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</si>
  <si>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</si>
  <si>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</si>
  <si>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</si>
  <si>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</si>
  <si>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</si>
  <si>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</si>
  <si>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</si>
  <si>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</si>
  <si>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</si>
  <si>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</si>
  <si>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</si>
  <si>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</si>
  <si>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</si>
  <si>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</si>
  <si>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</si>
  <si>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</si>
  <si>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</si>
  <si>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</si>
  <si>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</si>
  <si>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</si>
  <si>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</si>
  <si>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</si>
  <si>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</si>
  <si>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</si>
  <si>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</si>
  <si>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</si>
  <si>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</si>
  <si>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</si>
  <si>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</si>
  <si>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</si>
  <si>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</si>
  <si>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</si>
  <si>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</si>
  <si>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</si>
  <si>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</si>
  <si>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</si>
  <si>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</si>
  <si>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</si>
  <si>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</si>
  <si>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</si>
  <si>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</si>
  <si>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</si>
  <si>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</si>
  <si>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</si>
  <si>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</si>
  <si>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</si>
  <si>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</si>
  <si>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</si>
  <si>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</si>
  <si>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</si>
  <si>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</si>
  <si>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</si>
  <si>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</si>
  <si>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</si>
  <si>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</si>
  <si>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</si>
  <si>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</si>
  <si>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</si>
  <si>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</si>
  <si>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</si>
  <si>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</si>
  <si>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</si>
  <si>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</si>
  <si>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</si>
  <si>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</si>
  <si>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</si>
  <si>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</si>
  <si>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</si>
  <si>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</si>
  <si>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</si>
  <si>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</si>
  <si>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</si>
  <si>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</si>
  <si>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</si>
  <si>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</si>
  <si>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</si>
  <si>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</si>
  <si>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</si>
  <si>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</si>
  <si>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</si>
  <si>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</si>
  <si>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</si>
  <si>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</si>
  <si>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</si>
  <si>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</si>
  <si>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</si>
  <si>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</si>
  <si>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</si>
  <si>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</si>
  <si>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</si>
  <si>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</si>
  <si>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</si>
  <si>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</si>
  <si>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</si>
  <si>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</si>
  <si>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</si>
  <si>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</si>
  <si>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</si>
  <si>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</si>
  <si>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</si>
  <si>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</si>
  <si>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</si>
  <si>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</si>
  <si>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</si>
  <si>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</si>
  <si>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</si>
  <si>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</si>
  <si>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</si>
  <si>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</si>
  <si>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</si>
  <si>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</si>
  <si>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</si>
  <si>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</si>
  <si>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</si>
  <si>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</si>
  <si>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</si>
  <si>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</si>
  <si>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</si>
  <si>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</si>
  <si>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</si>
  <si>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</si>
  <si>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</si>
  <si>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</si>
  <si>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</si>
  <si>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</si>
  <si>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</si>
  <si>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</si>
  <si>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</si>
  <si>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</si>
  <si>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</si>
  <si>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</si>
  <si>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</si>
  <si>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</si>
  <si>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</si>
  <si>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</si>
  <si>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</si>
  <si>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</si>
  <si>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</si>
  <si>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</si>
  <si>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</si>
  <si>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</si>
  <si>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</si>
  <si>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</si>
  <si>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</si>
  <si>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</si>
  <si>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</si>
  <si>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</si>
  <si>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</si>
  <si>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</si>
  <si>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</si>
  <si>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</si>
  <si>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</si>
  <si>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</si>
  <si>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</si>
  <si>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</si>
  <si>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</si>
  <si>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</si>
  <si>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</si>
  <si>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</si>
  <si>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</si>
  <si>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</si>
  <si>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</si>
  <si>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</si>
  <si>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</si>
  <si>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</si>
  <si>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</si>
  <si>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</si>
  <si>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</si>
  <si>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</si>
  <si>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</si>
  <si>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</si>
  <si>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</si>
  <si>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</si>
  <si>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</si>
  <si>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</si>
  <si>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</si>
  <si>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</si>
  <si>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</si>
  <si>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</si>
  <si>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</si>
  <si>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</si>
  <si>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</si>
  <si>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</si>
  <si>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</si>
  <si>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</si>
  <si>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</si>
  <si>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</si>
  <si>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</si>
  <si>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</si>
  <si>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</si>
  <si>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</si>
  <si>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</si>
  <si>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</si>
  <si>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</si>
  <si>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</si>
  <si>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</si>
  <si>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</si>
  <si>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</si>
  <si>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</si>
  <si>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</si>
  <si>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</si>
  <si>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</si>
  <si>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</si>
  <si>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</si>
  <si>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</si>
  <si>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</si>
  <si>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</si>
  <si>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</si>
  <si>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</si>
  <si>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</si>
  <si>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</si>
  <si>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</si>
  <si>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</si>
  <si>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</si>
  <si>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</si>
  <si>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</si>
  <si>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</si>
  <si>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</si>
  <si>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</si>
  <si>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</si>
  <si>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</si>
  <si>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</si>
  <si>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</si>
  <si>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</si>
  <si>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</si>
  <si>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</si>
  <si>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</si>
  <si>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</si>
  <si>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</si>
  <si>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</si>
  <si>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</si>
  <si>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</si>
  <si>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</si>
  <si>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</si>
  <si>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</si>
  <si>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</si>
  <si>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</si>
  <si>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</si>
  <si>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</si>
  <si>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</si>
  <si>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</si>
  <si>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</si>
  <si>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</si>
  <si>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</si>
  <si>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</si>
  <si>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</si>
  <si>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</si>
  <si>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</si>
  <si>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</si>
  <si>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</si>
  <si>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</si>
  <si>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</si>
  <si>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</si>
  <si>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</si>
  <si>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</si>
  <si>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</si>
  <si>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</si>
  <si>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</si>
  <si>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</si>
  <si>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</si>
  <si>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(Baker) DELTA TOOLING Co.</t>
  </si>
  <si>
    <t>LMOA032</t>
  </si>
  <si>
    <t>pdf</t>
  </si>
  <si>
    <t>XFOA003</t>
  </si>
  <si>
    <t>Folder</t>
  </si>
  <si>
    <t>LMOA030</t>
  </si>
  <si>
    <t>LMOA037</t>
  </si>
  <si>
    <t>KRIEGER CRAFTSMEN INC</t>
  </si>
  <si>
    <t>LMOA033</t>
  </si>
  <si>
    <t>LMOA035</t>
  </si>
  <si>
    <t>PUSH DIE &amp; MOLD</t>
  </si>
  <si>
    <t>LMOA038</t>
  </si>
  <si>
    <t>Shaefer (ex FIDIA Gmbh) (ex San Grato)</t>
  </si>
  <si>
    <t>LMOA040</t>
  </si>
  <si>
    <t>LMOA041</t>
  </si>
  <si>
    <t>HARROP GROUP</t>
  </si>
  <si>
    <t>LMOA042</t>
  </si>
  <si>
    <t>Australia</t>
  </si>
  <si>
    <t>(Alstom) GE HYDRO</t>
  </si>
  <si>
    <t>LMOA039</t>
  </si>
  <si>
    <t>XFOA004</t>
  </si>
  <si>
    <t>(SCHAFER) FORMTECHNIK I BREDARYD AB</t>
  </si>
  <si>
    <t>LMOA043</t>
  </si>
  <si>
    <t>XFOA005</t>
  </si>
  <si>
    <t>ELPROTEC Gmbh</t>
  </si>
  <si>
    <t>LMOA048</t>
  </si>
  <si>
    <t>(WESTC) CHICAGO MOLD ENGINEERING Co. Inc.</t>
  </si>
  <si>
    <t>LMOA045</t>
  </si>
  <si>
    <t>VENTURE AEROBEARINGS LLC</t>
  </si>
  <si>
    <t>LMOA044</t>
  </si>
  <si>
    <t>(SMZ) LLC ARSIS</t>
  </si>
  <si>
    <t>LMOA047</t>
  </si>
  <si>
    <t>LMOA046</t>
  </si>
  <si>
    <t>TRT/K-1000</t>
  </si>
  <si>
    <t>LMOA049</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</si>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</sst>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
      <sz val="10"/>
      <color rgb="FF000000"/>
      <name val="Segoe UI"/>
    </font>
    <font>
      <sz val="10"/>
      <color rgb="FFFF0000"/>
      <name val="Segoe UI"/>
    </font>
    <font>
      <sz val="11"/>
      <color rgb="FF0563C1"/>
      <name val="Calibri"/>
    </font>
    <font>
      <sz val="10"/>
      <color theme="4" tint="-0.249977111117893"/>
      <name val="Segoe UI"/>
    </font>
    <font>
      <sz val="10"/>
      <color theme="1"/>
      <name val="Segoe UI"/>
    </font>
    <font>
      <sz val="10"/>
      <color theme="2"/>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1" fillId="5" borderId="4" xfId="0" applyFont="1" applyFill="1" applyBorder="1" applyAlignment="1">
      <alignment horizontal="left" vertical="center"/>
    </xf>
    <xf numFmtId="0" fontId="24" fillId="3" borderId="0" xfId="0" applyFont="1" applyFill="1" applyAlignment="1">
      <alignment horizontal="center" vertical="center"/>
    </xf>
    <xf numFmtId="0" fontId="25" fillId="3" borderId="0" xfId="0" applyFont="1" applyFill="1" applyAlignment="1">
      <alignment horizontal="center" vertical="center"/>
    </xf>
    <xf numFmtId="0" fontId="25" fillId="3" borderId="0" xfId="0" quotePrefix="1" applyFont="1" applyFill="1" applyAlignment="1">
      <alignment horizontal="left" vertical="top"/>
    </xf>
    <xf numFmtId="166" fontId="25" fillId="3" borderId="0" xfId="1" applyNumberFormat="1" applyFont="1" applyFill="1" applyAlignment="1">
      <alignment horizontal="center" vertical="center"/>
    </xf>
    <xf numFmtId="0" fontId="25" fillId="3" borderId="0" xfId="0" applyFont="1" applyFill="1" applyAlignment="1">
      <alignment horizontal="left" vertical="center"/>
    </xf>
    <xf numFmtId="0" fontId="25" fillId="3" borderId="1" xfId="0" applyFont="1" applyFill="1" applyBorder="1" applyAlignment="1">
      <alignment horizontal="center" vertical="center"/>
    </xf>
    <xf numFmtId="0" fontId="25" fillId="3" borderId="0" xfId="0" applyFont="1" applyFill="1" applyAlignment="1">
      <alignment horizontal="center" vertical="center" wrapText="1"/>
    </xf>
    <xf numFmtId="0" fontId="26" fillId="0" borderId="1" xfId="0" applyFont="1" applyBorder="1" applyAlignment="1">
      <alignment horizontal="center" vertical="center"/>
    </xf>
    <xf numFmtId="0" fontId="25" fillId="0" borderId="0" xfId="0" applyFont="1" applyAlignment="1">
      <alignment vertical="center"/>
    </xf>
    <xf numFmtId="0" fontId="23" fillId="3" borderId="0" xfId="0" applyFont="1" applyFill="1" applyAlignment="1">
      <alignment horizontal="center" vertical="top"/>
    </xf>
    <xf numFmtId="0" fontId="25" fillId="3" borderId="0" xfId="0" applyFont="1" applyFill="1" applyAlignment="1">
      <alignment horizontal="left" vertical="center" wrapText="1"/>
    </xf>
    <xf numFmtId="0" fontId="22" fillId="3" borderId="0" xfId="0" applyFont="1" applyFill="1" applyAlignment="1">
      <alignment horizontal="center" vertical="center"/>
    </xf>
    <xf numFmtId="0" fontId="22" fillId="3" borderId="0" xfId="0" applyFont="1" applyFill="1" applyAlignment="1">
      <alignment horizontal="left" vertical="center"/>
    </xf>
    <xf numFmtId="0" fontId="21" fillId="5" borderId="3"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microsoft.com/office/2019/04/relationships/namedSheetView" Target="../namedSheetViews/namedSheetView1.xm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739" Type="http://schemas.openxmlformats.org/officeDocument/2006/relationships/hyperlink" Target="../Forms/AllItems.aspx?id=%2Fsites%2FSALES%2FShared%20Documents%2FSales%5FDossier%2FG996.032/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792" Type="http://schemas.openxmlformats.org/officeDocument/2006/relationships/comments" Target="../comments1.xm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772" Type="http://schemas.openxmlformats.org/officeDocument/2006/relationships/hyperlink" Target="../Forms/AllItems.aspx?id=%2Fsites%2FSALES%2FShared%20Documents%2FSales%5FDossier%2FG996.040/3Applications"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783" Type="http://schemas.openxmlformats.org/officeDocument/2006/relationships/hyperlink" Target="../Forms/AllItems.aspx?id=%2Fsites%2FSALES%2FShared%20Documents%2FSales%5FDossier%2FG996.043/2Fot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printerSettings" Target="../printerSettings/printerSettings1.bin"/><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table" Target="../tables/table1.xm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vmlDrawing" Target="../drawings/vmlDrawing1.vm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32" zoomScaleNormal="100" workbookViewId="0">
      <selection activeCell="B655" sqref="B655"/>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9" width="12.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
        <v>103</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
        <v>101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
        <v>101</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
        <v>101</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
        <v>101</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
        <v>101</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
        <v>101</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
        <v>101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
        <v>101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
        <v>101</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
        <v>101</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
        <v>101</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
        <v>101</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
        <v>101</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
        <v>101</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
        <v>101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
        <v>101</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
        <v>101</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
        <v>101</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
        <v>101</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6"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6"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6"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6"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6"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6"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6"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6"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6"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6"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6"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6"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6"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6"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116" t="s">
        <v>2246</v>
      </c>
      <c r="D626" s="113" t="s">
        <v>2248</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116" t="s">
        <v>2246</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116" t="s">
        <v>2246</v>
      </c>
      <c r="D628" s="113" t="s">
        <v>2262</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116" t="s">
        <v>2259</v>
      </c>
      <c r="D629" s="113" t="s">
        <v>2263</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116" t="s">
        <v>2257</v>
      </c>
      <c r="D630" s="113" t="s">
        <v>981</v>
      </c>
      <c r="E630" s="114" t="s">
        <v>101</v>
      </c>
      <c r="F630" s="114" t="s">
        <v>2257</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116" t="s">
        <v>2246</v>
      </c>
      <c r="D631" s="113" t="s">
        <v>2264</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116" t="s">
        <v>2246</v>
      </c>
      <c r="D632" s="113" t="s">
        <v>2265</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116" t="s">
        <v>2246</v>
      </c>
      <c r="D633" s="113" t="s">
        <v>2264</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116" t="s">
        <v>2246</v>
      </c>
      <c r="D634" s="113" t="s">
        <v>1848</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116" t="s">
        <v>2246</v>
      </c>
      <c r="D635" s="113" t="s">
        <v>2266</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116" t="s">
        <v>2246</v>
      </c>
      <c r="D636" s="113" t="s">
        <v>2267</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2245</v>
      </c>
      <c r="B637" s="110" t="s">
        <v>267</v>
      </c>
      <c r="C637" s="116" t="s">
        <v>2246</v>
      </c>
      <c r="D637" s="113" t="s">
        <v>2268</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2245</v>
      </c>
      <c r="B638" s="110" t="s">
        <v>268</v>
      </c>
      <c r="C638" s="116" t="s">
        <v>2250</v>
      </c>
      <c r="D638" s="113" t="s">
        <v>394</v>
      </c>
      <c r="E638" s="114" t="s">
        <v>101</v>
      </c>
      <c r="F638" s="114" t="s">
        <v>94</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M5A</v>
      </c>
      <c r="BB638" s="54" t="s">
        <v>101</v>
      </c>
      <c r="BC638" s="12" t="str">
        <f t="shared" si="153"/>
        <v>-</v>
      </c>
      <c r="BD638" s="12" t="str">
        <f t="shared" si="154"/>
        <v>-</v>
      </c>
      <c r="BE638" s="103" t="str">
        <f>TabelladatiSinottico[[#This Row],[Head]]&amp;"_"&amp;TabelladatiSinottico[[#This Row],[Model]]</f>
        <v>M5A_G996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2245</v>
      </c>
      <c r="B639" s="110" t="s">
        <v>269</v>
      </c>
      <c r="C639" s="116" t="s">
        <v>2246</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2245</v>
      </c>
      <c r="B640" s="110" t="s">
        <v>270</v>
      </c>
      <c r="C640" s="116" t="s">
        <v>2257</v>
      </c>
      <c r="D640" s="113" t="s">
        <v>2269</v>
      </c>
      <c r="E640" s="114" t="s">
        <v>101</v>
      </c>
      <c r="F640" s="114" t="s">
        <v>2257</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17" t="s">
        <v>2245</v>
      </c>
      <c r="B641" s="131" t="s">
        <v>271</v>
      </c>
      <c r="C641" s="7" t="s">
        <v>2246</v>
      </c>
      <c r="D641" s="115" t="s">
        <v>2270</v>
      </c>
      <c r="E641" s="118" t="s">
        <v>101</v>
      </c>
      <c r="F641" s="2" t="s">
        <v>632</v>
      </c>
      <c r="G641" s="119" t="s">
        <v>101</v>
      </c>
      <c r="H641" s="119" t="s">
        <v>101</v>
      </c>
      <c r="I641" s="119" t="s">
        <v>101</v>
      </c>
      <c r="J641" s="2" t="s">
        <v>2271</v>
      </c>
      <c r="K641" s="91" t="s">
        <v>2272</v>
      </c>
      <c r="L641" s="2" t="s">
        <v>2273</v>
      </c>
      <c r="M641" s="91" t="s">
        <v>2272</v>
      </c>
      <c r="N641" s="119" t="s">
        <v>100</v>
      </c>
      <c r="O641" s="120" t="s">
        <v>101</v>
      </c>
      <c r="P641" s="107" t="s">
        <v>2274</v>
      </c>
      <c r="Q641" s="121">
        <v>850</v>
      </c>
      <c r="R641" s="121">
        <v>950</v>
      </c>
      <c r="S641" s="121">
        <v>600</v>
      </c>
      <c r="T641" s="119">
        <v>42</v>
      </c>
      <c r="U641" s="119" t="s">
        <v>102</v>
      </c>
      <c r="V641" s="122" t="s">
        <v>101</v>
      </c>
      <c r="W641" s="119" t="s">
        <v>101</v>
      </c>
      <c r="X641" s="119" t="s">
        <v>103</v>
      </c>
      <c r="Y641" s="119" t="s">
        <v>103</v>
      </c>
      <c r="Z641" s="119" t="s">
        <v>103</v>
      </c>
      <c r="AA641" s="119" t="s">
        <v>103</v>
      </c>
      <c r="AB641" s="123" t="s">
        <v>103</v>
      </c>
      <c r="AC641" s="122" t="s">
        <v>140</v>
      </c>
      <c r="AD641" s="127" t="s">
        <v>101</v>
      </c>
      <c r="AE641" s="119" t="s">
        <v>101</v>
      </c>
      <c r="AF641" s="128" t="s">
        <v>101</v>
      </c>
      <c r="AG641" s="124" t="s">
        <v>101</v>
      </c>
      <c r="AH641" s="124" t="s">
        <v>101</v>
      </c>
      <c r="AI641" s="124" t="s">
        <v>101</v>
      </c>
      <c r="AJ641" s="124" t="s">
        <v>101</v>
      </c>
      <c r="AK641" s="123" t="s">
        <v>101</v>
      </c>
      <c r="AL641" s="119" t="s">
        <v>101</v>
      </c>
      <c r="AM641" s="119" t="s">
        <v>167</v>
      </c>
      <c r="AN641" s="91" t="s">
        <v>2274</v>
      </c>
      <c r="AO641" s="125" t="s">
        <v>167</v>
      </c>
      <c r="AP641" s="126"/>
      <c r="AQ641" s="124"/>
      <c r="AR641" s="50" t="str">
        <f t="shared" si="151"/>
        <v>G996.030</v>
      </c>
      <c r="AS641" s="50" t="str">
        <f t="shared" si="152"/>
        <v>G996_RT</v>
      </c>
      <c r="AT641" s="54" t="s">
        <v>101</v>
      </c>
      <c r="AU641" s="12" t="s">
        <v>103</v>
      </c>
      <c r="AV641" s="12" t="s">
        <v>102</v>
      </c>
      <c r="AW641" s="12" t="s">
        <v>2271</v>
      </c>
      <c r="AX641" s="50" t="s">
        <v>101</v>
      </c>
      <c r="AY641" s="12" t="s">
        <v>101</v>
      </c>
      <c r="AZ641" s="12" t="s">
        <v>101</v>
      </c>
      <c r="BA641" s="12" t="str">
        <f t="shared" si="140"/>
        <v>3A</v>
      </c>
      <c r="BB641" s="54" t="s">
        <v>101</v>
      </c>
      <c r="BC641" s="12" t="str">
        <f t="shared" si="153"/>
        <v>-</v>
      </c>
      <c r="BD641" s="12" t="str">
        <f t="shared" si="154"/>
        <v>-</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17" t="s">
        <v>2245</v>
      </c>
      <c r="B642" s="131" t="s">
        <v>272</v>
      </c>
      <c r="C642" s="7" t="s">
        <v>2246</v>
      </c>
      <c r="D642" t="s">
        <v>1083</v>
      </c>
      <c r="E642" s="118" t="s">
        <v>101</v>
      </c>
      <c r="F642" s="2" t="s">
        <v>632</v>
      </c>
      <c r="G642" s="119" t="s">
        <v>101</v>
      </c>
      <c r="H642" s="119" t="s">
        <v>101</v>
      </c>
      <c r="I642" s="119" t="s">
        <v>101</v>
      </c>
      <c r="J642" s="2" t="s">
        <v>2275</v>
      </c>
      <c r="K642" s="91" t="s">
        <v>2272</v>
      </c>
      <c r="L642" s="2" t="s">
        <v>2273</v>
      </c>
      <c r="M642" s="91" t="s">
        <v>2272</v>
      </c>
      <c r="N642" s="119" t="s">
        <v>100</v>
      </c>
      <c r="O642" s="120" t="s">
        <v>101</v>
      </c>
      <c r="P642" s="107" t="s">
        <v>2274</v>
      </c>
      <c r="Q642" s="121">
        <v>850</v>
      </c>
      <c r="R642" s="121">
        <v>950</v>
      </c>
      <c r="S642" s="121">
        <v>600</v>
      </c>
      <c r="T642" s="119">
        <v>24</v>
      </c>
      <c r="U642" s="119" t="s">
        <v>102</v>
      </c>
      <c r="V642" s="122" t="s">
        <v>101</v>
      </c>
      <c r="W642" s="119" t="s">
        <v>101</v>
      </c>
      <c r="X642" s="119" t="s">
        <v>103</v>
      </c>
      <c r="Y642" s="119" t="s">
        <v>103</v>
      </c>
      <c r="Z642" s="119" t="s">
        <v>103</v>
      </c>
      <c r="AA642" s="119" t="s">
        <v>103</v>
      </c>
      <c r="AB642" s="123" t="s">
        <v>103</v>
      </c>
      <c r="AC642" s="122" t="s">
        <v>133</v>
      </c>
      <c r="AD642" s="127" t="s">
        <v>101</v>
      </c>
      <c r="AE642" s="119" t="s">
        <v>101</v>
      </c>
      <c r="AF642" s="128" t="s">
        <v>101</v>
      </c>
      <c r="AG642" s="124" t="s">
        <v>101</v>
      </c>
      <c r="AH642" s="124" t="s">
        <v>101</v>
      </c>
      <c r="AI642" s="124" t="s">
        <v>101</v>
      </c>
      <c r="AJ642" s="124" t="s">
        <v>101</v>
      </c>
      <c r="AK642" s="123" t="s">
        <v>101</v>
      </c>
      <c r="AL642" s="119" t="s">
        <v>101</v>
      </c>
      <c r="AM642" s="119" t="s">
        <v>167</v>
      </c>
      <c r="AN642" s="91" t="s">
        <v>2274</v>
      </c>
      <c r="AO642" s="125" t="s">
        <v>167</v>
      </c>
      <c r="AP642" s="126"/>
      <c r="AQ642" s="124"/>
      <c r="AR642" s="50" t="str">
        <f t="shared" si="151"/>
        <v>G996.031</v>
      </c>
      <c r="AS642" s="50" t="str">
        <f t="shared" si="152"/>
        <v>G996_RT</v>
      </c>
      <c r="AT642" s="54" t="s">
        <v>101</v>
      </c>
      <c r="AU642" s="12" t="s">
        <v>103</v>
      </c>
      <c r="AV642" s="12" t="s">
        <v>103</v>
      </c>
      <c r="AW642" s="12" t="s">
        <v>103</v>
      </c>
      <c r="AX642" s="50" t="s">
        <v>101</v>
      </c>
      <c r="AY642" s="12" t="s">
        <v>101</v>
      </c>
      <c r="AZ642" s="12" t="s">
        <v>101</v>
      </c>
      <c r="BA642" s="12" t="str">
        <f t="shared" si="140"/>
        <v>3A</v>
      </c>
      <c r="BB642" s="54" t="s">
        <v>101</v>
      </c>
      <c r="BC642" s="12" t="str">
        <f t="shared" si="153"/>
        <v>-</v>
      </c>
      <c r="BD642" s="12" t="str">
        <f t="shared" si="154"/>
        <v>-</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17" t="s">
        <v>2245</v>
      </c>
      <c r="B643" s="131" t="s">
        <v>273</v>
      </c>
      <c r="C643" s="7" t="s">
        <v>2246</v>
      </c>
      <c r="D643" t="s">
        <v>2266</v>
      </c>
      <c r="E643" s="118" t="s">
        <v>101</v>
      </c>
      <c r="F643" s="2" t="s">
        <v>632</v>
      </c>
      <c r="G643" s="119" t="s">
        <v>101</v>
      </c>
      <c r="H643" s="119" t="s">
        <v>101</v>
      </c>
      <c r="I643" s="119" t="s">
        <v>101</v>
      </c>
      <c r="J643" s="2" t="s">
        <v>2276</v>
      </c>
      <c r="K643" s="91" t="s">
        <v>2272</v>
      </c>
      <c r="L643" s="2" t="s">
        <v>2273</v>
      </c>
      <c r="M643" s="91" t="s">
        <v>2272</v>
      </c>
      <c r="N643" s="119" t="s">
        <v>100</v>
      </c>
      <c r="O643" s="120" t="s">
        <v>101</v>
      </c>
      <c r="P643" s="107" t="s">
        <v>2274</v>
      </c>
      <c r="Q643" s="121">
        <v>850</v>
      </c>
      <c r="R643" s="121">
        <v>950</v>
      </c>
      <c r="S643" s="121">
        <v>600</v>
      </c>
      <c r="T643" s="119">
        <v>24</v>
      </c>
      <c r="U643" s="119" t="s">
        <v>102</v>
      </c>
      <c r="V643" s="122" t="s">
        <v>101</v>
      </c>
      <c r="W643" s="119" t="s">
        <v>101</v>
      </c>
      <c r="X643" s="119" t="s">
        <v>103</v>
      </c>
      <c r="Y643" s="119" t="s">
        <v>103</v>
      </c>
      <c r="Z643" s="119" t="s">
        <v>103</v>
      </c>
      <c r="AA643" s="119" t="s">
        <v>103</v>
      </c>
      <c r="AB643" s="123" t="s">
        <v>103</v>
      </c>
      <c r="AC643" s="122" t="s">
        <v>751</v>
      </c>
      <c r="AD643" s="127" t="s">
        <v>101</v>
      </c>
      <c r="AE643" s="119" t="s">
        <v>101</v>
      </c>
      <c r="AF643" s="128" t="s">
        <v>101</v>
      </c>
      <c r="AG643" s="124" t="s">
        <v>101</v>
      </c>
      <c r="AH643" s="124" t="s">
        <v>101</v>
      </c>
      <c r="AI643" s="124" t="s">
        <v>101</v>
      </c>
      <c r="AJ643" s="124" t="s">
        <v>101</v>
      </c>
      <c r="AK643" s="123" t="s">
        <v>101</v>
      </c>
      <c r="AL643" s="119" t="s">
        <v>101</v>
      </c>
      <c r="AM643" s="119" t="s">
        <v>167</v>
      </c>
      <c r="AN643" s="91" t="s">
        <v>2274</v>
      </c>
      <c r="AO643" s="125" t="s">
        <v>167</v>
      </c>
      <c r="AP643" s="126"/>
      <c r="AQ643" s="124"/>
      <c r="AR643" s="50" t="str">
        <f t="shared" si="96"/>
        <v>G996.032</v>
      </c>
      <c r="AS643" s="50" t="str">
        <f t="shared" ref="AS643:AS652" si="161">A643&amp;"_"&amp;C643</f>
        <v>G996_RT</v>
      </c>
      <c r="AT643" s="54" t="s">
        <v>101</v>
      </c>
      <c r="AU643" s="12" t="s">
        <v>103</v>
      </c>
      <c r="AV643" s="12" t="s">
        <v>101</v>
      </c>
      <c r="AW643" s="12" t="s">
        <v>103</v>
      </c>
      <c r="AX643" s="50" t="s">
        <v>101</v>
      </c>
      <c r="AY643" s="12" t="s">
        <v>101</v>
      </c>
      <c r="AZ643" s="12" t="s">
        <v>101</v>
      </c>
      <c r="BA643" s="12" t="str">
        <f t="shared" ref="BA643:BA652" si="162">F643</f>
        <v>3A</v>
      </c>
      <c r="BB643" s="54" t="s">
        <v>101</v>
      </c>
      <c r="BC643" s="12" t="str">
        <f t="shared" si="141"/>
        <v>-</v>
      </c>
      <c r="BD643" s="12" t="str">
        <f t="shared" si="142"/>
        <v>-</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17" t="s">
        <v>2245</v>
      </c>
      <c r="B644" s="131" t="s">
        <v>274</v>
      </c>
      <c r="C644" s="7" t="s">
        <v>632</v>
      </c>
      <c r="D644" t="s">
        <v>2277</v>
      </c>
      <c r="E644" s="118" t="s">
        <v>101</v>
      </c>
      <c r="F644" s="2" t="s">
        <v>632</v>
      </c>
      <c r="G644" s="119" t="s">
        <v>101</v>
      </c>
      <c r="H644" s="119" t="s">
        <v>101</v>
      </c>
      <c r="I644" s="119" t="s">
        <v>101</v>
      </c>
      <c r="J644" s="2" t="s">
        <v>2278</v>
      </c>
      <c r="K644" s="91" t="s">
        <v>2272</v>
      </c>
      <c r="L644" s="2" t="s">
        <v>2273</v>
      </c>
      <c r="M644" s="91" t="s">
        <v>2272</v>
      </c>
      <c r="N644" s="119" t="s">
        <v>100</v>
      </c>
      <c r="O644" s="120" t="s">
        <v>101</v>
      </c>
      <c r="P644" s="107" t="s">
        <v>2274</v>
      </c>
      <c r="Q644" s="121">
        <v>850</v>
      </c>
      <c r="R644" s="121">
        <v>950</v>
      </c>
      <c r="S644" s="121">
        <v>600</v>
      </c>
      <c r="T644" s="119">
        <v>42</v>
      </c>
      <c r="U644" s="119" t="s">
        <v>102</v>
      </c>
      <c r="V644" s="122" t="s">
        <v>101</v>
      </c>
      <c r="W644" s="119" t="s">
        <v>101</v>
      </c>
      <c r="X644" s="119" t="s">
        <v>103</v>
      </c>
      <c r="Y644" s="119" t="s">
        <v>103</v>
      </c>
      <c r="Z644" s="119" t="s">
        <v>103</v>
      </c>
      <c r="AA644" s="119" t="s">
        <v>103</v>
      </c>
      <c r="AB644" s="123" t="s">
        <v>103</v>
      </c>
      <c r="AC644" s="122" t="s">
        <v>140</v>
      </c>
      <c r="AD644" s="127" t="s">
        <v>101</v>
      </c>
      <c r="AE644" s="119" t="s">
        <v>101</v>
      </c>
      <c r="AF644" s="128" t="s">
        <v>101</v>
      </c>
      <c r="AG644" s="124" t="s">
        <v>101</v>
      </c>
      <c r="AH644" s="124" t="s">
        <v>101</v>
      </c>
      <c r="AI644" s="124" t="s">
        <v>101</v>
      </c>
      <c r="AJ644" s="124" t="s">
        <v>101</v>
      </c>
      <c r="AK644" s="123" t="s">
        <v>101</v>
      </c>
      <c r="AL644" s="119" t="s">
        <v>101</v>
      </c>
      <c r="AM644" s="119" t="s">
        <v>167</v>
      </c>
      <c r="AN644" s="91" t="s">
        <v>2274</v>
      </c>
      <c r="AO644" s="125" t="s">
        <v>167</v>
      </c>
      <c r="AP644" s="126"/>
      <c r="AQ644" s="124"/>
      <c r="AR644" s="50" t="str">
        <f t="shared" si="96"/>
        <v>G996.033</v>
      </c>
      <c r="AS644" s="50" t="str">
        <f t="shared" si="161"/>
        <v>G996_3A</v>
      </c>
      <c r="AT644" s="54" t="s">
        <v>101</v>
      </c>
      <c r="AU644" s="12" t="s">
        <v>103</v>
      </c>
      <c r="AV644" s="12" t="s">
        <v>103</v>
      </c>
      <c r="AW644" s="12" t="s">
        <v>103</v>
      </c>
      <c r="AX644" s="50" t="s">
        <v>101</v>
      </c>
      <c r="AY644" s="12" t="s">
        <v>101</v>
      </c>
      <c r="AZ644" s="12" t="s">
        <v>101</v>
      </c>
      <c r="BA644" s="12" t="str">
        <f t="shared" si="162"/>
        <v>3A</v>
      </c>
      <c r="BB644" s="54" t="s">
        <v>101</v>
      </c>
      <c r="BC644" s="12" t="str">
        <f t="shared" si="141"/>
        <v>-</v>
      </c>
      <c r="BD644" s="12" t="str">
        <f t="shared" si="142"/>
        <v>-</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17" t="s">
        <v>2245</v>
      </c>
      <c r="B645" s="131" t="s">
        <v>281</v>
      </c>
      <c r="C645" s="7" t="s">
        <v>2246</v>
      </c>
      <c r="D645" t="s">
        <v>777</v>
      </c>
      <c r="E645" s="118" t="s">
        <v>101</v>
      </c>
      <c r="F645" s="2" t="s">
        <v>632</v>
      </c>
      <c r="G645" s="119" t="s">
        <v>101</v>
      </c>
      <c r="H645" s="119" t="s">
        <v>101</v>
      </c>
      <c r="I645" s="119" t="s">
        <v>101</v>
      </c>
      <c r="J645" s="2" t="s">
        <v>2279</v>
      </c>
      <c r="K645" s="91" t="s">
        <v>2272</v>
      </c>
      <c r="L645" s="2" t="s">
        <v>2273</v>
      </c>
      <c r="M645" s="91" t="s">
        <v>2272</v>
      </c>
      <c r="N645" s="119" t="s">
        <v>100</v>
      </c>
      <c r="O645" s="120" t="s">
        <v>101</v>
      </c>
      <c r="P645" s="107" t="s">
        <v>2274</v>
      </c>
      <c r="Q645" s="121">
        <v>850</v>
      </c>
      <c r="R645" s="121">
        <v>950</v>
      </c>
      <c r="S645" s="121">
        <v>600</v>
      </c>
      <c r="T645" s="119">
        <v>42</v>
      </c>
      <c r="U645" s="119" t="s">
        <v>102</v>
      </c>
      <c r="V645" s="122" t="s">
        <v>101</v>
      </c>
      <c r="W645" s="119" t="s">
        <v>101</v>
      </c>
      <c r="X645" s="119" t="s">
        <v>103</v>
      </c>
      <c r="Y645" s="119" t="s">
        <v>103</v>
      </c>
      <c r="Z645" s="119" t="s">
        <v>103</v>
      </c>
      <c r="AA645" s="119" t="s">
        <v>103</v>
      </c>
      <c r="AB645" s="123" t="s">
        <v>103</v>
      </c>
      <c r="AC645" s="122" t="s">
        <v>781</v>
      </c>
      <c r="AD645" s="127" t="s">
        <v>101</v>
      </c>
      <c r="AE645" s="119" t="s">
        <v>101</v>
      </c>
      <c r="AF645" s="128" t="s">
        <v>101</v>
      </c>
      <c r="AG645" s="124" t="s">
        <v>101</v>
      </c>
      <c r="AH645" s="124" t="s">
        <v>101</v>
      </c>
      <c r="AI645" s="124" t="s">
        <v>101</v>
      </c>
      <c r="AJ645" s="124" t="s">
        <v>101</v>
      </c>
      <c r="AK645" s="123" t="s">
        <v>101</v>
      </c>
      <c r="AL645" s="119" t="s">
        <v>101</v>
      </c>
      <c r="AM645" s="119" t="s">
        <v>167</v>
      </c>
      <c r="AN645" s="91" t="s">
        <v>2274</v>
      </c>
      <c r="AO645" s="125" t="s">
        <v>167</v>
      </c>
      <c r="AP645" s="126"/>
      <c r="AQ645" s="124"/>
      <c r="AR645" s="50" t="str">
        <f t="shared" si="96"/>
        <v>G996.034</v>
      </c>
      <c r="AS645" s="50" t="str">
        <f t="shared" si="161"/>
        <v>G996_RT</v>
      </c>
      <c r="AT645" s="54" t="s">
        <v>101</v>
      </c>
      <c r="AU645" s="12" t="s">
        <v>103</v>
      </c>
      <c r="AV645" s="12" t="s">
        <v>103</v>
      </c>
      <c r="AW645" s="12" t="s">
        <v>103</v>
      </c>
      <c r="AX645" s="50" t="s">
        <v>101</v>
      </c>
      <c r="AY645" s="12" t="s">
        <v>101</v>
      </c>
      <c r="AZ645" s="12" t="s">
        <v>101</v>
      </c>
      <c r="BA645" s="12" t="str">
        <f t="shared" si="162"/>
        <v>3A</v>
      </c>
      <c r="BB645" s="54" t="s">
        <v>101</v>
      </c>
      <c r="BC645" s="12" t="str">
        <f t="shared" si="141"/>
        <v>-</v>
      </c>
      <c r="BD645" s="12" t="str">
        <f t="shared" si="142"/>
        <v>-</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17" t="s">
        <v>2245</v>
      </c>
      <c r="B646" s="131" t="s">
        <v>282</v>
      </c>
      <c r="C646" s="7" t="s">
        <v>2246</v>
      </c>
      <c r="D646" t="s">
        <v>2280</v>
      </c>
      <c r="E646" s="118" t="s">
        <v>101</v>
      </c>
      <c r="F646" s="2" t="s">
        <v>632</v>
      </c>
      <c r="G646" s="119" t="s">
        <v>101</v>
      </c>
      <c r="H646" s="119" t="s">
        <v>101</v>
      </c>
      <c r="I646" s="119" t="s">
        <v>101</v>
      </c>
      <c r="J646" s="2" t="s">
        <v>2281</v>
      </c>
      <c r="K646" s="91" t="s">
        <v>2272</v>
      </c>
      <c r="L646" s="2" t="s">
        <v>2273</v>
      </c>
      <c r="M646" s="91" t="s">
        <v>2272</v>
      </c>
      <c r="N646" s="119" t="s">
        <v>100</v>
      </c>
      <c r="O646" s="120" t="s">
        <v>101</v>
      </c>
      <c r="P646" s="107" t="s">
        <v>2274</v>
      </c>
      <c r="Q646" s="121">
        <v>850</v>
      </c>
      <c r="R646" s="121">
        <v>950</v>
      </c>
      <c r="S646" s="121">
        <v>600</v>
      </c>
      <c r="T646" s="119">
        <v>24</v>
      </c>
      <c r="U646" s="119" t="s">
        <v>102</v>
      </c>
      <c r="V646" s="122" t="s">
        <v>101</v>
      </c>
      <c r="W646" s="119" t="s">
        <v>101</v>
      </c>
      <c r="X646" s="119" t="s">
        <v>103</v>
      </c>
      <c r="Y646" s="119" t="s">
        <v>103</v>
      </c>
      <c r="Z646" s="119" t="s">
        <v>103</v>
      </c>
      <c r="AA646" s="119" t="s">
        <v>103</v>
      </c>
      <c r="AB646" s="123" t="s">
        <v>103</v>
      </c>
      <c r="AC646" s="122" t="s">
        <v>133</v>
      </c>
      <c r="AD646" s="127" t="s">
        <v>101</v>
      </c>
      <c r="AE646" s="119" t="s">
        <v>101</v>
      </c>
      <c r="AF646" s="128" t="s">
        <v>101</v>
      </c>
      <c r="AG646" s="124" t="s">
        <v>101</v>
      </c>
      <c r="AH646" s="124" t="s">
        <v>101</v>
      </c>
      <c r="AI646" s="124" t="s">
        <v>101</v>
      </c>
      <c r="AJ646" s="124" t="s">
        <v>101</v>
      </c>
      <c r="AK646" s="123" t="s">
        <v>101</v>
      </c>
      <c r="AL646" s="119" t="s">
        <v>101</v>
      </c>
      <c r="AM646" s="119" t="s">
        <v>167</v>
      </c>
      <c r="AN646" s="91" t="s">
        <v>2274</v>
      </c>
      <c r="AO646" s="125" t="s">
        <v>167</v>
      </c>
      <c r="AP646" s="126"/>
      <c r="AQ646" s="124"/>
      <c r="AR646" s="50" t="str">
        <f t="shared" si="96"/>
        <v>G996.035</v>
      </c>
      <c r="AS646" s="50" t="str">
        <f t="shared" si="161"/>
        <v>G996_RT</v>
      </c>
      <c r="AT646" s="54" t="s">
        <v>101</v>
      </c>
      <c r="AU646" s="12" t="s">
        <v>103</v>
      </c>
      <c r="AV646" s="12" t="s">
        <v>103</v>
      </c>
      <c r="AW646" s="12" t="s">
        <v>103</v>
      </c>
      <c r="AX646" s="50" t="s">
        <v>101</v>
      </c>
      <c r="AY646" s="12" t="s">
        <v>101</v>
      </c>
      <c r="AZ646" s="12" t="s">
        <v>101</v>
      </c>
      <c r="BA646" s="12" t="str">
        <f t="shared" si="162"/>
        <v>3A</v>
      </c>
      <c r="BB646" s="54" t="s">
        <v>101</v>
      </c>
      <c r="BC646" s="12" t="str">
        <f t="shared" si="141"/>
        <v>-</v>
      </c>
      <c r="BD646" s="12" t="str">
        <f t="shared" si="142"/>
        <v>-</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17" t="s">
        <v>2245</v>
      </c>
      <c r="B647" s="131" t="s">
        <v>283</v>
      </c>
      <c r="C647" s="130" t="s">
        <v>632</v>
      </c>
      <c r="D647" s="115" t="s">
        <v>2282</v>
      </c>
      <c r="E647" s="118" t="s">
        <v>101</v>
      </c>
      <c r="F647" s="129" t="s">
        <v>632</v>
      </c>
      <c r="G647" s="119" t="s">
        <v>101</v>
      </c>
      <c r="H647" s="119" t="s">
        <v>101</v>
      </c>
      <c r="I647" s="119" t="s">
        <v>101</v>
      </c>
      <c r="J647" s="2" t="s">
        <v>2283</v>
      </c>
      <c r="K647" s="91" t="s">
        <v>2272</v>
      </c>
      <c r="L647" s="2" t="s">
        <v>2273</v>
      </c>
      <c r="M647" s="91" t="s">
        <v>2272</v>
      </c>
      <c r="N647" s="119" t="s">
        <v>100</v>
      </c>
      <c r="O647" s="120" t="s">
        <v>101</v>
      </c>
      <c r="P647" s="107" t="s">
        <v>2274</v>
      </c>
      <c r="Q647" s="121">
        <v>850</v>
      </c>
      <c r="R647" s="121">
        <v>950</v>
      </c>
      <c r="S647" s="121">
        <v>600</v>
      </c>
      <c r="T647" s="119">
        <v>24</v>
      </c>
      <c r="U647" s="119" t="s">
        <v>102</v>
      </c>
      <c r="V647" s="122" t="s">
        <v>101</v>
      </c>
      <c r="W647" s="119" t="s">
        <v>101</v>
      </c>
      <c r="X647" s="119" t="s">
        <v>103</v>
      </c>
      <c r="Y647" s="119" t="s">
        <v>103</v>
      </c>
      <c r="Z647" s="119" t="s">
        <v>103</v>
      </c>
      <c r="AA647" s="119" t="s">
        <v>103</v>
      </c>
      <c r="AB647" s="123" t="s">
        <v>103</v>
      </c>
      <c r="AC647" s="122" t="s">
        <v>101</v>
      </c>
      <c r="AD647" s="127" t="s">
        <v>101</v>
      </c>
      <c r="AE647" s="119" t="s">
        <v>101</v>
      </c>
      <c r="AF647" s="128" t="s">
        <v>101</v>
      </c>
      <c r="AG647" s="124" t="s">
        <v>101</v>
      </c>
      <c r="AH647" s="124" t="s">
        <v>101</v>
      </c>
      <c r="AI647" s="124" t="s">
        <v>101</v>
      </c>
      <c r="AJ647" s="124" t="s">
        <v>101</v>
      </c>
      <c r="AK647" s="123" t="s">
        <v>101</v>
      </c>
      <c r="AL647" s="119" t="s">
        <v>101</v>
      </c>
      <c r="AM647" s="119" t="s">
        <v>167</v>
      </c>
      <c r="AN647" s="91" t="s">
        <v>2274</v>
      </c>
      <c r="AO647" s="125" t="s">
        <v>167</v>
      </c>
      <c r="AP647" s="126"/>
      <c r="AQ647" s="124"/>
      <c r="AR647" s="50" t="str">
        <f t="shared" si="96"/>
        <v>G996.036</v>
      </c>
      <c r="AS647" s="50" t="str">
        <f t="shared" si="161"/>
        <v>G996_3A</v>
      </c>
      <c r="AT647" s="54" t="s">
        <v>101</v>
      </c>
      <c r="AU647" s="12" t="s">
        <v>103</v>
      </c>
      <c r="AV647" s="12" t="s">
        <v>103</v>
      </c>
      <c r="AW647" s="12" t="s">
        <v>103</v>
      </c>
      <c r="AX647" s="50" t="s">
        <v>101</v>
      </c>
      <c r="AY647" s="12" t="s">
        <v>101</v>
      </c>
      <c r="AZ647" s="12" t="s">
        <v>101</v>
      </c>
      <c r="BA647" s="12" t="str">
        <f t="shared" si="162"/>
        <v>3A</v>
      </c>
      <c r="BB647" s="54" t="s">
        <v>101</v>
      </c>
      <c r="BC647" s="12" t="str">
        <f t="shared" si="141"/>
        <v>-</v>
      </c>
      <c r="BD647" s="12" t="str">
        <f t="shared" si="142"/>
        <v>-</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17" t="s">
        <v>2245</v>
      </c>
      <c r="B648" s="131" t="s">
        <v>284</v>
      </c>
      <c r="C648" s="7" t="s">
        <v>2257</v>
      </c>
      <c r="D648" t="s">
        <v>394</v>
      </c>
      <c r="E648" s="118" t="s">
        <v>101</v>
      </c>
      <c r="F648" s="2" t="s">
        <v>2257</v>
      </c>
      <c r="G648" s="119" t="s">
        <v>101</v>
      </c>
      <c r="H648" s="119" t="s">
        <v>101</v>
      </c>
      <c r="I648" s="119" t="s">
        <v>101</v>
      </c>
      <c r="J648" s="2" t="s">
        <v>2284</v>
      </c>
      <c r="K648" s="91" t="s">
        <v>2272</v>
      </c>
      <c r="L648" s="2" t="s">
        <v>2273</v>
      </c>
      <c r="M648" s="91" t="s">
        <v>2272</v>
      </c>
      <c r="N648" s="119" t="s">
        <v>100</v>
      </c>
      <c r="O648" s="120" t="s">
        <v>101</v>
      </c>
      <c r="P648" s="107" t="s">
        <v>2274</v>
      </c>
      <c r="Q648" s="121">
        <v>850</v>
      </c>
      <c r="R648" s="121">
        <v>950</v>
      </c>
      <c r="S648" s="121">
        <v>600</v>
      </c>
      <c r="T648" s="119">
        <v>42</v>
      </c>
      <c r="U648" s="119" t="s">
        <v>102</v>
      </c>
      <c r="V648" s="122" t="s">
        <v>101</v>
      </c>
      <c r="W648" s="119" t="s">
        <v>101</v>
      </c>
      <c r="X648" s="119" t="s">
        <v>103</v>
      </c>
      <c r="Y648" s="119" t="s">
        <v>103</v>
      </c>
      <c r="Z648" s="119" t="s">
        <v>103</v>
      </c>
      <c r="AA648" s="119" t="s">
        <v>103</v>
      </c>
      <c r="AB648" s="123" t="s">
        <v>103</v>
      </c>
      <c r="AC648" s="122" t="s">
        <v>161</v>
      </c>
      <c r="AD648" s="127" t="s">
        <v>101</v>
      </c>
      <c r="AE648" s="119" t="s">
        <v>101</v>
      </c>
      <c r="AF648" s="128" t="s">
        <v>101</v>
      </c>
      <c r="AG648" s="124" t="s">
        <v>101</v>
      </c>
      <c r="AH648" s="124" t="s">
        <v>101</v>
      </c>
      <c r="AI648" s="124" t="s">
        <v>101</v>
      </c>
      <c r="AJ648" s="124" t="s">
        <v>101</v>
      </c>
      <c r="AK648" s="123" t="s">
        <v>101</v>
      </c>
      <c r="AL648" s="119" t="s">
        <v>101</v>
      </c>
      <c r="AM648" s="119" t="s">
        <v>167</v>
      </c>
      <c r="AN648" s="91" t="s">
        <v>2274</v>
      </c>
      <c r="AO648" s="125" t="s">
        <v>167</v>
      </c>
      <c r="AP648" s="126"/>
      <c r="AQ648" s="124"/>
      <c r="AR648" s="50" t="str">
        <f t="shared" si="96"/>
        <v>G996.037</v>
      </c>
      <c r="AS648" s="50" t="str">
        <f t="shared" si="161"/>
        <v>G996_BSH</v>
      </c>
      <c r="AT648" s="54" t="s">
        <v>101</v>
      </c>
      <c r="AU648" s="12" t="s">
        <v>103</v>
      </c>
      <c r="AV648" s="12" t="s">
        <v>103</v>
      </c>
      <c r="AW648" s="12" t="s">
        <v>103</v>
      </c>
      <c r="AX648" s="50" t="s">
        <v>101</v>
      </c>
      <c r="AY648" s="12" t="s">
        <v>101</v>
      </c>
      <c r="AZ648" s="12" t="s">
        <v>101</v>
      </c>
      <c r="BA648" s="12" t="str">
        <f t="shared" si="162"/>
        <v>BSH</v>
      </c>
      <c r="BB648" s="54" t="s">
        <v>101</v>
      </c>
      <c r="BC648" s="12" t="str">
        <f t="shared" si="141"/>
        <v>-</v>
      </c>
      <c r="BD648" s="12" t="str">
        <f t="shared" si="142"/>
        <v>-</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17" t="s">
        <v>2245</v>
      </c>
      <c r="B649" s="131" t="s">
        <v>285</v>
      </c>
      <c r="C649" s="7" t="s">
        <v>2250</v>
      </c>
      <c r="D649" t="s">
        <v>2285</v>
      </c>
      <c r="E649" s="118" t="s">
        <v>101</v>
      </c>
      <c r="F649" s="2" t="s">
        <v>94</v>
      </c>
      <c r="G649" s="119" t="s">
        <v>101</v>
      </c>
      <c r="H649" s="119" t="s">
        <v>101</v>
      </c>
      <c r="I649" s="119" t="s">
        <v>101</v>
      </c>
      <c r="J649" s="2" t="s">
        <v>2286</v>
      </c>
      <c r="K649" s="91" t="s">
        <v>2272</v>
      </c>
      <c r="L649" s="2" t="s">
        <v>2273</v>
      </c>
      <c r="M649" s="91" t="s">
        <v>2272</v>
      </c>
      <c r="N649" s="119" t="s">
        <v>100</v>
      </c>
      <c r="O649" s="120" t="s">
        <v>101</v>
      </c>
      <c r="P649" s="107" t="s">
        <v>2274</v>
      </c>
      <c r="Q649" s="121">
        <v>850</v>
      </c>
      <c r="R649" s="121">
        <v>950</v>
      </c>
      <c r="S649" s="121">
        <v>600</v>
      </c>
      <c r="T649" s="119">
        <v>24</v>
      </c>
      <c r="U649" s="119" t="s">
        <v>102</v>
      </c>
      <c r="V649" s="122" t="s">
        <v>101</v>
      </c>
      <c r="W649" s="119" t="s">
        <v>101</v>
      </c>
      <c r="X649" s="119" t="s">
        <v>103</v>
      </c>
      <c r="Y649" s="119" t="s">
        <v>103</v>
      </c>
      <c r="Z649" s="119" t="s">
        <v>103</v>
      </c>
      <c r="AA649" s="119" t="s">
        <v>103</v>
      </c>
      <c r="AB649" s="123" t="s">
        <v>103</v>
      </c>
      <c r="AC649" s="122" t="s">
        <v>2287</v>
      </c>
      <c r="AD649" s="127" t="s">
        <v>101</v>
      </c>
      <c r="AE649" s="119" t="s">
        <v>101</v>
      </c>
      <c r="AF649" s="128" t="s">
        <v>101</v>
      </c>
      <c r="AG649" s="124" t="s">
        <v>101</v>
      </c>
      <c r="AH649" s="124" t="s">
        <v>101</v>
      </c>
      <c r="AI649" s="124" t="s">
        <v>101</v>
      </c>
      <c r="AJ649" s="124" t="s">
        <v>101</v>
      </c>
      <c r="AK649" s="123" t="s">
        <v>101</v>
      </c>
      <c r="AL649" s="119" t="s">
        <v>101</v>
      </c>
      <c r="AM649" s="119" t="s">
        <v>167</v>
      </c>
      <c r="AN649" s="91" t="s">
        <v>2274</v>
      </c>
      <c r="AO649" s="125" t="s">
        <v>167</v>
      </c>
      <c r="AP649" s="126"/>
      <c r="AQ649" s="124"/>
      <c r="AR649" s="50" t="str">
        <f t="shared" si="96"/>
        <v>G996.038</v>
      </c>
      <c r="AS649" s="50" t="str">
        <f t="shared" si="161"/>
        <v>G996_5A</v>
      </c>
      <c r="AT649" s="54" t="s">
        <v>101</v>
      </c>
      <c r="AU649" s="12" t="s">
        <v>103</v>
      </c>
      <c r="AV649" s="12" t="s">
        <v>103</v>
      </c>
      <c r="AW649" s="12" t="s">
        <v>103</v>
      </c>
      <c r="AX649" s="50" t="s">
        <v>101</v>
      </c>
      <c r="AY649" s="12" t="s">
        <v>101</v>
      </c>
      <c r="AZ649" s="12" t="s">
        <v>101</v>
      </c>
      <c r="BA649" s="12" t="str">
        <f t="shared" si="162"/>
        <v>M5A</v>
      </c>
      <c r="BB649" s="54" t="s">
        <v>101</v>
      </c>
      <c r="BC649" s="12" t="str">
        <f t="shared" si="141"/>
        <v>-</v>
      </c>
      <c r="BD649" s="12" t="str">
        <f t="shared" si="142"/>
        <v>-</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17" t="s">
        <v>2245</v>
      </c>
      <c r="B650" s="131" t="s">
        <v>286</v>
      </c>
      <c r="C650" s="7" t="s">
        <v>2246</v>
      </c>
      <c r="D650" s="115" t="s">
        <v>2288</v>
      </c>
      <c r="E650" s="118" t="s">
        <v>101</v>
      </c>
      <c r="F650" s="2" t="s">
        <v>632</v>
      </c>
      <c r="G650" s="119" t="s">
        <v>101</v>
      </c>
      <c r="H650" s="119" t="s">
        <v>101</v>
      </c>
      <c r="I650" s="119" t="s">
        <v>101</v>
      </c>
      <c r="J650" s="2" t="s">
        <v>2289</v>
      </c>
      <c r="K650" s="91" t="s">
        <v>2272</v>
      </c>
      <c r="L650" s="2" t="s">
        <v>2290</v>
      </c>
      <c r="M650" s="91" t="s">
        <v>2272</v>
      </c>
      <c r="N650" s="119" t="s">
        <v>100</v>
      </c>
      <c r="O650" s="120" t="s">
        <v>101</v>
      </c>
      <c r="P650" s="107" t="s">
        <v>2274</v>
      </c>
      <c r="Q650" s="121">
        <v>850</v>
      </c>
      <c r="R650" s="121">
        <v>950</v>
      </c>
      <c r="S650" s="121">
        <v>600</v>
      </c>
      <c r="T650" s="119">
        <v>42</v>
      </c>
      <c r="U650" s="119" t="s">
        <v>102</v>
      </c>
      <c r="V650" s="122" t="s">
        <v>101</v>
      </c>
      <c r="W650" s="119" t="s">
        <v>101</v>
      </c>
      <c r="X650" s="119" t="s">
        <v>103</v>
      </c>
      <c r="Y650" s="119" t="s">
        <v>103</v>
      </c>
      <c r="Z650" s="119" t="s">
        <v>103</v>
      </c>
      <c r="AA650" s="119" t="s">
        <v>103</v>
      </c>
      <c r="AB650" s="123" t="s">
        <v>103</v>
      </c>
      <c r="AC650" s="122" t="s">
        <v>471</v>
      </c>
      <c r="AD650" s="127" t="s">
        <v>101</v>
      </c>
      <c r="AE650" s="119" t="s">
        <v>101</v>
      </c>
      <c r="AF650" s="128" t="s">
        <v>101</v>
      </c>
      <c r="AG650" s="124" t="s">
        <v>101</v>
      </c>
      <c r="AH650" s="124" t="s">
        <v>101</v>
      </c>
      <c r="AI650" s="124" t="s">
        <v>101</v>
      </c>
      <c r="AJ650" s="124" t="s">
        <v>101</v>
      </c>
      <c r="AK650" s="123" t="s">
        <v>101</v>
      </c>
      <c r="AL650" s="119" t="s">
        <v>101</v>
      </c>
      <c r="AM650" s="119" t="s">
        <v>167</v>
      </c>
      <c r="AN650" s="91" t="s">
        <v>2274</v>
      </c>
      <c r="AO650" s="125" t="s">
        <v>167</v>
      </c>
      <c r="AP650" s="126"/>
      <c r="AQ650" s="124"/>
      <c r="AR650" s="50" t="str">
        <f t="shared" si="96"/>
        <v>G996.039</v>
      </c>
      <c r="AS650" s="50" t="str">
        <f t="shared" si="161"/>
        <v>G996_RT</v>
      </c>
      <c r="AT650" s="54" t="s">
        <v>101</v>
      </c>
      <c r="AU650" s="12" t="s">
        <v>103</v>
      </c>
      <c r="AV650" s="12" t="s">
        <v>103</v>
      </c>
      <c r="AW650" s="12" t="s">
        <v>103</v>
      </c>
      <c r="AX650" s="50" t="s">
        <v>101</v>
      </c>
      <c r="AY650" s="12" t="s">
        <v>101</v>
      </c>
      <c r="AZ650" s="12" t="s">
        <v>101</v>
      </c>
      <c r="BA650" s="12" t="str">
        <f t="shared" si="162"/>
        <v>3A</v>
      </c>
      <c r="BB650" s="54" t="s">
        <v>101</v>
      </c>
      <c r="BC650" s="12" t="str">
        <f t="shared" si="141"/>
        <v>-</v>
      </c>
      <c r="BD650" s="12" t="str">
        <f t="shared" si="142"/>
        <v>-</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17" t="s">
        <v>2245</v>
      </c>
      <c r="B651" s="131" t="s">
        <v>288</v>
      </c>
      <c r="C651" s="7" t="s">
        <v>2246</v>
      </c>
      <c r="D651" s="115" t="s">
        <v>2291</v>
      </c>
      <c r="E651" s="118" t="s">
        <v>101</v>
      </c>
      <c r="F651" s="2" t="s">
        <v>632</v>
      </c>
      <c r="G651" s="119" t="s">
        <v>101</v>
      </c>
      <c r="H651" s="119" t="s">
        <v>101</v>
      </c>
      <c r="I651" s="119" t="s">
        <v>101</v>
      </c>
      <c r="J651" s="2" t="s">
        <v>2292</v>
      </c>
      <c r="K651" s="91" t="s">
        <v>2272</v>
      </c>
      <c r="L651" s="2" t="s">
        <v>2293</v>
      </c>
      <c r="M651" s="91" t="s">
        <v>2272</v>
      </c>
      <c r="N651" s="119" t="s">
        <v>100</v>
      </c>
      <c r="O651" s="120" t="s">
        <v>101</v>
      </c>
      <c r="P651" s="107" t="s">
        <v>2274</v>
      </c>
      <c r="Q651" s="121">
        <v>850</v>
      </c>
      <c r="R651" s="121">
        <v>950</v>
      </c>
      <c r="S651" s="121">
        <v>600</v>
      </c>
      <c r="T651" s="119">
        <v>24</v>
      </c>
      <c r="U651" s="119" t="s">
        <v>102</v>
      </c>
      <c r="V651" s="122" t="s">
        <v>101</v>
      </c>
      <c r="W651" s="119" t="s">
        <v>101</v>
      </c>
      <c r="X651" s="119" t="s">
        <v>103</v>
      </c>
      <c r="Y651" s="119" t="s">
        <v>103</v>
      </c>
      <c r="Z651" s="119" t="s">
        <v>103</v>
      </c>
      <c r="AA651" s="119" t="s">
        <v>103</v>
      </c>
      <c r="AB651" s="123" t="s">
        <v>103</v>
      </c>
      <c r="AC651" s="122" t="s">
        <v>1810</v>
      </c>
      <c r="AD651" s="127" t="s">
        <v>101</v>
      </c>
      <c r="AE651" s="119" t="s">
        <v>101</v>
      </c>
      <c r="AF651" s="128" t="s">
        <v>101</v>
      </c>
      <c r="AG651" s="124" t="s">
        <v>101</v>
      </c>
      <c r="AH651" s="124" t="s">
        <v>101</v>
      </c>
      <c r="AI651" s="124" t="s">
        <v>101</v>
      </c>
      <c r="AJ651" s="124" t="s">
        <v>101</v>
      </c>
      <c r="AK651" s="123" t="s">
        <v>101</v>
      </c>
      <c r="AL651" s="119" t="s">
        <v>101</v>
      </c>
      <c r="AM651" s="119" t="s">
        <v>167</v>
      </c>
      <c r="AN651" s="91" t="s">
        <v>2274</v>
      </c>
      <c r="AO651" s="125" t="s">
        <v>167</v>
      </c>
      <c r="AP651" s="126"/>
      <c r="AQ651" s="124"/>
      <c r="AR651" s="50" t="str">
        <f t="shared" si="96"/>
        <v>G996.040</v>
      </c>
      <c r="AS651" s="50" t="str">
        <f t="shared" si="161"/>
        <v>G996_RT</v>
      </c>
      <c r="AT651" s="54" t="s">
        <v>101</v>
      </c>
      <c r="AU651" s="12" t="s">
        <v>103</v>
      </c>
      <c r="AV651" s="12" t="s">
        <v>103</v>
      </c>
      <c r="AW651" s="12" t="s">
        <v>103</v>
      </c>
      <c r="AX651" s="50" t="s">
        <v>101</v>
      </c>
      <c r="AY651" s="12" t="s">
        <v>101</v>
      </c>
      <c r="AZ651" s="12" t="s">
        <v>101</v>
      </c>
      <c r="BA651" s="12" t="str">
        <f t="shared" si="162"/>
        <v>3A</v>
      </c>
      <c r="BB651" s="54" t="s">
        <v>101</v>
      </c>
      <c r="BC651" s="12" t="str">
        <f t="shared" si="141"/>
        <v>-</v>
      </c>
      <c r="BD651" s="12" t="str">
        <f t="shared" si="142"/>
        <v>-</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17" t="s">
        <v>2245</v>
      </c>
      <c r="B652" s="131" t="s">
        <v>289</v>
      </c>
      <c r="C652" s="7" t="s">
        <v>2246</v>
      </c>
      <c r="D652" t="s">
        <v>2294</v>
      </c>
      <c r="E652" s="118" t="s">
        <v>101</v>
      </c>
      <c r="F652" s="2" t="s">
        <v>632</v>
      </c>
      <c r="G652" s="119" t="s">
        <v>101</v>
      </c>
      <c r="H652" s="119" t="s">
        <v>101</v>
      </c>
      <c r="I652" s="119" t="s">
        <v>101</v>
      </c>
      <c r="J652" s="2" t="s">
        <v>2295</v>
      </c>
      <c r="K652" s="91" t="s">
        <v>2272</v>
      </c>
      <c r="L652" s="2" t="s">
        <v>2273</v>
      </c>
      <c r="M652" s="91" t="s">
        <v>2272</v>
      </c>
      <c r="N652" s="119" t="s">
        <v>100</v>
      </c>
      <c r="O652" s="120" t="s">
        <v>101</v>
      </c>
      <c r="P652" s="107" t="s">
        <v>2274</v>
      </c>
      <c r="Q652" s="121">
        <v>850</v>
      </c>
      <c r="R652" s="121">
        <v>950</v>
      </c>
      <c r="S652" s="121">
        <v>600</v>
      </c>
      <c r="T652" s="119">
        <v>24</v>
      </c>
      <c r="U652" s="119" t="s">
        <v>102</v>
      </c>
      <c r="V652" s="122" t="s">
        <v>101</v>
      </c>
      <c r="W652" s="119" t="s">
        <v>101</v>
      </c>
      <c r="X652" s="119" t="s">
        <v>103</v>
      </c>
      <c r="Y652" s="119" t="s">
        <v>103</v>
      </c>
      <c r="Z652" s="119" t="s">
        <v>103</v>
      </c>
      <c r="AA652" s="119" t="s">
        <v>103</v>
      </c>
      <c r="AB652" s="123" t="s">
        <v>103</v>
      </c>
      <c r="AC652" s="122" t="s">
        <v>161</v>
      </c>
      <c r="AD652" s="127" t="s">
        <v>101</v>
      </c>
      <c r="AE652" s="119" t="s">
        <v>101</v>
      </c>
      <c r="AF652" s="128" t="s">
        <v>101</v>
      </c>
      <c r="AG652" s="124" t="s">
        <v>101</v>
      </c>
      <c r="AH652" s="124" t="s">
        <v>101</v>
      </c>
      <c r="AI652" s="124" t="s">
        <v>101</v>
      </c>
      <c r="AJ652" s="124" t="s">
        <v>101</v>
      </c>
      <c r="AK652" s="123" t="s">
        <v>101</v>
      </c>
      <c r="AL652" s="119" t="s">
        <v>101</v>
      </c>
      <c r="AM652" s="119" t="s">
        <v>167</v>
      </c>
      <c r="AN652" s="91" t="s">
        <v>2274</v>
      </c>
      <c r="AO652" s="125" t="s">
        <v>167</v>
      </c>
      <c r="AP652" s="126"/>
      <c r="AQ652" s="124"/>
      <c r="AR652" s="50" t="str">
        <f t="shared" si="96"/>
        <v>G996.041</v>
      </c>
      <c r="AS652" s="50" t="str">
        <f t="shared" si="161"/>
        <v>G996_RT</v>
      </c>
      <c r="AT652" s="54" t="s">
        <v>101</v>
      </c>
      <c r="AU652" s="12" t="s">
        <v>103</v>
      </c>
      <c r="AV652" s="12" t="s">
        <v>103</v>
      </c>
      <c r="AW652" s="12" t="s">
        <v>103</v>
      </c>
      <c r="AX652" s="50" t="s">
        <v>101</v>
      </c>
      <c r="AY652" s="12" t="s">
        <v>101</v>
      </c>
      <c r="AZ652" s="12" t="s">
        <v>101</v>
      </c>
      <c r="BA652" s="12" t="str">
        <f t="shared" si="162"/>
        <v>3A</v>
      </c>
      <c r="BB652" s="54" t="s">
        <v>101</v>
      </c>
      <c r="BC652" s="12" t="str">
        <f t="shared" si="141"/>
        <v>-</v>
      </c>
      <c r="BD652" s="12" t="str">
        <f t="shared" si="142"/>
        <v>-</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17" t="s">
        <v>2245</v>
      </c>
      <c r="B653" s="131" t="s">
        <v>290</v>
      </c>
      <c r="C653" s="7" t="s">
        <v>2246</v>
      </c>
      <c r="D653" s="115" t="s">
        <v>2296</v>
      </c>
      <c r="E653" s="118" t="s">
        <v>101</v>
      </c>
      <c r="F653" s="2" t="s">
        <v>632</v>
      </c>
      <c r="G653" s="119" t="s">
        <v>101</v>
      </c>
      <c r="H653" s="119" t="s">
        <v>101</v>
      </c>
      <c r="I653" s="119" t="s">
        <v>101</v>
      </c>
      <c r="J653" s="2" t="s">
        <v>2297</v>
      </c>
      <c r="K653" s="91" t="s">
        <v>2272</v>
      </c>
      <c r="L653" s="2" t="s">
        <v>2273</v>
      </c>
      <c r="M653" s="91" t="s">
        <v>2272</v>
      </c>
      <c r="N653" s="119" t="s">
        <v>100</v>
      </c>
      <c r="O653" s="120" t="s">
        <v>101</v>
      </c>
      <c r="P653" s="107" t="s">
        <v>2274</v>
      </c>
      <c r="Q653" s="121">
        <v>850</v>
      </c>
      <c r="R653" s="121">
        <v>950</v>
      </c>
      <c r="S653" s="121">
        <v>600</v>
      </c>
      <c r="T653" s="119">
        <v>42</v>
      </c>
      <c r="U653" s="119" t="s">
        <v>102</v>
      </c>
      <c r="V653" s="122" t="s">
        <v>101</v>
      </c>
      <c r="W653" s="119" t="s">
        <v>101</v>
      </c>
      <c r="X653" s="119" t="s">
        <v>103</v>
      </c>
      <c r="Y653" s="119" t="s">
        <v>103</v>
      </c>
      <c r="Z653" s="119" t="s">
        <v>103</v>
      </c>
      <c r="AA653" s="119" t="s">
        <v>103</v>
      </c>
      <c r="AB653" s="123" t="s">
        <v>103</v>
      </c>
      <c r="AC653" s="122" t="s">
        <v>140</v>
      </c>
      <c r="AD653" s="127" t="s">
        <v>101</v>
      </c>
      <c r="AE653" s="119" t="s">
        <v>101</v>
      </c>
      <c r="AF653" s="128" t="s">
        <v>101</v>
      </c>
      <c r="AG653" s="124" t="s">
        <v>101</v>
      </c>
      <c r="AH653" s="124" t="s">
        <v>101</v>
      </c>
      <c r="AI653" s="124" t="s">
        <v>101</v>
      </c>
      <c r="AJ653" s="124" t="s">
        <v>101</v>
      </c>
      <c r="AK653" s="123" t="s">
        <v>101</v>
      </c>
      <c r="AL653" s="119" t="s">
        <v>101</v>
      </c>
      <c r="AM653" s="119" t="s">
        <v>167</v>
      </c>
      <c r="AN653" s="91" t="s">
        <v>2274</v>
      </c>
      <c r="AO653" s="125" t="s">
        <v>167</v>
      </c>
      <c r="AP653" s="126"/>
      <c r="AQ653" s="124"/>
      <c r="AR653" s="50" t="str">
        <f t="shared" ref="AR653" si="163">A653&amp;"."&amp;B653</f>
        <v>G996.042</v>
      </c>
      <c r="AS653" s="50" t="str">
        <f t="shared" ref="AS653" si="164">A653&amp;"_"&amp;C653</f>
        <v>G996_RT</v>
      </c>
      <c r="AT653" s="54" t="s">
        <v>101</v>
      </c>
      <c r="AU653" s="12" t="s">
        <v>103</v>
      </c>
      <c r="AV653" s="12" t="s">
        <v>103</v>
      </c>
      <c r="AW653" s="12" t="s">
        <v>103</v>
      </c>
      <c r="AX653" s="50" t="s">
        <v>101</v>
      </c>
      <c r="AY653" s="12" t="s">
        <v>101</v>
      </c>
      <c r="AZ653" s="12" t="s">
        <v>101</v>
      </c>
      <c r="BA653" s="12" t="str">
        <f t="shared" si="140"/>
        <v>3A</v>
      </c>
      <c r="BB653" s="54" t="s">
        <v>101</v>
      </c>
      <c r="BC653" s="12" t="str">
        <f t="shared" ref="BC653" si="165">G653</f>
        <v>-</v>
      </c>
      <c r="BD653" s="12" t="str">
        <f t="shared" ref="BD653" si="166">I653</f>
        <v>-</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17" t="s">
        <v>2245</v>
      </c>
      <c r="B654" s="131" t="s">
        <v>291</v>
      </c>
      <c r="C654" s="7" t="s">
        <v>2250</v>
      </c>
      <c r="D654" t="s">
        <v>2298</v>
      </c>
      <c r="E654" s="118" t="s">
        <v>101</v>
      </c>
      <c r="F654" s="2" t="s">
        <v>94</v>
      </c>
      <c r="G654" s="119" t="s">
        <v>101</v>
      </c>
      <c r="H654" s="119" t="s">
        <v>101</v>
      </c>
      <c r="I654" s="119" t="s">
        <v>101</v>
      </c>
      <c r="J654" s="2" t="s">
        <v>2299</v>
      </c>
      <c r="K654" s="91" t="s">
        <v>2272</v>
      </c>
      <c r="L654" s="2" t="s">
        <v>2273</v>
      </c>
      <c r="M654" s="91" t="s">
        <v>2272</v>
      </c>
      <c r="N654" s="119" t="s">
        <v>100</v>
      </c>
      <c r="O654" s="120" t="s">
        <v>101</v>
      </c>
      <c r="P654" s="107" t="s">
        <v>2274</v>
      </c>
      <c r="Q654" s="121">
        <v>850</v>
      </c>
      <c r="R654" s="121">
        <v>950</v>
      </c>
      <c r="S654" s="121">
        <v>600</v>
      </c>
      <c r="T654" s="119">
        <v>42</v>
      </c>
      <c r="U654" s="119" t="s">
        <v>102</v>
      </c>
      <c r="V654" s="122" t="s">
        <v>101</v>
      </c>
      <c r="W654" s="119" t="s">
        <v>101</v>
      </c>
      <c r="X654" s="119" t="s">
        <v>103</v>
      </c>
      <c r="Y654" s="119" t="s">
        <v>103</v>
      </c>
      <c r="Z654" s="119" t="s">
        <v>103</v>
      </c>
      <c r="AA654" s="119" t="s">
        <v>103</v>
      </c>
      <c r="AB654" s="123" t="s">
        <v>103</v>
      </c>
      <c r="AC654" s="122" t="s">
        <v>140</v>
      </c>
      <c r="AD654" s="127" t="s">
        <v>101</v>
      </c>
      <c r="AE654" s="119" t="s">
        <v>101</v>
      </c>
      <c r="AF654" s="128" t="s">
        <v>101</v>
      </c>
      <c r="AG654" s="124" t="s">
        <v>101</v>
      </c>
      <c r="AH654" s="124" t="s">
        <v>101</v>
      </c>
      <c r="AI654" s="124" t="s">
        <v>101</v>
      </c>
      <c r="AJ654" s="124" t="s">
        <v>101</v>
      </c>
      <c r="AK654" s="123" t="s">
        <v>101</v>
      </c>
      <c r="AL654" s="119" t="s">
        <v>101</v>
      </c>
      <c r="AM654" s="119" t="s">
        <v>167</v>
      </c>
      <c r="AN654" s="91" t="s">
        <v>2274</v>
      </c>
      <c r="AO654" s="125" t="s">
        <v>167</v>
      </c>
      <c r="AP654" s="126"/>
      <c r="AQ654" s="124"/>
      <c r="AR654" s="50" t="str">
        <f t="shared" ref="AR654" si="167">A654&amp;"."&amp;B654</f>
        <v>G996.043</v>
      </c>
      <c r="AS654" s="50" t="str">
        <f t="shared" ref="AS654" si="168">A654&amp;"_"&amp;C654</f>
        <v>G996_5A</v>
      </c>
      <c r="AT654" s="54" t="s">
        <v>101</v>
      </c>
      <c r="AU654" s="12" t="s">
        <v>103</v>
      </c>
      <c r="AV654" s="12" t="s">
        <v>103</v>
      </c>
      <c r="AW654" s="12" t="s">
        <v>103</v>
      </c>
      <c r="AX654" s="50" t="s">
        <v>101</v>
      </c>
      <c r="AY654" s="12" t="s">
        <v>101</v>
      </c>
      <c r="AZ654" s="12" t="s">
        <v>101</v>
      </c>
      <c r="BA654" s="12" t="str">
        <f t="shared" ref="BA654" si="169">F654</f>
        <v>M5A</v>
      </c>
      <c r="BB654" s="54" t="s">
        <v>101</v>
      </c>
      <c r="BC654" s="12" t="str">
        <f t="shared" ref="BC654" si="170">G654</f>
        <v>-</v>
      </c>
      <c r="BD654" s="12" t="str">
        <f t="shared" ref="BD654" si="171">I654</f>
        <v>-</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17" t="s">
        <v>2245</v>
      </c>
      <c r="B655" s="131" t="s">
        <v>296</v>
      </c>
      <c r="C655" s="7" t="s">
        <v>2246</v>
      </c>
      <c r="D655" s="115" t="s">
        <v>2300</v>
      </c>
      <c r="E655" s="118" t="s">
        <v>101</v>
      </c>
      <c r="F655" s="2" t="s">
        <v>632</v>
      </c>
      <c r="G655" s="119" t="s">
        <v>101</v>
      </c>
      <c r="H655" s="119" t="s">
        <v>101</v>
      </c>
      <c r="I655" s="119" t="s">
        <v>101</v>
      </c>
      <c r="J655" s="2" t="s">
        <v>2301</v>
      </c>
      <c r="K655" s="91" t="s">
        <v>2272</v>
      </c>
      <c r="L655" s="2" t="s">
        <v>2273</v>
      </c>
      <c r="M655" s="91" t="s">
        <v>2272</v>
      </c>
      <c r="N655" s="119" t="s">
        <v>100</v>
      </c>
      <c r="O655" s="120" t="s">
        <v>101</v>
      </c>
      <c r="P655" s="107" t="s">
        <v>2274</v>
      </c>
      <c r="Q655" s="121">
        <v>850</v>
      </c>
      <c r="R655" s="121">
        <v>950</v>
      </c>
      <c r="S655" s="121">
        <v>600</v>
      </c>
      <c r="T655" s="119" t="s">
        <v>101</v>
      </c>
      <c r="U655" s="119" t="s">
        <v>101</v>
      </c>
      <c r="V655" s="122" t="s">
        <v>101</v>
      </c>
      <c r="W655" s="119" t="s">
        <v>101</v>
      </c>
      <c r="X655" s="119" t="s">
        <v>103</v>
      </c>
      <c r="Y655" s="119" t="s">
        <v>103</v>
      </c>
      <c r="Z655" s="119" t="s">
        <v>103</v>
      </c>
      <c r="AA655" s="119" t="s">
        <v>103</v>
      </c>
      <c r="AB655" s="123" t="s">
        <v>103</v>
      </c>
      <c r="AC655" s="122" t="s">
        <v>1556</v>
      </c>
      <c r="AD655" s="127" t="s">
        <v>101</v>
      </c>
      <c r="AE655" s="119" t="s">
        <v>101</v>
      </c>
      <c r="AF655" s="128" t="s">
        <v>101</v>
      </c>
      <c r="AG655" s="124" t="s">
        <v>101</v>
      </c>
      <c r="AH655" s="124" t="s">
        <v>101</v>
      </c>
      <c r="AI655" s="124" t="s">
        <v>101</v>
      </c>
      <c r="AJ655" s="124" t="s">
        <v>101</v>
      </c>
      <c r="AK655" s="123" t="s">
        <v>101</v>
      </c>
      <c r="AL655" s="119" t="s">
        <v>101</v>
      </c>
      <c r="AM655" s="119" t="s">
        <v>167</v>
      </c>
      <c r="AN655" s="91" t="s">
        <v>2274</v>
      </c>
      <c r="AO655" s="125" t="s">
        <v>167</v>
      </c>
      <c r="AP655" s="126"/>
      <c r="AQ655" s="124"/>
      <c r="AR655" s="50" t="str">
        <f t="shared" si="96"/>
        <v>G996.044</v>
      </c>
      <c r="AS655" s="50" t="str">
        <f t="shared" ref="AS655" si="172">A655&amp;"_"&amp;C655</f>
        <v>G996_RT</v>
      </c>
      <c r="AT655" s="54" t="s">
        <v>101</v>
      </c>
      <c r="AU655" s="12" t="s">
        <v>103</v>
      </c>
      <c r="AV655" s="12" t="s">
        <v>103</v>
      </c>
      <c r="AW655" s="12" t="s">
        <v>103</v>
      </c>
      <c r="AX655" s="50" t="s">
        <v>101</v>
      </c>
      <c r="AY655" s="12" t="s">
        <v>101</v>
      </c>
      <c r="AZ655" s="12" t="s">
        <v>101</v>
      </c>
      <c r="BA655" s="12" t="str">
        <f t="shared" ref="BA655" si="173">F655</f>
        <v>3A</v>
      </c>
      <c r="BB655" s="54" t="s">
        <v>101</v>
      </c>
      <c r="BC655" s="12" t="str">
        <f t="shared" si="141"/>
        <v>-</v>
      </c>
      <c r="BD655" s="12" t="str">
        <f t="shared" si="142"/>
        <v>-</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1222</v>
      </c>
      <c r="H656" s="2" t="s">
        <v>96</v>
      </c>
      <c r="I656" s="2" t="s">
        <v>97</v>
      </c>
      <c r="J656" s="2" t="s">
        <v>2302</v>
      </c>
      <c r="K656" s="91" t="str">
        <f t="shared" si="94"/>
        <v>pdf</v>
      </c>
      <c r="L656" s="2" t="s">
        <v>2293</v>
      </c>
      <c r="M656" s="91" t="str">
        <f t="shared" si="95"/>
        <v>pdf</v>
      </c>
      <c r="N656" s="2" t="s">
        <v>100</v>
      </c>
      <c r="O656" s="39" t="s">
        <v>101</v>
      </c>
      <c r="P656" s="13" t="str">
        <f t="shared" si="114"/>
        <v>Folder</v>
      </c>
      <c r="Q656" s="90">
        <v>850</v>
      </c>
      <c r="R656" s="90">
        <v>950</v>
      </c>
      <c r="S656" s="90">
        <v>600</v>
      </c>
      <c r="T656" s="2">
        <v>24</v>
      </c>
      <c r="U656" s="2" t="s">
        <v>102</v>
      </c>
      <c r="V656" s="7" t="s">
        <v>101</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4">A656&amp;"."&amp;B656</f>
        <v>G996.045</v>
      </c>
      <c r="AS656" s="50" t="str">
        <f t="shared" ref="AS656:AS670" si="175">A656&amp;"_"&amp;C656</f>
        <v>G996_RT</v>
      </c>
      <c r="AT656" s="54" t="s">
        <v>2303</v>
      </c>
      <c r="AU656" s="12" t="s">
        <v>103</v>
      </c>
      <c r="AV656" s="12" t="s">
        <v>103</v>
      </c>
      <c r="AW656" s="12" t="s">
        <v>103</v>
      </c>
      <c r="AX656" s="50" t="s">
        <v>101</v>
      </c>
      <c r="AY656" s="88" t="s">
        <v>101</v>
      </c>
      <c r="AZ656" s="88" t="s">
        <v>101</v>
      </c>
      <c r="BA656" s="12" t="str">
        <f t="shared" si="140"/>
        <v>3A</v>
      </c>
      <c r="BB656" s="54" t="s">
        <v>101</v>
      </c>
      <c r="BC656" s="12" t="str">
        <f t="shared" ref="BC656:BC670" si="176">G656</f>
        <v>30 kw-24 krpm</v>
      </c>
      <c r="BD656" s="12" t="str">
        <f t="shared" ref="BD656:BD670" si="177">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1222</v>
      </c>
      <c r="H657" s="2" t="s">
        <v>96</v>
      </c>
      <c r="I657" s="2" t="s">
        <v>97</v>
      </c>
      <c r="J657" s="2" t="s">
        <v>2304</v>
      </c>
      <c r="K657" s="91" t="str">
        <f t="shared" si="94"/>
        <v>pdf</v>
      </c>
      <c r="L657" s="2" t="s">
        <v>2273</v>
      </c>
      <c r="M657" s="91" t="str">
        <f t="shared" si="95"/>
        <v>pdf</v>
      </c>
      <c r="N657" s="2" t="s">
        <v>100</v>
      </c>
      <c r="O657" s="39" t="s">
        <v>101</v>
      </c>
      <c r="P657" s="13" t="str">
        <f t="shared" si="114"/>
        <v>Folder</v>
      </c>
      <c r="Q657" s="90">
        <v>850</v>
      </c>
      <c r="R657" s="90">
        <v>950</v>
      </c>
      <c r="S657" s="90">
        <v>600</v>
      </c>
      <c r="T657" s="2">
        <v>24</v>
      </c>
      <c r="U657" s="2" t="s">
        <v>102</v>
      </c>
      <c r="V657" s="7" t="s">
        <v>101</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4"/>
        <v>G996.046</v>
      </c>
      <c r="AS657" s="50" t="str">
        <f t="shared" si="175"/>
        <v>G996_RT</v>
      </c>
      <c r="AT657" s="54" t="s">
        <v>2303</v>
      </c>
      <c r="AU657" s="12" t="s">
        <v>103</v>
      </c>
      <c r="AV657" s="12" t="s">
        <v>103</v>
      </c>
      <c r="AW657" s="12" t="s">
        <v>103</v>
      </c>
      <c r="AX657" s="50" t="s">
        <v>101</v>
      </c>
      <c r="AY657" s="88" t="s">
        <v>101</v>
      </c>
      <c r="AZ657" s="88" t="s">
        <v>101</v>
      </c>
      <c r="BA657" s="12" t="str">
        <f t="shared" si="140"/>
        <v>3A</v>
      </c>
      <c r="BB657" s="54" t="s">
        <v>101</v>
      </c>
      <c r="BC657" s="12" t="str">
        <f t="shared" si="176"/>
        <v>30 kw-24 krpm</v>
      </c>
      <c r="BD657" s="12" t="str">
        <f t="shared" si="177"/>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2262</v>
      </c>
      <c r="E658" s="2">
        <v>2009</v>
      </c>
      <c r="F658" s="2" t="s">
        <v>632</v>
      </c>
      <c r="G658" s="2" t="s">
        <v>1222</v>
      </c>
      <c r="H658" s="2" t="s">
        <v>96</v>
      </c>
      <c r="I658" s="2" t="s">
        <v>97</v>
      </c>
      <c r="J658" s="2" t="s">
        <v>2305</v>
      </c>
      <c r="K658" s="91" t="str">
        <f t="shared" si="94"/>
        <v>pdf</v>
      </c>
      <c r="L658" s="2" t="s">
        <v>2306</v>
      </c>
      <c r="M658" s="91" t="str">
        <f t="shared" si="95"/>
        <v>pdf</v>
      </c>
      <c r="N658" s="2" t="s">
        <v>100</v>
      </c>
      <c r="O658" s="39" t="s">
        <v>101</v>
      </c>
      <c r="P658" s="13" t="str">
        <f t="shared" si="114"/>
        <v>Folder</v>
      </c>
      <c r="Q658" s="90">
        <v>850</v>
      </c>
      <c r="R658" s="90">
        <v>950</v>
      </c>
      <c r="S658" s="90">
        <v>600</v>
      </c>
      <c r="T658" s="2">
        <v>24</v>
      </c>
      <c r="U658" s="2" t="s">
        <v>102</v>
      </c>
      <c r="V658" s="7" t="s">
        <v>101</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4"/>
        <v>G996.047</v>
      </c>
      <c r="AS658" s="50" t="str">
        <f t="shared" si="175"/>
        <v>G996_V</v>
      </c>
      <c r="AT658" s="54" t="s">
        <v>101</v>
      </c>
      <c r="AU658" s="12" t="s">
        <v>103</v>
      </c>
      <c r="AV658" s="12" t="s">
        <v>102</v>
      </c>
      <c r="AW658" s="12" t="s">
        <v>2307</v>
      </c>
      <c r="AX658" s="50" t="s">
        <v>217</v>
      </c>
      <c r="AY658" s="88" t="s">
        <v>101</v>
      </c>
      <c r="AZ658" s="88" t="s">
        <v>101</v>
      </c>
      <c r="BA658" s="12" t="str">
        <f t="shared" si="140"/>
        <v>3A</v>
      </c>
      <c r="BB658" s="54" t="s">
        <v>101</v>
      </c>
      <c r="BC658" s="12" t="str">
        <f t="shared" si="176"/>
        <v>30 kw-24 krpm</v>
      </c>
      <c r="BD658" s="12" t="str">
        <f t="shared" si="177"/>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2262</v>
      </c>
      <c r="E659" s="2">
        <v>2009</v>
      </c>
      <c r="F659" s="2" t="s">
        <v>632</v>
      </c>
      <c r="G659" s="2" t="s">
        <v>1222</v>
      </c>
      <c r="H659" s="2" t="s">
        <v>96</v>
      </c>
      <c r="I659" s="2" t="s">
        <v>97</v>
      </c>
      <c r="J659" s="2" t="s">
        <v>2308</v>
      </c>
      <c r="K659" s="91" t="str">
        <f t="shared" si="94"/>
        <v>pdf</v>
      </c>
      <c r="L659" s="2" t="s">
        <v>2309</v>
      </c>
      <c r="M659" s="91" t="str">
        <f t="shared" si="95"/>
        <v>pdf</v>
      </c>
      <c r="N659" s="2" t="s">
        <v>100</v>
      </c>
      <c r="O659" s="39" t="s">
        <v>101</v>
      </c>
      <c r="P659" s="13" t="str">
        <f t="shared" si="114"/>
        <v>Folder</v>
      </c>
      <c r="Q659" s="90">
        <v>850</v>
      </c>
      <c r="R659" s="90">
        <v>950</v>
      </c>
      <c r="S659" s="90">
        <v>600</v>
      </c>
      <c r="T659" s="2">
        <v>24</v>
      </c>
      <c r="U659" s="2" t="s">
        <v>102</v>
      </c>
      <c r="V659" s="7" t="s">
        <v>101</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4"/>
        <v>G996.048</v>
      </c>
      <c r="AS659" s="50" t="str">
        <f t="shared" si="175"/>
        <v>G996_V</v>
      </c>
      <c r="AT659" s="54" t="s">
        <v>101</v>
      </c>
      <c r="AU659" s="12" t="s">
        <v>103</v>
      </c>
      <c r="AV659" s="12" t="s">
        <v>102</v>
      </c>
      <c r="AW659" s="12" t="s">
        <v>2310</v>
      </c>
      <c r="AX659" s="50" t="s">
        <v>217</v>
      </c>
      <c r="AY659" s="88" t="s">
        <v>101</v>
      </c>
      <c r="AZ659" s="88" t="s">
        <v>101</v>
      </c>
      <c r="BA659" s="12" t="str">
        <f t="shared" si="140"/>
        <v>3A</v>
      </c>
      <c r="BB659" s="54" t="s">
        <v>101</v>
      </c>
      <c r="BC659" s="12" t="str">
        <f t="shared" si="176"/>
        <v>30 kw-24 krpm</v>
      </c>
      <c r="BD659" s="12" t="str">
        <f t="shared" si="177"/>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2262</v>
      </c>
      <c r="E660" s="2">
        <v>2009</v>
      </c>
      <c r="F660" s="2" t="s">
        <v>632</v>
      </c>
      <c r="G660" s="2" t="s">
        <v>1222</v>
      </c>
      <c r="H660" s="2" t="s">
        <v>96</v>
      </c>
      <c r="I660" s="2" t="s">
        <v>97</v>
      </c>
      <c r="J660" s="2" t="s">
        <v>2311</v>
      </c>
      <c r="K660" s="91" t="str">
        <f t="shared" si="94"/>
        <v>pdf</v>
      </c>
      <c r="L660" s="2" t="s">
        <v>2309</v>
      </c>
      <c r="M660" s="91" t="str">
        <f t="shared" si="95"/>
        <v>pdf</v>
      </c>
      <c r="N660" s="2" t="s">
        <v>100</v>
      </c>
      <c r="O660" s="39" t="s">
        <v>101</v>
      </c>
      <c r="P660" s="13" t="str">
        <f t="shared" si="114"/>
        <v>Folder</v>
      </c>
      <c r="Q660" s="90">
        <v>850</v>
      </c>
      <c r="R660" s="90">
        <v>950</v>
      </c>
      <c r="S660" s="90">
        <v>600</v>
      </c>
      <c r="T660" s="2">
        <v>24</v>
      </c>
      <c r="U660" s="2" t="s">
        <v>102</v>
      </c>
      <c r="V660" s="7" t="s">
        <v>101</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4"/>
        <v>G996.049</v>
      </c>
      <c r="AS660" s="50" t="str">
        <f t="shared" si="175"/>
        <v>G996_V</v>
      </c>
      <c r="AT660" s="54" t="s">
        <v>101</v>
      </c>
      <c r="AU660" s="12" t="s">
        <v>103</v>
      </c>
      <c r="AV660" s="12" t="s">
        <v>102</v>
      </c>
      <c r="AW660" s="12" t="s">
        <v>2310</v>
      </c>
      <c r="AX660" s="50" t="s">
        <v>217</v>
      </c>
      <c r="AY660" s="88" t="s">
        <v>101</v>
      </c>
      <c r="AZ660" s="88" t="s">
        <v>101</v>
      </c>
      <c r="BA660" s="12" t="str">
        <f t="shared" si="140"/>
        <v>3A</v>
      </c>
      <c r="BB660" s="54" t="s">
        <v>101</v>
      </c>
      <c r="BC660" s="12" t="str">
        <f t="shared" si="176"/>
        <v>30 kw-24 krpm</v>
      </c>
      <c r="BD660" s="12" t="str">
        <f t="shared" si="177"/>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1222</v>
      </c>
      <c r="H661" s="2" t="s">
        <v>96</v>
      </c>
      <c r="I661" s="2" t="s">
        <v>97</v>
      </c>
      <c r="J661" s="2" t="s">
        <v>2312</v>
      </c>
      <c r="K661" s="91" t="str">
        <f t="shared" si="94"/>
        <v>pdf</v>
      </c>
      <c r="L661" s="2" t="s">
        <v>2273</v>
      </c>
      <c r="M661" s="91" t="str">
        <f t="shared" si="95"/>
        <v>pdf</v>
      </c>
      <c r="N661" s="2" t="s">
        <v>100</v>
      </c>
      <c r="O661" s="39" t="s">
        <v>101</v>
      </c>
      <c r="P661" s="13" t="str">
        <f t="shared" si="114"/>
        <v>Folder</v>
      </c>
      <c r="Q661" s="90">
        <v>850</v>
      </c>
      <c r="R661" s="90">
        <v>950</v>
      </c>
      <c r="S661" s="90">
        <v>600</v>
      </c>
      <c r="T661" s="2">
        <v>24</v>
      </c>
      <c r="U661" s="2" t="s">
        <v>102</v>
      </c>
      <c r="V661" s="7" t="s">
        <v>101</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4"/>
        <v>G996.050</v>
      </c>
      <c r="AS661" s="50" t="str">
        <f t="shared" si="175"/>
        <v>G996_RT</v>
      </c>
      <c r="AT661" s="54" t="s">
        <v>101</v>
      </c>
      <c r="AU661" s="12" t="s">
        <v>103</v>
      </c>
      <c r="AV661" s="12" t="s">
        <v>103</v>
      </c>
      <c r="AW661" s="12" t="s">
        <v>103</v>
      </c>
      <c r="AX661" s="50" t="s">
        <v>217</v>
      </c>
      <c r="AY661" s="88" t="s">
        <v>101</v>
      </c>
      <c r="AZ661" s="88" t="s">
        <v>101</v>
      </c>
      <c r="BA661" s="12" t="str">
        <f t="shared" si="140"/>
        <v>3A</v>
      </c>
      <c r="BB661" s="54" t="s">
        <v>101</v>
      </c>
      <c r="BC661" s="12" t="str">
        <f t="shared" si="176"/>
        <v>30 kw-24 krpm</v>
      </c>
      <c r="BD661" s="12" t="str">
        <f t="shared" si="177"/>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2313</v>
      </c>
      <c r="E662" s="2">
        <v>2009</v>
      </c>
      <c r="F662" s="2" t="s">
        <v>632</v>
      </c>
      <c r="G662" s="2" t="s">
        <v>1222</v>
      </c>
      <c r="H662" s="2" t="s">
        <v>96</v>
      </c>
      <c r="I662" s="2" t="s">
        <v>97</v>
      </c>
      <c r="J662" s="2" t="s">
        <v>2314</v>
      </c>
      <c r="K662" s="91" t="str">
        <f t="shared" si="94"/>
        <v>pdf</v>
      </c>
      <c r="L662" s="2" t="s">
        <v>2273</v>
      </c>
      <c r="M662" s="91" t="str">
        <f t="shared" si="95"/>
        <v>pdf</v>
      </c>
      <c r="N662" s="2" t="s">
        <v>100</v>
      </c>
      <c r="O662" s="39" t="s">
        <v>101</v>
      </c>
      <c r="P662" s="13" t="str">
        <f t="shared" si="114"/>
        <v>Folder</v>
      </c>
      <c r="Q662" s="90">
        <v>850</v>
      </c>
      <c r="R662" s="90">
        <v>950</v>
      </c>
      <c r="S662" s="90">
        <v>600</v>
      </c>
      <c r="T662" s="2">
        <v>42</v>
      </c>
      <c r="U662" s="2" t="s">
        <v>102</v>
      </c>
      <c r="V662" s="7" t="s">
        <v>101</v>
      </c>
      <c r="W662" s="2" t="s">
        <v>102</v>
      </c>
      <c r="X662" s="2" t="s">
        <v>103</v>
      </c>
      <c r="Y662" s="2" t="s">
        <v>103</v>
      </c>
      <c r="Z662" s="2" t="s">
        <v>103</v>
      </c>
      <c r="AA662" s="2" t="s">
        <v>102</v>
      </c>
      <c r="AB662" s="18" t="s">
        <v>103</v>
      </c>
      <c r="AC662" s="7" t="s">
        <v>2315</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4"/>
        <v>G996.051</v>
      </c>
      <c r="AS662" s="50" t="str">
        <f t="shared" si="175"/>
        <v>G996_RT</v>
      </c>
      <c r="AT662" s="54" t="s">
        <v>2303</v>
      </c>
      <c r="AU662" s="12" t="s">
        <v>103</v>
      </c>
      <c r="AV662" s="12" t="s">
        <v>103</v>
      </c>
      <c r="AW662" s="12" t="s">
        <v>103</v>
      </c>
      <c r="AX662" s="50" t="s">
        <v>334</v>
      </c>
      <c r="AY662" s="88" t="s">
        <v>101</v>
      </c>
      <c r="AZ662" s="88" t="s">
        <v>101</v>
      </c>
      <c r="BA662" s="12" t="str">
        <f t="shared" si="140"/>
        <v>3A</v>
      </c>
      <c r="BB662" s="54" t="s">
        <v>101</v>
      </c>
      <c r="BC662" s="12" t="str">
        <f t="shared" si="176"/>
        <v>30 kw-24 krpm</v>
      </c>
      <c r="BD662" s="12" t="str">
        <f t="shared" si="177"/>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2262</v>
      </c>
      <c r="E663" s="2">
        <v>2009</v>
      </c>
      <c r="F663" s="2" t="s">
        <v>632</v>
      </c>
      <c r="G663" s="2" t="s">
        <v>1222</v>
      </c>
      <c r="H663" s="2" t="s">
        <v>96</v>
      </c>
      <c r="I663" s="2" t="s">
        <v>97</v>
      </c>
      <c r="J663" s="2" t="s">
        <v>2316</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2306</v>
      </c>
      <c r="M663" s="91" t="str">
        <f t="shared" si="95"/>
        <v>pdf</v>
      </c>
      <c r="N663" s="2" t="s">
        <v>100</v>
      </c>
      <c r="O663" s="39" t="s">
        <v>101</v>
      </c>
      <c r="P663" s="13" t="str">
        <f t="shared" si="114"/>
        <v>Folder</v>
      </c>
      <c r="Q663" s="90">
        <v>850</v>
      </c>
      <c r="R663" s="90">
        <v>950</v>
      </c>
      <c r="S663" s="90">
        <v>600</v>
      </c>
      <c r="T663" s="2">
        <v>24</v>
      </c>
      <c r="U663" s="2" t="s">
        <v>102</v>
      </c>
      <c r="V663" s="7" t="s">
        <v>101</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4"/>
        <v>G996.052</v>
      </c>
      <c r="AS663" s="50" t="str">
        <f t="shared" si="175"/>
        <v>G996_V</v>
      </c>
      <c r="AT663" s="54" t="s">
        <v>101</v>
      </c>
      <c r="AU663" s="12" t="s">
        <v>103</v>
      </c>
      <c r="AV663" s="12" t="s">
        <v>102</v>
      </c>
      <c r="AW663" s="12" t="s">
        <v>2307</v>
      </c>
      <c r="AX663" s="50" t="s">
        <v>217</v>
      </c>
      <c r="AY663" s="88" t="s">
        <v>101</v>
      </c>
      <c r="AZ663" s="88" t="s">
        <v>101</v>
      </c>
      <c r="BA663" s="12" t="str">
        <f t="shared" si="140"/>
        <v>3A</v>
      </c>
      <c r="BB663" s="54" t="s">
        <v>101</v>
      </c>
      <c r="BC663" s="12" t="str">
        <f t="shared" si="176"/>
        <v>30 kw-24 krpm</v>
      </c>
      <c r="BD663" s="12" t="str">
        <f t="shared" si="177"/>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2262</v>
      </c>
      <c r="E664" s="2">
        <v>2009</v>
      </c>
      <c r="F664" s="2" t="s">
        <v>632</v>
      </c>
      <c r="G664" s="2" t="s">
        <v>1222</v>
      </c>
      <c r="H664" s="2" t="s">
        <v>96</v>
      </c>
      <c r="I664" s="2" t="s">
        <v>97</v>
      </c>
      <c r="J664" s="2" t="s">
        <v>2317</v>
      </c>
      <c r="K664" s="91" t="str">
        <f t="shared" si="94"/>
        <v>pdf</v>
      </c>
      <c r="L664" s="2" t="s">
        <v>2306</v>
      </c>
      <c r="M664" s="91" t="str">
        <f t="shared" si="95"/>
        <v>pdf</v>
      </c>
      <c r="N664" s="2" t="s">
        <v>100</v>
      </c>
      <c r="O664" s="39" t="s">
        <v>101</v>
      </c>
      <c r="P664" s="13" t="str">
        <f t="shared" si="114"/>
        <v>Folder</v>
      </c>
      <c r="Q664" s="90">
        <v>850</v>
      </c>
      <c r="R664" s="90">
        <v>950</v>
      </c>
      <c r="S664" s="90">
        <v>600</v>
      </c>
      <c r="T664" s="2">
        <v>24</v>
      </c>
      <c r="U664" s="2" t="s">
        <v>102</v>
      </c>
      <c r="V664" s="7" t="s">
        <v>101</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4"/>
        <v>G996.053</v>
      </c>
      <c r="AS664" s="50" t="str">
        <f t="shared" si="175"/>
        <v>G996_V</v>
      </c>
      <c r="AT664" s="54" t="s">
        <v>101</v>
      </c>
      <c r="AU664" s="12" t="s">
        <v>103</v>
      </c>
      <c r="AV664" s="12" t="s">
        <v>102</v>
      </c>
      <c r="AW664" s="12" t="s">
        <v>2307</v>
      </c>
      <c r="AX664" s="50" t="s">
        <v>217</v>
      </c>
      <c r="AY664" s="88" t="s">
        <v>101</v>
      </c>
      <c r="AZ664" s="88" t="s">
        <v>101</v>
      </c>
      <c r="BA664" s="12" t="str">
        <f t="shared" si="140"/>
        <v>3A</v>
      </c>
      <c r="BB664" s="54" t="s">
        <v>101</v>
      </c>
      <c r="BC664" s="12" t="str">
        <f t="shared" si="176"/>
        <v>30 kw-24 krpm</v>
      </c>
      <c r="BD664" s="12" t="str">
        <f t="shared" si="177"/>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10" t="s">
        <v>2318</v>
      </c>
      <c r="G665" s="111" t="s">
        <v>2319</v>
      </c>
      <c r="H665" s="111" t="s">
        <v>2320</v>
      </c>
      <c r="I665" s="111" t="s">
        <v>2321</v>
      </c>
      <c r="J665" s="2" t="s">
        <v>2322</v>
      </c>
      <c r="K665" s="91" t="str">
        <f t="shared" si="94"/>
        <v>pdf</v>
      </c>
      <c r="L665" s="2" t="s">
        <v>2273</v>
      </c>
      <c r="M665" s="91" t="str">
        <f t="shared" si="95"/>
        <v>pdf</v>
      </c>
      <c r="N665" s="2" t="s">
        <v>100</v>
      </c>
      <c r="O665" s="39" t="s">
        <v>101</v>
      </c>
      <c r="P665" s="13" t="str">
        <f t="shared" si="114"/>
        <v>Folder</v>
      </c>
      <c r="Q665" s="90">
        <v>850</v>
      </c>
      <c r="R665" s="90">
        <v>950</v>
      </c>
      <c r="S665" s="90">
        <v>600</v>
      </c>
      <c r="T665" s="2">
        <v>24</v>
      </c>
      <c r="U665" s="2" t="s">
        <v>102</v>
      </c>
      <c r="V665" s="7" t="s">
        <v>101</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4"/>
        <v>G996.054</v>
      </c>
      <c r="AS665" s="50" t="str">
        <f t="shared" si="175"/>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6"/>
        <v xml:space="preserve">30 kw-24 krpm 
?? kw-?? krpm </v>
      </c>
      <c r="BD665" s="12" t="str">
        <f t="shared" si="177"/>
        <v xml:space="preserve">HSK-A 63 
HSK-? ??
</v>
      </c>
      <c r="BE665" s="103" t="s">
        <v>2323</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2262</v>
      </c>
      <c r="E666" s="2">
        <v>2009</v>
      </c>
      <c r="F666" s="2" t="s">
        <v>632</v>
      </c>
      <c r="G666" s="2" t="s">
        <v>1222</v>
      </c>
      <c r="H666" s="2" t="s">
        <v>96</v>
      </c>
      <c r="I666" s="2" t="s">
        <v>97</v>
      </c>
      <c r="J666" s="2" t="s">
        <v>2324</v>
      </c>
      <c r="K666" s="91" t="str">
        <f t="shared" si="94"/>
        <v>pdf</v>
      </c>
      <c r="L666" s="2" t="s">
        <v>2309</v>
      </c>
      <c r="M666" s="91" t="str">
        <f t="shared" si="95"/>
        <v>pdf</v>
      </c>
      <c r="N666" s="2" t="s">
        <v>100</v>
      </c>
      <c r="O666" s="39" t="s">
        <v>101</v>
      </c>
      <c r="P666" s="13" t="str">
        <f t="shared" si="114"/>
        <v>Folder</v>
      </c>
      <c r="Q666" s="90">
        <v>850</v>
      </c>
      <c r="R666" s="90">
        <v>950</v>
      </c>
      <c r="S666" s="90">
        <v>600</v>
      </c>
      <c r="T666" s="2">
        <v>24</v>
      </c>
      <c r="U666" s="2" t="s">
        <v>102</v>
      </c>
      <c r="V666" s="7" t="s">
        <v>101</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4"/>
        <v>G996.055</v>
      </c>
      <c r="AS666" s="50" t="str">
        <f t="shared" si="175"/>
        <v>G996_V</v>
      </c>
      <c r="AT666" s="54" t="s">
        <v>101</v>
      </c>
      <c r="AU666" s="12" t="s">
        <v>103</v>
      </c>
      <c r="AV666" s="12" t="s">
        <v>102</v>
      </c>
      <c r="AW666" s="12" t="s">
        <v>2310</v>
      </c>
      <c r="AX666" s="50" t="s">
        <v>217</v>
      </c>
      <c r="AY666" s="88" t="s">
        <v>101</v>
      </c>
      <c r="AZ666" s="88" t="s">
        <v>101</v>
      </c>
      <c r="BA666" s="12" t="str">
        <f t="shared" si="140"/>
        <v>3A</v>
      </c>
      <c r="BB666" s="54" t="s">
        <v>101</v>
      </c>
      <c r="BC666" s="12" t="str">
        <f t="shared" si="176"/>
        <v>30 kw-24 krpm</v>
      </c>
      <c r="BD666" s="12" t="str">
        <f t="shared" si="177"/>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1222</v>
      </c>
      <c r="H667" s="2" t="s">
        <v>96</v>
      </c>
      <c r="I667" s="2" t="s">
        <v>97</v>
      </c>
      <c r="J667" s="2" t="s">
        <v>2325</v>
      </c>
      <c r="K667" s="91" t="str">
        <f t="shared" si="94"/>
        <v>pdf</v>
      </c>
      <c r="L667" s="2" t="s">
        <v>2273</v>
      </c>
      <c r="M667" s="91" t="str">
        <f t="shared" si="95"/>
        <v>pdf</v>
      </c>
      <c r="N667" s="2" t="s">
        <v>100</v>
      </c>
      <c r="O667" s="39" t="s">
        <v>101</v>
      </c>
      <c r="P667" s="13" t="str">
        <f t="shared" si="114"/>
        <v>Folder</v>
      </c>
      <c r="Q667" s="90">
        <v>850</v>
      </c>
      <c r="R667" s="90">
        <v>950</v>
      </c>
      <c r="S667" s="90">
        <v>600</v>
      </c>
      <c r="T667" s="2">
        <v>24</v>
      </c>
      <c r="U667" s="2" t="s">
        <v>102</v>
      </c>
      <c r="V667" s="7" t="s">
        <v>101</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4"/>
        <v>G996.056</v>
      </c>
      <c r="AS667" s="50" t="str">
        <f t="shared" si="175"/>
        <v>G996_RT</v>
      </c>
      <c r="AT667" s="54" t="s">
        <v>2303</v>
      </c>
      <c r="AU667" s="12" t="s">
        <v>103</v>
      </c>
      <c r="AV667" s="12" t="s">
        <v>103</v>
      </c>
      <c r="AW667" s="12" t="s">
        <v>103</v>
      </c>
      <c r="AX667" s="50" t="s">
        <v>101</v>
      </c>
      <c r="AY667" s="88" t="s">
        <v>101</v>
      </c>
      <c r="AZ667" s="88" t="s">
        <v>101</v>
      </c>
      <c r="BA667" s="12" t="str">
        <f t="shared" si="140"/>
        <v>3A</v>
      </c>
      <c r="BB667" s="54" t="s">
        <v>101</v>
      </c>
      <c r="BC667" s="12" t="str">
        <f t="shared" si="176"/>
        <v>30 kw-24 krpm</v>
      </c>
      <c r="BD667" s="12" t="str">
        <f t="shared" si="177"/>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2268</v>
      </c>
      <c r="E668" s="2">
        <v>2011</v>
      </c>
      <c r="F668" s="2" t="s">
        <v>632</v>
      </c>
      <c r="G668" s="2" t="s">
        <v>1222</v>
      </c>
      <c r="H668" s="2" t="s">
        <v>96</v>
      </c>
      <c r="I668" s="2" t="s">
        <v>97</v>
      </c>
      <c r="J668" s="2" t="s">
        <v>2326</v>
      </c>
      <c r="K668" s="91" t="str">
        <f t="shared" si="94"/>
        <v>pdf</v>
      </c>
      <c r="L668" s="2" t="s">
        <v>2273</v>
      </c>
      <c r="M668" s="91" t="str">
        <f t="shared" si="95"/>
        <v>pdf</v>
      </c>
      <c r="N668" s="2" t="s">
        <v>100</v>
      </c>
      <c r="O668" s="39" t="s">
        <v>101</v>
      </c>
      <c r="P668" s="13" t="str">
        <f t="shared" si="114"/>
        <v>Folder</v>
      </c>
      <c r="Q668" s="90">
        <v>850</v>
      </c>
      <c r="R668" s="90">
        <v>950</v>
      </c>
      <c r="S668" s="90">
        <v>600</v>
      </c>
      <c r="T668" s="2">
        <v>42</v>
      </c>
      <c r="U668" s="2" t="s">
        <v>102</v>
      </c>
      <c r="V668" s="7" t="s">
        <v>101</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4"/>
        <v>G996.057</v>
      </c>
      <c r="AS668" s="50" t="str">
        <f t="shared" si="175"/>
        <v>G996_RT</v>
      </c>
      <c r="AT668" s="54" t="s">
        <v>2327</v>
      </c>
      <c r="AU668" s="12" t="s">
        <v>103</v>
      </c>
      <c r="AV668" s="12" t="s">
        <v>103</v>
      </c>
      <c r="AW668" s="12" t="s">
        <v>103</v>
      </c>
      <c r="AX668" s="50" t="s">
        <v>2328</v>
      </c>
      <c r="AY668" s="88" t="s">
        <v>101</v>
      </c>
      <c r="AZ668" s="88" t="s">
        <v>101</v>
      </c>
      <c r="BA668" s="12" t="str">
        <f t="shared" si="140"/>
        <v>3A</v>
      </c>
      <c r="BB668" s="54" t="s">
        <v>101</v>
      </c>
      <c r="BC668" s="12" t="str">
        <f t="shared" si="176"/>
        <v>30 kw-24 krpm</v>
      </c>
      <c r="BD668" s="12" t="str">
        <f t="shared" si="177"/>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1222</v>
      </c>
      <c r="H669" s="2" t="s">
        <v>96</v>
      </c>
      <c r="I669" s="2" t="s">
        <v>97</v>
      </c>
      <c r="J669" s="2" t="s">
        <v>2329</v>
      </c>
      <c r="K669" s="91" t="str">
        <f t="shared" si="94"/>
        <v>pdf</v>
      </c>
      <c r="L669" s="2" t="s">
        <v>2273</v>
      </c>
      <c r="M669" s="91" t="str">
        <f t="shared" si="95"/>
        <v>pdf</v>
      </c>
      <c r="N669" s="2" t="s">
        <v>100</v>
      </c>
      <c r="O669" s="39" t="s">
        <v>101</v>
      </c>
      <c r="P669" s="13" t="str">
        <f t="shared" si="114"/>
        <v>Folder</v>
      </c>
      <c r="Q669" s="90">
        <v>850</v>
      </c>
      <c r="R669" s="90">
        <v>950</v>
      </c>
      <c r="S669" s="90">
        <v>600</v>
      </c>
      <c r="T669" s="2">
        <v>24</v>
      </c>
      <c r="U669" s="2" t="s">
        <v>102</v>
      </c>
      <c r="V669" s="7" t="s">
        <v>101</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4"/>
        <v>G996.058</v>
      </c>
      <c r="AS669" s="50" t="str">
        <f t="shared" si="175"/>
        <v>G996_RT</v>
      </c>
      <c r="AT669" s="54" t="s">
        <v>2330</v>
      </c>
      <c r="AU669" s="12" t="s">
        <v>103</v>
      </c>
      <c r="AV669" s="12" t="s">
        <v>103</v>
      </c>
      <c r="AW669" s="12" t="s">
        <v>103</v>
      </c>
      <c r="AX669" s="50" t="s">
        <v>217</v>
      </c>
      <c r="AY669" s="88" t="s">
        <v>101</v>
      </c>
      <c r="AZ669" s="88" t="s">
        <v>101</v>
      </c>
      <c r="BA669" s="12" t="str">
        <f t="shared" si="140"/>
        <v>3A</v>
      </c>
      <c r="BB669" s="54" t="s">
        <v>101</v>
      </c>
      <c r="BC669" s="12" t="str">
        <f t="shared" si="176"/>
        <v>30 kw-24 krpm</v>
      </c>
      <c r="BD669" s="12" t="str">
        <f t="shared" si="177"/>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2331</v>
      </c>
      <c r="E670" s="2">
        <v>2012</v>
      </c>
      <c r="F670" s="2" t="s">
        <v>632</v>
      </c>
      <c r="G670" s="2" t="s">
        <v>1222</v>
      </c>
      <c r="H670" s="2" t="s">
        <v>96</v>
      </c>
      <c r="I670" s="2" t="s">
        <v>97</v>
      </c>
      <c r="J670" s="2" t="s">
        <v>2332</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2333</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
        <v>101</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4"/>
        <v>G996.059</v>
      </c>
      <c r="AS670" s="50" t="str">
        <f t="shared" si="175"/>
        <v>G996_RT</v>
      </c>
      <c r="AT670" s="54" t="s">
        <v>101</v>
      </c>
      <c r="AU670" s="12" t="s">
        <v>103</v>
      </c>
      <c r="AV670" s="12" t="s">
        <v>103</v>
      </c>
      <c r="AW670" s="12" t="s">
        <v>103</v>
      </c>
      <c r="AX670" s="50" t="s">
        <v>101</v>
      </c>
      <c r="AY670" s="88" t="s">
        <v>101</v>
      </c>
      <c r="AZ670" s="88" t="s">
        <v>101</v>
      </c>
      <c r="BA670" s="12" t="str">
        <f t="shared" si="140"/>
        <v>3A</v>
      </c>
      <c r="BB670" s="54" t="s">
        <v>101</v>
      </c>
      <c r="BC670" s="12" t="str">
        <f t="shared" si="176"/>
        <v>30 kw-24 krpm</v>
      </c>
      <c r="BD670" s="12" t="str">
        <f t="shared" si="177"/>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2334</v>
      </c>
      <c r="H671" s="2" t="s">
        <v>96</v>
      </c>
      <c r="I671" s="2" t="s">
        <v>2335</v>
      </c>
      <c r="J671" s="2" t="s">
        <v>2336</v>
      </c>
      <c r="K671" s="91" t="str">
        <f t="shared" si="94"/>
        <v>pdf</v>
      </c>
      <c r="L671" s="2" t="s">
        <v>2293</v>
      </c>
      <c r="M671" s="91" t="str">
        <f t="shared" si="95"/>
        <v>pdf</v>
      </c>
      <c r="N671" s="2" t="s">
        <v>100</v>
      </c>
      <c r="O671" s="39" t="s">
        <v>101</v>
      </c>
      <c r="P671" s="13" t="str">
        <f t="shared" si="114"/>
        <v>Folder</v>
      </c>
      <c r="Q671" s="90">
        <v>850</v>
      </c>
      <c r="R671" s="90">
        <v>950</v>
      </c>
      <c r="S671" s="90">
        <v>600</v>
      </c>
      <c r="T671" s="2">
        <v>24</v>
      </c>
      <c r="U671" s="2" t="s">
        <v>102</v>
      </c>
      <c r="V671" s="7" t="s">
        <v>101</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8">REPT("⭐",AO671)</f>
        <v/>
      </c>
      <c r="AN671" s="14" t="str">
        <f t="shared" si="115"/>
        <v>Folder</v>
      </c>
      <c r="AQ671" s="54"/>
      <c r="AR671" s="50" t="str">
        <f t="shared" si="96"/>
        <v>G996.060</v>
      </c>
      <c r="AS671" s="50" t="str">
        <f t="shared" ref="AS671:AS684" si="179">A671&amp;"_"&amp;C671</f>
        <v>G996_V</v>
      </c>
      <c r="AT671" s="54" t="s">
        <v>101</v>
      </c>
      <c r="AU671" s="12" t="s">
        <v>103</v>
      </c>
      <c r="AV671" s="12" t="s">
        <v>103</v>
      </c>
      <c r="AW671" s="12" t="s">
        <v>103</v>
      </c>
      <c r="AX671" s="50" t="s">
        <v>101</v>
      </c>
      <c r="AY671" s="88" t="s">
        <v>2337</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2331</v>
      </c>
      <c r="E672" s="2">
        <v>2012</v>
      </c>
      <c r="F672" s="2" t="s">
        <v>632</v>
      </c>
      <c r="G672" s="2" t="s">
        <v>1222</v>
      </c>
      <c r="H672" s="2" t="s">
        <v>96</v>
      </c>
      <c r="I672" s="2" t="s">
        <v>97</v>
      </c>
      <c r="J672" s="2" t="s">
        <v>2338</v>
      </c>
      <c r="K672" s="91" t="str">
        <f t="shared" si="94"/>
        <v>pdf</v>
      </c>
      <c r="L672" s="2" t="s">
        <v>2333</v>
      </c>
      <c r="M672" s="91" t="str">
        <f t="shared" si="95"/>
        <v>pdf</v>
      </c>
      <c r="N672" s="2" t="s">
        <v>100</v>
      </c>
      <c r="O672" s="39" t="s">
        <v>101</v>
      </c>
      <c r="P672" s="13" t="str">
        <f t="shared" si="114"/>
        <v>Folder</v>
      </c>
      <c r="Q672" s="90">
        <v>850</v>
      </c>
      <c r="R672" s="90">
        <v>950</v>
      </c>
      <c r="S672" s="90">
        <v>600</v>
      </c>
      <c r="T672" s="2">
        <v>24</v>
      </c>
      <c r="U672" s="2" t="s">
        <v>102</v>
      </c>
      <c r="V672" s="7" t="s">
        <v>101</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8"/>
        <v/>
      </c>
      <c r="AN672" s="14" t="str">
        <f t="shared" si="115"/>
        <v>Folder</v>
      </c>
      <c r="AQ672" s="54"/>
      <c r="AR672" s="50" t="str">
        <f t="shared" si="96"/>
        <v>G996.061</v>
      </c>
      <c r="AS672" s="50" t="str">
        <f t="shared" si="179"/>
        <v>G996_RT</v>
      </c>
      <c r="AT672" s="54" t="s">
        <v>2327</v>
      </c>
      <c r="AU672" s="12" t="s">
        <v>103</v>
      </c>
      <c r="AV672" s="12" t="s">
        <v>103</v>
      </c>
      <c r="AW672" s="12" t="s">
        <v>103</v>
      </c>
      <c r="AX672" s="50" t="s">
        <v>217</v>
      </c>
      <c r="AY672" s="88" t="s">
        <v>2339</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2340</v>
      </c>
      <c r="E673" s="2">
        <v>2013</v>
      </c>
      <c r="F673" s="2" t="s">
        <v>632</v>
      </c>
      <c r="G673" s="2" t="s">
        <v>2341</v>
      </c>
      <c r="H673" s="2" t="s">
        <v>96</v>
      </c>
      <c r="I673" s="2" t="s">
        <v>2335</v>
      </c>
      <c r="J673" s="2" t="s">
        <v>2342</v>
      </c>
      <c r="K673" s="91" t="str">
        <f t="shared" si="94"/>
        <v>pdf</v>
      </c>
      <c r="L673" s="2" t="s">
        <v>2273</v>
      </c>
      <c r="M673" s="91" t="str">
        <f t="shared" si="95"/>
        <v>pdf</v>
      </c>
      <c r="N673" s="2" t="s">
        <v>100</v>
      </c>
      <c r="O673" s="39" t="s">
        <v>101</v>
      </c>
      <c r="P673" s="13" t="str">
        <f t="shared" si="114"/>
        <v>Folder</v>
      </c>
      <c r="Q673" s="90">
        <v>850</v>
      </c>
      <c r="R673" s="90">
        <v>950</v>
      </c>
      <c r="S673" s="90">
        <v>600</v>
      </c>
      <c r="T673" s="2">
        <v>24</v>
      </c>
      <c r="U673" s="2" t="s">
        <v>102</v>
      </c>
      <c r="V673" s="7" t="s">
        <v>101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8"/>
        <v/>
      </c>
      <c r="AN673" s="14" t="str">
        <f t="shared" si="115"/>
        <v>Folder</v>
      </c>
      <c r="AQ673" s="54"/>
      <c r="AR673" s="50" t="str">
        <f t="shared" si="96"/>
        <v>G996.062</v>
      </c>
      <c r="AS673" s="50" t="str">
        <f t="shared" si="179"/>
        <v>G996_RT</v>
      </c>
      <c r="AT673" s="54" t="s">
        <v>2343</v>
      </c>
      <c r="AU673" s="12" t="s">
        <v>103</v>
      </c>
      <c r="AV673" s="12" t="s">
        <v>103</v>
      </c>
      <c r="AW673" s="12" t="s">
        <v>103</v>
      </c>
      <c r="AX673" s="50" t="s">
        <v>2344</v>
      </c>
      <c r="AY673" s="88" t="s">
        <v>2345</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1222</v>
      </c>
      <c r="H674" s="2" t="s">
        <v>96</v>
      </c>
      <c r="I674" s="2" t="s">
        <v>97</v>
      </c>
      <c r="J674" s="2" t="s">
        <v>2346</v>
      </c>
      <c r="K674" s="91" t="str">
        <f t="shared" si="94"/>
        <v>pdf</v>
      </c>
      <c r="L674" s="2" t="s">
        <v>2273</v>
      </c>
      <c r="M674" s="91" t="str">
        <f t="shared" si="95"/>
        <v>pdf</v>
      </c>
      <c r="N674" s="2" t="s">
        <v>100</v>
      </c>
      <c r="O674" s="39" t="s">
        <v>101</v>
      </c>
      <c r="P674" s="13" t="str">
        <f t="shared" si="114"/>
        <v>Folder</v>
      </c>
      <c r="Q674" s="90">
        <v>850</v>
      </c>
      <c r="R674" s="90">
        <v>950</v>
      </c>
      <c r="S674" s="90">
        <v>600</v>
      </c>
      <c r="T674" s="2">
        <v>42</v>
      </c>
      <c r="U674" s="2" t="s">
        <v>102</v>
      </c>
      <c r="V674" s="7" t="s">
        <v>101</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8"/>
        <v/>
      </c>
      <c r="AN674" s="14" t="str">
        <f t="shared" si="115"/>
        <v>Folder</v>
      </c>
      <c r="AQ674" s="54"/>
      <c r="AR674" s="50" t="str">
        <f t="shared" si="96"/>
        <v>G996.063</v>
      </c>
      <c r="AS674" s="50" t="str">
        <f t="shared" si="179"/>
        <v>G996_RT</v>
      </c>
      <c r="AT674" s="54" t="s">
        <v>2347</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1222</v>
      </c>
      <c r="H675" s="2" t="s">
        <v>96</v>
      </c>
      <c r="I675" s="2" t="s">
        <v>97</v>
      </c>
      <c r="J675" s="2" t="s">
        <v>2348</v>
      </c>
      <c r="K675" s="91" t="str">
        <f t="shared" si="94"/>
        <v>pdf</v>
      </c>
      <c r="L675" s="2" t="s">
        <v>2293</v>
      </c>
      <c r="M675" s="91" t="str">
        <f t="shared" si="95"/>
        <v>pdf</v>
      </c>
      <c r="N675" s="2" t="s">
        <v>100</v>
      </c>
      <c r="O675" s="39" t="s">
        <v>101</v>
      </c>
      <c r="P675" s="13" t="str">
        <f t="shared" si="114"/>
        <v>Folder</v>
      </c>
      <c r="Q675" s="90">
        <v>850</v>
      </c>
      <c r="R675" s="90">
        <v>950</v>
      </c>
      <c r="S675" s="90">
        <v>600</v>
      </c>
      <c r="T675" s="2">
        <v>42</v>
      </c>
      <c r="U675" s="2" t="s">
        <v>102</v>
      </c>
      <c r="V675" s="7" t="s">
        <v>101</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8"/>
        <v/>
      </c>
      <c r="AN675" s="14" t="str">
        <f t="shared" si="115"/>
        <v>Folder</v>
      </c>
      <c r="AQ675" s="54"/>
      <c r="AR675" s="50" t="str">
        <f t="shared" si="96"/>
        <v>G996.064</v>
      </c>
      <c r="AS675" s="50" t="str">
        <f t="shared" si="179"/>
        <v>G996_RT</v>
      </c>
      <c r="AT675" s="54" t="s">
        <v>2330</v>
      </c>
      <c r="AU675" s="12" t="s">
        <v>103</v>
      </c>
      <c r="AV675" s="12" t="s">
        <v>103</v>
      </c>
      <c r="AW675" s="12" t="s">
        <v>103</v>
      </c>
      <c r="AX675" s="50" t="s">
        <v>200</v>
      </c>
      <c r="AY675" s="88" t="s">
        <v>2337</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2349</v>
      </c>
      <c r="E676" s="2">
        <v>2014</v>
      </c>
      <c r="F676" s="2" t="s">
        <v>632</v>
      </c>
      <c r="G676" s="2" t="s">
        <v>1222</v>
      </c>
      <c r="H676" s="2" t="s">
        <v>96</v>
      </c>
      <c r="I676" s="2" t="s">
        <v>97</v>
      </c>
      <c r="J676" s="2" t="s">
        <v>2350</v>
      </c>
      <c r="K676" s="91" t="str">
        <f t="shared" si="94"/>
        <v>pdf</v>
      </c>
      <c r="L676" s="2" t="s">
        <v>2273</v>
      </c>
      <c r="M676" s="91" t="str">
        <f t="shared" si="95"/>
        <v>pdf</v>
      </c>
      <c r="N676" s="2" t="s">
        <v>100</v>
      </c>
      <c r="O676" s="39" t="s">
        <v>101</v>
      </c>
      <c r="P676" s="13" t="str">
        <f t="shared" si="114"/>
        <v>Folder</v>
      </c>
      <c r="Q676" s="90">
        <v>850</v>
      </c>
      <c r="R676" s="90">
        <v>950</v>
      </c>
      <c r="S676" s="90">
        <v>600</v>
      </c>
      <c r="T676" s="2">
        <v>42</v>
      </c>
      <c r="U676" s="2" t="s">
        <v>101</v>
      </c>
      <c r="V676" s="7" t="s">
        <v>101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8"/>
        <v/>
      </c>
      <c r="AN676" s="14" t="str">
        <f t="shared" si="115"/>
        <v>Folder</v>
      </c>
      <c r="AQ676" s="54"/>
      <c r="AR676" s="50" t="str">
        <f t="shared" si="96"/>
        <v>G996.065</v>
      </c>
      <c r="AS676" s="50" t="str">
        <f t="shared" si="179"/>
        <v>G996_RT</v>
      </c>
      <c r="AT676" s="54" t="s">
        <v>2343</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2351</v>
      </c>
      <c r="E677" s="2">
        <v>2013</v>
      </c>
      <c r="F677" s="2" t="s">
        <v>632</v>
      </c>
      <c r="G677" s="2" t="s">
        <v>1222</v>
      </c>
      <c r="H677" s="2" t="s">
        <v>96</v>
      </c>
      <c r="I677" s="2" t="s">
        <v>97</v>
      </c>
      <c r="J677" s="2" t="s">
        <v>2352</v>
      </c>
      <c r="K677" s="91" t="str">
        <f t="shared" si="94"/>
        <v>pdf</v>
      </c>
      <c r="L677" s="2" t="s">
        <v>2273</v>
      </c>
      <c r="M677" s="91" t="str">
        <f t="shared" si="95"/>
        <v>pdf</v>
      </c>
      <c r="N677" s="2" t="s">
        <v>100</v>
      </c>
      <c r="O677" s="39" t="s">
        <v>101</v>
      </c>
      <c r="P677" s="13" t="str">
        <f t="shared" si="114"/>
        <v>Folder</v>
      </c>
      <c r="Q677" s="90">
        <v>850</v>
      </c>
      <c r="R677" s="90">
        <v>950</v>
      </c>
      <c r="S677" s="90">
        <v>600</v>
      </c>
      <c r="T677" s="2">
        <v>42</v>
      </c>
      <c r="U677" s="2" t="s">
        <v>101</v>
      </c>
      <c r="V677" s="7" t="s">
        <v>101</v>
      </c>
      <c r="W677" s="2" t="s">
        <v>102</v>
      </c>
      <c r="X677" s="2" t="s">
        <v>103</v>
      </c>
      <c r="Y677" s="2" t="s">
        <v>103</v>
      </c>
      <c r="Z677" s="2" t="s">
        <v>103</v>
      </c>
      <c r="AA677" s="2" t="s">
        <v>103</v>
      </c>
      <c r="AB677" s="18" t="s">
        <v>103</v>
      </c>
      <c r="AC677" s="7" t="s">
        <v>2353</v>
      </c>
      <c r="AD677" s="47" t="s">
        <v>101</v>
      </c>
      <c r="AE677" s="12" t="s">
        <v>101</v>
      </c>
      <c r="AF677" s="102" t="s">
        <v>101</v>
      </c>
      <c r="AG677" s="102" t="s">
        <v>101</v>
      </c>
      <c r="AH677" s="102" t="s">
        <v>101</v>
      </c>
      <c r="AI677" s="102" t="s">
        <v>101</v>
      </c>
      <c r="AJ677" s="102" t="s">
        <v>101</v>
      </c>
      <c r="AK677" s="93" t="s">
        <v>101</v>
      </c>
      <c r="AL677" s="12" t="s">
        <v>101</v>
      </c>
      <c r="AM677" s="12" t="str">
        <f t="shared" si="178"/>
        <v/>
      </c>
      <c r="AN677" s="14" t="str">
        <f t="shared" si="115"/>
        <v>Folder</v>
      </c>
      <c r="AQ677" s="54"/>
      <c r="AR677" s="50" t="str">
        <f t="shared" si="96"/>
        <v>G996.066</v>
      </c>
      <c r="AS677" s="50" t="str">
        <f t="shared" si="179"/>
        <v>G996_RT</v>
      </c>
      <c r="AT677" s="54" t="s">
        <v>2343</v>
      </c>
      <c r="AU677" s="12" t="s">
        <v>103</v>
      </c>
      <c r="AV677" s="12" t="s">
        <v>103</v>
      </c>
      <c r="AW677" s="12" t="s">
        <v>103</v>
      </c>
      <c r="AX677" s="50" t="s">
        <v>147</v>
      </c>
      <c r="AY677" s="88" t="s">
        <v>2354</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2313</v>
      </c>
      <c r="E678" s="2">
        <v>2013</v>
      </c>
      <c r="F678" s="2" t="s">
        <v>632</v>
      </c>
      <c r="G678" s="2" t="s">
        <v>1222</v>
      </c>
      <c r="H678" s="2" t="s">
        <v>96</v>
      </c>
      <c r="I678" s="2" t="s">
        <v>97</v>
      </c>
      <c r="J678" s="2" t="s">
        <v>2355</v>
      </c>
      <c r="K678" s="91" t="str">
        <f t="shared" si="94"/>
        <v>pdf</v>
      </c>
      <c r="L678" s="2" t="s">
        <v>2273</v>
      </c>
      <c r="M678" s="91" t="str">
        <f t="shared" si="95"/>
        <v>pdf</v>
      </c>
      <c r="N678" s="2" t="s">
        <v>100</v>
      </c>
      <c r="O678" s="39" t="s">
        <v>101</v>
      </c>
      <c r="P678" s="13" t="str">
        <f t="shared" si="114"/>
        <v>Folder</v>
      </c>
      <c r="Q678" s="90">
        <v>850</v>
      </c>
      <c r="R678" s="90">
        <v>950</v>
      </c>
      <c r="S678" s="90">
        <v>600</v>
      </c>
      <c r="T678" s="2">
        <v>42</v>
      </c>
      <c r="U678" s="2" t="s">
        <v>102</v>
      </c>
      <c r="V678" s="7" t="s">
        <v>101</v>
      </c>
      <c r="W678" s="2" t="s">
        <v>102</v>
      </c>
      <c r="X678" s="2" t="s">
        <v>103</v>
      </c>
      <c r="Y678" s="2" t="s">
        <v>103</v>
      </c>
      <c r="Z678" s="2" t="s">
        <v>103</v>
      </c>
      <c r="AA678" s="2" t="s">
        <v>103</v>
      </c>
      <c r="AB678" s="18" t="s">
        <v>103</v>
      </c>
      <c r="AC678" s="7" t="s">
        <v>2315</v>
      </c>
      <c r="AD678" s="47" t="s">
        <v>101</v>
      </c>
      <c r="AE678" s="12" t="s">
        <v>101</v>
      </c>
      <c r="AF678" s="102" t="s">
        <v>101</v>
      </c>
      <c r="AG678" s="102" t="s">
        <v>101</v>
      </c>
      <c r="AH678" s="102" t="s">
        <v>101</v>
      </c>
      <c r="AI678" s="102" t="s">
        <v>101</v>
      </c>
      <c r="AJ678" s="102" t="s">
        <v>101</v>
      </c>
      <c r="AK678" s="93" t="s">
        <v>101</v>
      </c>
      <c r="AL678" s="12" t="s">
        <v>101</v>
      </c>
      <c r="AM678" s="12" t="str">
        <f t="shared" si="178"/>
        <v/>
      </c>
      <c r="AN678" s="14" t="str">
        <f t="shared" si="115"/>
        <v>Folder</v>
      </c>
      <c r="AQ678" s="54"/>
      <c r="AR678" s="50" t="str">
        <f t="shared" si="96"/>
        <v>G996.067</v>
      </c>
      <c r="AS678" s="50" t="str">
        <f t="shared" si="179"/>
        <v>G996_RT</v>
      </c>
      <c r="AT678" s="54" t="s">
        <v>2343</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1222</v>
      </c>
      <c r="H679" s="2" t="s">
        <v>96</v>
      </c>
      <c r="I679" s="2" t="s">
        <v>97</v>
      </c>
      <c r="J679" s="2" t="s">
        <v>2356</v>
      </c>
      <c r="K679" s="91" t="str">
        <f t="shared" si="94"/>
        <v>pdf</v>
      </c>
      <c r="L679" s="2" t="s">
        <v>2273</v>
      </c>
      <c r="M679" s="91" t="str">
        <f t="shared" si="95"/>
        <v>pdf</v>
      </c>
      <c r="N679" s="2" t="s">
        <v>100</v>
      </c>
      <c r="O679" s="39" t="s">
        <v>101</v>
      </c>
      <c r="P679" s="13" t="str">
        <f t="shared" si="114"/>
        <v>Folder</v>
      </c>
      <c r="Q679" s="90">
        <v>850</v>
      </c>
      <c r="R679" s="90">
        <v>950</v>
      </c>
      <c r="S679" s="90">
        <v>600</v>
      </c>
      <c r="T679" s="2">
        <v>42</v>
      </c>
      <c r="U679" s="2" t="s">
        <v>102</v>
      </c>
      <c r="V679" s="7" t="s">
        <v>101</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8"/>
        <v/>
      </c>
      <c r="AN679" s="14" t="str">
        <f t="shared" si="115"/>
        <v>Folder</v>
      </c>
      <c r="AQ679" s="54"/>
      <c r="AR679" s="50" t="str">
        <f t="shared" si="96"/>
        <v>G996.068</v>
      </c>
      <c r="AS679" s="50" t="str">
        <f t="shared" si="179"/>
        <v>G996_RT</v>
      </c>
      <c r="AT679" s="54" t="s">
        <v>2330</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1028</v>
      </c>
      <c r="E680" s="2">
        <v>2014</v>
      </c>
      <c r="F680" s="2" t="s">
        <v>632</v>
      </c>
      <c r="G680" s="2" t="s">
        <v>1222</v>
      </c>
      <c r="H680" s="2" t="s">
        <v>96</v>
      </c>
      <c r="I680" s="2" t="s">
        <v>97</v>
      </c>
      <c r="J680" s="2" t="s">
        <v>2357</v>
      </c>
      <c r="K680" s="91" t="str">
        <f t="shared" si="94"/>
        <v>pdf</v>
      </c>
      <c r="L680" s="2" t="s">
        <v>2273</v>
      </c>
      <c r="M680" s="91" t="str">
        <f t="shared" si="95"/>
        <v>pdf</v>
      </c>
      <c r="N680" s="2" t="s">
        <v>100</v>
      </c>
      <c r="O680" s="39" t="s">
        <v>101</v>
      </c>
      <c r="P680" s="13" t="str">
        <f t="shared" si="114"/>
        <v>Folder</v>
      </c>
      <c r="Q680" s="90">
        <v>850</v>
      </c>
      <c r="R680" s="90">
        <v>950</v>
      </c>
      <c r="S680" s="90">
        <v>600</v>
      </c>
      <c r="T680" s="2">
        <v>24</v>
      </c>
      <c r="U680" s="2" t="s">
        <v>102</v>
      </c>
      <c r="V680" s="7" t="s">
        <v>101</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8"/>
        <v/>
      </c>
      <c r="AN680" s="14" t="str">
        <f t="shared" si="115"/>
        <v>Folder</v>
      </c>
      <c r="AQ680" s="54"/>
      <c r="AR680" s="50" t="str">
        <f t="shared" si="96"/>
        <v>G996.069</v>
      </c>
      <c r="AS680" s="50" t="str">
        <f t="shared" si="179"/>
        <v>G996_RT</v>
      </c>
      <c r="AT680" s="54" t="s">
        <v>2330</v>
      </c>
      <c r="AU680" s="12" t="s">
        <v>103</v>
      </c>
      <c r="AV680" s="12" t="s">
        <v>103</v>
      </c>
      <c r="AW680" s="12" t="s">
        <v>103</v>
      </c>
      <c r="AX680" s="50" t="s">
        <v>101</v>
      </c>
      <c r="AY680" s="88" t="s">
        <v>2358</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1222</v>
      </c>
      <c r="H681" s="2" t="s">
        <v>96</v>
      </c>
      <c r="I681" s="2" t="s">
        <v>97</v>
      </c>
      <c r="J681" s="2" t="s">
        <v>2359</v>
      </c>
      <c r="K681" s="91" t="str">
        <f t="shared" si="94"/>
        <v>pdf</v>
      </c>
      <c r="L681" s="2" t="s">
        <v>2273</v>
      </c>
      <c r="M681" s="91" t="str">
        <f t="shared" si="95"/>
        <v>pdf</v>
      </c>
      <c r="N681" s="2" t="s">
        <v>100</v>
      </c>
      <c r="O681" s="39" t="s">
        <v>101</v>
      </c>
      <c r="P681" s="13" t="str">
        <f t="shared" si="114"/>
        <v>Folder</v>
      </c>
      <c r="Q681" s="90">
        <v>850</v>
      </c>
      <c r="R681" s="90">
        <v>950</v>
      </c>
      <c r="S681" s="90">
        <v>600</v>
      </c>
      <c r="T681" s="2">
        <v>42</v>
      </c>
      <c r="U681" s="2" t="s">
        <v>102</v>
      </c>
      <c r="V681" s="7" t="s">
        <v>101</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8"/>
        <v/>
      </c>
      <c r="AN681" s="14" t="str">
        <f t="shared" si="115"/>
        <v>Folder</v>
      </c>
      <c r="AQ681" s="54"/>
      <c r="AR681" s="50" t="str">
        <f t="shared" si="96"/>
        <v>G996.070</v>
      </c>
      <c r="AS681" s="50" t="str">
        <f t="shared" si="179"/>
        <v>G996_RT</v>
      </c>
      <c r="AT681" s="54" t="s">
        <v>2343</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763</v>
      </c>
      <c r="E682" s="2">
        <v>2014</v>
      </c>
      <c r="F682" s="2" t="s">
        <v>632</v>
      </c>
      <c r="G682" s="2" t="s">
        <v>1222</v>
      </c>
      <c r="H682" s="2" t="s">
        <v>96</v>
      </c>
      <c r="I682" s="2" t="s">
        <v>97</v>
      </c>
      <c r="J682" s="2" t="s">
        <v>2360</v>
      </c>
      <c r="K682" s="91" t="str">
        <f t="shared" si="94"/>
        <v>pdf</v>
      </c>
      <c r="L682" s="2" t="s">
        <v>2273</v>
      </c>
      <c r="M682" s="91" t="str">
        <f t="shared" si="95"/>
        <v>pdf</v>
      </c>
      <c r="N682" s="2" t="s">
        <v>100</v>
      </c>
      <c r="O682" s="39" t="s">
        <v>101</v>
      </c>
      <c r="P682" s="13" t="str">
        <f t="shared" si="114"/>
        <v>Folder</v>
      </c>
      <c r="Q682" s="90">
        <v>850</v>
      </c>
      <c r="R682" s="90">
        <v>950</v>
      </c>
      <c r="S682" s="90">
        <v>600</v>
      </c>
      <c r="T682" s="2">
        <v>42</v>
      </c>
      <c r="U682" s="2" t="s">
        <v>102</v>
      </c>
      <c r="V682" s="7" t="s">
        <v>101</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8"/>
        <v/>
      </c>
      <c r="AN682" s="14" t="str">
        <f t="shared" si="115"/>
        <v>Folder</v>
      </c>
      <c r="AQ682" s="54"/>
      <c r="AR682" s="50" t="str">
        <f t="shared" si="96"/>
        <v>G996.071</v>
      </c>
      <c r="AS682" s="50" t="str">
        <f t="shared" si="179"/>
        <v>G996_RT</v>
      </c>
      <c r="AT682" s="54" t="s">
        <v>2330</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1222</v>
      </c>
      <c r="H683" s="2" t="s">
        <v>96</v>
      </c>
      <c r="I683" s="2" t="s">
        <v>97</v>
      </c>
      <c r="J683" s="2" t="s">
        <v>2361</v>
      </c>
      <c r="K683" s="91" t="str">
        <f t="shared" si="94"/>
        <v>pdf</v>
      </c>
      <c r="L683" s="2" t="s">
        <v>2273</v>
      </c>
      <c r="M683" s="91" t="str">
        <f t="shared" si="95"/>
        <v>pdf</v>
      </c>
      <c r="N683" s="2" t="s">
        <v>100</v>
      </c>
      <c r="O683" s="39" t="s">
        <v>101</v>
      </c>
      <c r="P683" s="13" t="str">
        <f t="shared" si="114"/>
        <v>Folder</v>
      </c>
      <c r="Q683" s="90">
        <v>850</v>
      </c>
      <c r="R683" s="90">
        <v>950</v>
      </c>
      <c r="S683" s="90">
        <v>600</v>
      </c>
      <c r="T683" s="2">
        <v>42</v>
      </c>
      <c r="U683" s="2" t="s">
        <v>102</v>
      </c>
      <c r="V683" s="7" t="s">
        <v>101</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8"/>
        <v/>
      </c>
      <c r="AN683" s="14" t="str">
        <f t="shared" si="115"/>
        <v>Folder</v>
      </c>
      <c r="AQ683" s="54"/>
      <c r="AR683" s="50" t="str">
        <f t="shared" si="96"/>
        <v>G996.072</v>
      </c>
      <c r="AS683" s="50" t="str">
        <f t="shared" si="179"/>
        <v>G996_RT</v>
      </c>
      <c r="AT683" s="54" t="s">
        <v>2330</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2331</v>
      </c>
      <c r="E684" s="2">
        <v>2015</v>
      </c>
      <c r="F684" s="2" t="s">
        <v>632</v>
      </c>
      <c r="G684" s="2" t="s">
        <v>2362</v>
      </c>
      <c r="H684" s="2" t="s">
        <v>96</v>
      </c>
      <c r="I684" s="2" t="s">
        <v>97</v>
      </c>
      <c r="J684" s="2" t="s">
        <v>2363</v>
      </c>
      <c r="K684" s="91" t="str">
        <f t="shared" si="94"/>
        <v>pdf</v>
      </c>
      <c r="L684" s="2" t="s">
        <v>2364</v>
      </c>
      <c r="M684" s="91" t="str">
        <f t="shared" si="95"/>
        <v>pdf</v>
      </c>
      <c r="N684" s="2" t="s">
        <v>100</v>
      </c>
      <c r="O684" s="39" t="s">
        <v>101</v>
      </c>
      <c r="P684" s="13" t="str">
        <f t="shared" si="114"/>
        <v>Folder</v>
      </c>
      <c r="Q684" s="90">
        <v>850</v>
      </c>
      <c r="R684" s="90">
        <v>950</v>
      </c>
      <c r="S684" s="90">
        <v>600</v>
      </c>
      <c r="T684" s="2">
        <v>24</v>
      </c>
      <c r="U684" s="2" t="s">
        <v>101</v>
      </c>
      <c r="V684" s="7" t="s">
        <v>101</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8"/>
        <v/>
      </c>
      <c r="AN684" s="14" t="str">
        <f t="shared" si="115"/>
        <v>Folder</v>
      </c>
      <c r="AQ684" s="54"/>
      <c r="AR684" s="50" t="str">
        <f t="shared" si="96"/>
        <v>G996.073</v>
      </c>
      <c r="AS684" s="50" t="str">
        <f t="shared" si="179"/>
        <v>G996_RT</v>
      </c>
      <c r="AT684" s="54" t="s">
        <v>2327</v>
      </c>
      <c r="AU684" s="12" t="s">
        <v>103</v>
      </c>
      <c r="AV684" s="12" t="s">
        <v>103</v>
      </c>
      <c r="AW684" s="12" t="s">
        <v>103</v>
      </c>
      <c r="AX684" s="50" t="s">
        <v>101</v>
      </c>
      <c r="AY684" s="88" t="s">
        <v>2339</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1222</v>
      </c>
      <c r="H685" s="2" t="s">
        <v>96</v>
      </c>
      <c r="I685" s="2" t="s">
        <v>97</v>
      </c>
      <c r="J685" s="2" t="s">
        <v>2365</v>
      </c>
      <c r="K685" s="91" t="s">
        <v>2272</v>
      </c>
      <c r="L685" s="2" t="s">
        <v>2273</v>
      </c>
      <c r="M685" s="91" t="s">
        <v>2272</v>
      </c>
      <c r="N685" s="2" t="s">
        <v>100</v>
      </c>
      <c r="O685" s="39" t="s">
        <v>101</v>
      </c>
      <c r="P685" s="13" t="s">
        <v>2274</v>
      </c>
      <c r="Q685" s="90">
        <v>850</v>
      </c>
      <c r="R685" s="90">
        <v>950</v>
      </c>
      <c r="S685" s="90">
        <v>600</v>
      </c>
      <c r="T685" s="2">
        <v>42</v>
      </c>
      <c r="U685" s="2" t="s">
        <v>102</v>
      </c>
      <c r="V685" s="7" t="s">
        <v>101</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2274</v>
      </c>
      <c r="AO685" s="15" t="s">
        <v>167</v>
      </c>
      <c r="AQ685" s="54" t="s">
        <v>167</v>
      </c>
      <c r="AR685" s="50" t="s">
        <v>2366</v>
      </c>
      <c r="AS685" s="50" t="s">
        <v>2367</v>
      </c>
      <c r="AT685" s="54" t="s">
        <v>2343</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1222</v>
      </c>
      <c r="H686" s="2" t="s">
        <v>96</v>
      </c>
      <c r="I686" s="2" t="s">
        <v>97</v>
      </c>
      <c r="J686" s="2" t="s">
        <v>2368</v>
      </c>
      <c r="K686" s="91" t="str">
        <f t="shared" si="94"/>
        <v>pdf</v>
      </c>
      <c r="L686" s="2" t="s">
        <v>2273</v>
      </c>
      <c r="M686" s="91" t="str">
        <f t="shared" si="95"/>
        <v>pdf</v>
      </c>
      <c r="N686" s="2" t="s">
        <v>100</v>
      </c>
      <c r="O686" s="39" t="s">
        <v>101</v>
      </c>
      <c r="P686" s="13" t="str">
        <f t="shared" si="114"/>
        <v>Folder</v>
      </c>
      <c r="Q686" s="90">
        <v>850</v>
      </c>
      <c r="R686" s="90">
        <v>950</v>
      </c>
      <c r="S686" s="90">
        <v>600</v>
      </c>
      <c r="T686" s="2">
        <v>42</v>
      </c>
      <c r="U686" s="2" t="s">
        <v>102</v>
      </c>
      <c r="V686" s="7" t="s">
        <v>101</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0">A686&amp;"_"&amp;C686</f>
        <v>G996_RT</v>
      </c>
      <c r="AT686" s="54" t="s">
        <v>2343</v>
      </c>
      <c r="AU686" s="12" t="s">
        <v>103</v>
      </c>
      <c r="AV686" s="12" t="s">
        <v>103</v>
      </c>
      <c r="AW686" s="12" t="s">
        <v>103</v>
      </c>
      <c r="AX686" s="50" t="s">
        <v>101</v>
      </c>
      <c r="AY686" s="88" t="s">
        <v>2218</v>
      </c>
      <c r="AZ686" s="88" t="s">
        <v>142</v>
      </c>
      <c r="BA686" s="12" t="str">
        <f t="shared" ref="BA686:BA699" si="181">F686</f>
        <v>3A</v>
      </c>
      <c r="BB686" s="54" t="s">
        <v>101</v>
      </c>
      <c r="BC686" s="12" t="str">
        <f t="shared" ref="BC686:BC699" si="182">G686</f>
        <v>30 kw-24 krpm</v>
      </c>
      <c r="BD686" s="12" t="str">
        <f t="shared" ref="BD686:BD699" si="183">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2268</v>
      </c>
      <c r="E687" s="2">
        <v>2015</v>
      </c>
      <c r="F687" s="2" t="s">
        <v>632</v>
      </c>
      <c r="G687" s="2" t="s">
        <v>1222</v>
      </c>
      <c r="H687" s="2" t="s">
        <v>96</v>
      </c>
      <c r="I687" s="2" t="s">
        <v>97</v>
      </c>
      <c r="J687" s="2" t="s">
        <v>2369</v>
      </c>
      <c r="K687" s="91" t="str">
        <f t="shared" si="94"/>
        <v>pdf</v>
      </c>
      <c r="L687" s="2" t="s">
        <v>2293</v>
      </c>
      <c r="M687" s="91" t="str">
        <f t="shared" si="95"/>
        <v>pdf</v>
      </c>
      <c r="N687" s="2" t="s">
        <v>100</v>
      </c>
      <c r="O687" s="39" t="s">
        <v>101</v>
      </c>
      <c r="P687" s="13" t="str">
        <f t="shared" si="114"/>
        <v>Folder</v>
      </c>
      <c r="Q687" s="90">
        <v>850</v>
      </c>
      <c r="R687" s="90">
        <v>950</v>
      </c>
      <c r="S687" s="90">
        <v>600</v>
      </c>
      <c r="T687" s="2">
        <v>42</v>
      </c>
      <c r="U687" s="2" t="s">
        <v>102</v>
      </c>
      <c r="V687" s="7" t="s">
        <v>101</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0"/>
        <v>G996_RT</v>
      </c>
      <c r="AT687" s="54" t="s">
        <v>2343</v>
      </c>
      <c r="AU687" s="12" t="s">
        <v>103</v>
      </c>
      <c r="AV687" s="12" t="s">
        <v>103</v>
      </c>
      <c r="AW687" s="12" t="s">
        <v>103</v>
      </c>
      <c r="AX687" s="50" t="s">
        <v>101</v>
      </c>
      <c r="AY687" s="88" t="s">
        <v>2370</v>
      </c>
      <c r="AZ687" s="88" t="s">
        <v>1454</v>
      </c>
      <c r="BA687" s="12" t="str">
        <f t="shared" si="181"/>
        <v>3A</v>
      </c>
      <c r="BB687" s="54" t="s">
        <v>101</v>
      </c>
      <c r="BC687" s="12" t="str">
        <f t="shared" si="182"/>
        <v>30 kw-24 krpm</v>
      </c>
      <c r="BD687" s="12" t="str">
        <f t="shared" si="183"/>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2262</v>
      </c>
      <c r="E688" s="2">
        <v>2015</v>
      </c>
      <c r="F688" s="2" t="s">
        <v>632</v>
      </c>
      <c r="G688" s="2" t="s">
        <v>1222</v>
      </c>
      <c r="H688" s="2" t="s">
        <v>96</v>
      </c>
      <c r="I688" s="2" t="s">
        <v>97</v>
      </c>
      <c r="J688" s="2" t="s">
        <v>2371</v>
      </c>
      <c r="K688" s="91" t="str">
        <f t="shared" si="94"/>
        <v>pdf</v>
      </c>
      <c r="L688" s="2" t="s">
        <v>2293</v>
      </c>
      <c r="M688" s="91" t="str">
        <f t="shared" si="95"/>
        <v>pdf</v>
      </c>
      <c r="N688" s="2" t="s">
        <v>100</v>
      </c>
      <c r="O688" s="39" t="s">
        <v>101</v>
      </c>
      <c r="P688" s="13" t="str">
        <f t="shared" si="114"/>
        <v>Folder</v>
      </c>
      <c r="Q688" s="90">
        <v>850</v>
      </c>
      <c r="R688" s="90">
        <v>950</v>
      </c>
      <c r="S688" s="90">
        <v>600</v>
      </c>
      <c r="T688" s="2">
        <v>24</v>
      </c>
      <c r="U688" s="2" t="s">
        <v>102</v>
      </c>
      <c r="V688" s="7" t="s">
        <v>101</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0"/>
        <v>G996_V</v>
      </c>
      <c r="AT688" s="50" t="s">
        <v>101</v>
      </c>
      <c r="AU688" s="12" t="s">
        <v>103</v>
      </c>
      <c r="AV688" s="12" t="s">
        <v>103</v>
      </c>
      <c r="AW688" s="12" t="s">
        <v>103</v>
      </c>
      <c r="AX688" s="50" t="s">
        <v>101</v>
      </c>
      <c r="AY688" s="88" t="s">
        <v>2372</v>
      </c>
      <c r="AZ688" s="88" t="s">
        <v>107</v>
      </c>
      <c r="BA688" s="12" t="str">
        <f t="shared" si="181"/>
        <v>3A</v>
      </c>
      <c r="BB688" s="54" t="s">
        <v>101</v>
      </c>
      <c r="BC688" s="12" t="str">
        <f t="shared" si="182"/>
        <v>30 kw-24 krpm</v>
      </c>
      <c r="BD688" s="12" t="str">
        <f t="shared" si="183"/>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1222</v>
      </c>
      <c r="H689" s="2" t="s">
        <v>96</v>
      </c>
      <c r="I689" s="2" t="s">
        <v>97</v>
      </c>
      <c r="J689" s="2" t="s">
        <v>2373</v>
      </c>
      <c r="K689" s="91" t="str">
        <f t="shared" si="94"/>
        <v>pdf</v>
      </c>
      <c r="L689" s="2" t="s">
        <v>2273</v>
      </c>
      <c r="M689" s="91" t="str">
        <f t="shared" si="95"/>
        <v>pdf</v>
      </c>
      <c r="N689" s="2" t="s">
        <v>100</v>
      </c>
      <c r="O689" s="39" t="s">
        <v>101</v>
      </c>
      <c r="P689" s="13" t="str">
        <f t="shared" si="114"/>
        <v>Folder</v>
      </c>
      <c r="Q689" s="90">
        <v>850</v>
      </c>
      <c r="R689" s="90">
        <v>950</v>
      </c>
      <c r="S689" s="90">
        <v>600</v>
      </c>
      <c r="T689" s="2">
        <v>42</v>
      </c>
      <c r="U689" s="2" t="s">
        <v>101</v>
      </c>
      <c r="V689" s="7" t="s">
        <v>101</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0"/>
        <v>G996_RT</v>
      </c>
      <c r="AT689" s="54" t="s">
        <v>2343</v>
      </c>
      <c r="AU689" s="12" t="s">
        <v>103</v>
      </c>
      <c r="AV689" s="12" t="s">
        <v>103</v>
      </c>
      <c r="AW689" s="12" t="s">
        <v>103</v>
      </c>
      <c r="AX689" s="50" t="s">
        <v>101</v>
      </c>
      <c r="AY689" s="88" t="s">
        <v>2374</v>
      </c>
      <c r="AZ689" s="88" t="s">
        <v>142</v>
      </c>
      <c r="BA689" s="12" t="str">
        <f t="shared" si="181"/>
        <v>3A</v>
      </c>
      <c r="BB689" s="54" t="s">
        <v>101</v>
      </c>
      <c r="BC689" s="12" t="str">
        <f t="shared" si="182"/>
        <v>30 kw-24 krpm</v>
      </c>
      <c r="BD689" s="12" t="str">
        <f t="shared" si="183"/>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1222</v>
      </c>
      <c r="H690" s="2" t="s">
        <v>96</v>
      </c>
      <c r="I690" s="2" t="s">
        <v>97</v>
      </c>
      <c r="J690" s="2" t="s">
        <v>2375</v>
      </c>
      <c r="K690" s="91" t="str">
        <f t="shared" si="94"/>
        <v>pdf</v>
      </c>
      <c r="L690" s="2" t="s">
        <v>2273</v>
      </c>
      <c r="M690" s="91" t="str">
        <f t="shared" si="95"/>
        <v>pdf</v>
      </c>
      <c r="N690" s="2" t="s">
        <v>100</v>
      </c>
      <c r="O690" s="39" t="s">
        <v>101</v>
      </c>
      <c r="P690" s="13" t="str">
        <f t="shared" si="114"/>
        <v>Folder</v>
      </c>
      <c r="Q690" s="90">
        <v>850</v>
      </c>
      <c r="R690" s="90">
        <v>950</v>
      </c>
      <c r="S690" s="90">
        <v>600</v>
      </c>
      <c r="T690" s="2">
        <v>42</v>
      </c>
      <c r="U690" s="2" t="s">
        <v>101</v>
      </c>
      <c r="V690" s="7" t="s">
        <v>101</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0"/>
        <v>G996_RT</v>
      </c>
      <c r="AT690" s="54" t="s">
        <v>2343</v>
      </c>
      <c r="AU690" s="12" t="s">
        <v>103</v>
      </c>
      <c r="AV690" s="12" t="s">
        <v>103</v>
      </c>
      <c r="AW690" s="12" t="s">
        <v>103</v>
      </c>
      <c r="AX690" s="50" t="s">
        <v>101</v>
      </c>
      <c r="AY690" s="88" t="s">
        <v>1713</v>
      </c>
      <c r="AZ690" s="88" t="s">
        <v>142</v>
      </c>
      <c r="BA690" s="12" t="str">
        <f t="shared" si="181"/>
        <v>3A</v>
      </c>
      <c r="BB690" s="54" t="s">
        <v>101</v>
      </c>
      <c r="BC690" s="12" t="str">
        <f t="shared" si="182"/>
        <v>30 kw-24 krpm</v>
      </c>
      <c r="BD690" s="12" t="str">
        <f t="shared" si="183"/>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2268</v>
      </c>
      <c r="E691" s="2">
        <v>2015</v>
      </c>
      <c r="F691" s="2" t="s">
        <v>632</v>
      </c>
      <c r="G691" s="2" t="s">
        <v>1222</v>
      </c>
      <c r="H691" s="2" t="s">
        <v>96</v>
      </c>
      <c r="I691" s="2" t="s">
        <v>97</v>
      </c>
      <c r="J691" s="2" t="s">
        <v>2376</v>
      </c>
      <c r="K691" s="91" t="str">
        <f t="shared" si="94"/>
        <v>pdf</v>
      </c>
      <c r="L691" s="2" t="s">
        <v>2293</v>
      </c>
      <c r="M691" s="91" t="str">
        <f t="shared" si="95"/>
        <v>pdf</v>
      </c>
      <c r="N691" s="2" t="s">
        <v>100</v>
      </c>
      <c r="O691" s="39" t="s">
        <v>101</v>
      </c>
      <c r="P691" s="13" t="str">
        <f t="shared" si="114"/>
        <v>Folder</v>
      </c>
      <c r="Q691" s="90">
        <v>850</v>
      </c>
      <c r="R691" s="90">
        <v>950</v>
      </c>
      <c r="S691" s="90">
        <v>600</v>
      </c>
      <c r="T691" s="2">
        <v>42</v>
      </c>
      <c r="U691" s="2" t="s">
        <v>102</v>
      </c>
      <c r="V691" s="7" t="s">
        <v>101</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0"/>
        <v>G996_RT</v>
      </c>
      <c r="AT691" s="54" t="s">
        <v>2343</v>
      </c>
      <c r="AU691" s="12" t="s">
        <v>103</v>
      </c>
      <c r="AV691" s="12" t="s">
        <v>103</v>
      </c>
      <c r="AW691" s="12" t="s">
        <v>103</v>
      </c>
      <c r="AX691" s="50" t="s">
        <v>101</v>
      </c>
      <c r="AY691" s="88" t="s">
        <v>2370</v>
      </c>
      <c r="AZ691" s="88" t="s">
        <v>1454</v>
      </c>
      <c r="BA691" s="12" t="str">
        <f t="shared" si="181"/>
        <v>3A</v>
      </c>
      <c r="BB691" s="54" t="s">
        <v>101</v>
      </c>
      <c r="BC691" s="12" t="str">
        <f t="shared" si="182"/>
        <v>30 kw-24 krpm</v>
      </c>
      <c r="BD691" s="12" t="str">
        <f t="shared" si="183"/>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2262</v>
      </c>
      <c r="E692" s="2">
        <v>2016</v>
      </c>
      <c r="F692" s="2" t="s">
        <v>632</v>
      </c>
      <c r="G692" s="2" t="s">
        <v>1222</v>
      </c>
      <c r="H692" s="2" t="s">
        <v>96</v>
      </c>
      <c r="I692" s="2" t="s">
        <v>97</v>
      </c>
      <c r="J692" s="2" t="s">
        <v>2377</v>
      </c>
      <c r="K692" s="91" t="str">
        <f t="shared" si="94"/>
        <v>pdf</v>
      </c>
      <c r="L692" s="2" t="s">
        <v>2293</v>
      </c>
      <c r="M692" s="91" t="str">
        <f t="shared" si="95"/>
        <v>pdf</v>
      </c>
      <c r="N692" s="2" t="s">
        <v>100</v>
      </c>
      <c r="O692" s="39" t="s">
        <v>101</v>
      </c>
      <c r="P692" s="13" t="str">
        <f t="shared" si="114"/>
        <v>Folder</v>
      </c>
      <c r="Q692" s="90">
        <v>850</v>
      </c>
      <c r="R692" s="90">
        <v>950</v>
      </c>
      <c r="S692" s="90">
        <v>600</v>
      </c>
      <c r="T692" s="2">
        <v>24</v>
      </c>
      <c r="U692" s="2" t="s">
        <v>102</v>
      </c>
      <c r="V692" s="7" t="s">
        <v>101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0"/>
        <v>G996_V</v>
      </c>
      <c r="AT692" s="50" t="s">
        <v>101</v>
      </c>
      <c r="AU692" s="12" t="s">
        <v>103</v>
      </c>
      <c r="AV692" s="12" t="s">
        <v>103</v>
      </c>
      <c r="AW692" s="12" t="s">
        <v>103</v>
      </c>
      <c r="AX692" s="50" t="s">
        <v>147</v>
      </c>
      <c r="AY692" s="88" t="s">
        <v>2372</v>
      </c>
      <c r="AZ692" s="88" t="s">
        <v>107</v>
      </c>
      <c r="BA692" s="12" t="str">
        <f t="shared" si="181"/>
        <v>3A</v>
      </c>
      <c r="BB692" s="54" t="s">
        <v>101</v>
      </c>
      <c r="BC692" s="12" t="str">
        <f t="shared" si="182"/>
        <v>30 kw-24 krpm</v>
      </c>
      <c r="BD692" s="12" t="str">
        <f t="shared" si="183"/>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1222</v>
      </c>
      <c r="H693" s="2" t="s">
        <v>96</v>
      </c>
      <c r="I693" s="2" t="s">
        <v>97</v>
      </c>
      <c r="J693" s="2" t="s">
        <v>2378</v>
      </c>
      <c r="K693" s="91" t="str">
        <f t="shared" si="94"/>
        <v>pdf</v>
      </c>
      <c r="L693" s="2" t="s">
        <v>2273</v>
      </c>
      <c r="M693" s="91" t="str">
        <f t="shared" si="95"/>
        <v>pdf</v>
      </c>
      <c r="N693" s="2" t="s">
        <v>100</v>
      </c>
      <c r="O693" s="39" t="s">
        <v>101</v>
      </c>
      <c r="P693" s="13" t="str">
        <f t="shared" si="114"/>
        <v>Folder</v>
      </c>
      <c r="Q693" s="90">
        <v>850</v>
      </c>
      <c r="R693" s="90">
        <v>950</v>
      </c>
      <c r="S693" s="90">
        <v>600</v>
      </c>
      <c r="T693" s="2">
        <v>42</v>
      </c>
      <c r="U693" s="2" t="s">
        <v>102</v>
      </c>
      <c r="V693" s="7" t="s">
        <v>101</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0"/>
        <v>G996_RT</v>
      </c>
      <c r="AT693" s="50" t="s">
        <v>101</v>
      </c>
      <c r="AU693" s="12" t="s">
        <v>103</v>
      </c>
      <c r="AV693" s="12" t="s">
        <v>103</v>
      </c>
      <c r="AW693" s="12" t="s">
        <v>103</v>
      </c>
      <c r="AX693" s="50" t="s">
        <v>103</v>
      </c>
      <c r="AY693" s="88" t="s">
        <v>2218</v>
      </c>
      <c r="AZ693" s="88" t="s">
        <v>142</v>
      </c>
      <c r="BA693" s="12" t="str">
        <f t="shared" si="181"/>
        <v>3A</v>
      </c>
      <c r="BB693" s="54" t="s">
        <v>101</v>
      </c>
      <c r="BC693" s="12" t="str">
        <f t="shared" si="182"/>
        <v>30 kw-24 krpm</v>
      </c>
      <c r="BD693" s="12" t="str">
        <f t="shared" si="183"/>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1064</v>
      </c>
      <c r="E694" s="2">
        <v>2018</v>
      </c>
      <c r="F694" s="2" t="s">
        <v>632</v>
      </c>
      <c r="G694" s="2" t="s">
        <v>1222</v>
      </c>
      <c r="H694" s="2" t="s">
        <v>96</v>
      </c>
      <c r="I694" s="2" t="s">
        <v>97</v>
      </c>
      <c r="J694" s="2" t="s">
        <v>2379</v>
      </c>
      <c r="K694" s="91" t="str">
        <f t="shared" si="94"/>
        <v>pdf</v>
      </c>
      <c r="L694" s="2" t="s">
        <v>2273</v>
      </c>
      <c r="M694" s="91" t="str">
        <f t="shared" si="95"/>
        <v>pdf</v>
      </c>
      <c r="N694" s="2" t="s">
        <v>100</v>
      </c>
      <c r="O694" s="39" t="s">
        <v>101</v>
      </c>
      <c r="P694" s="13" t="str">
        <f t="shared" si="114"/>
        <v>Folder</v>
      </c>
      <c r="Q694" s="90">
        <v>850</v>
      </c>
      <c r="R694" s="90">
        <v>950</v>
      </c>
      <c r="S694" s="90">
        <v>600</v>
      </c>
      <c r="T694" s="2" t="s">
        <v>101</v>
      </c>
      <c r="U694" s="2" t="s">
        <v>101</v>
      </c>
      <c r="V694" s="7" t="s">
        <v>101</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0"/>
        <v>G996_RT</v>
      </c>
      <c r="AT694" s="50" t="s">
        <v>101</v>
      </c>
      <c r="AU694" s="12" t="s">
        <v>103</v>
      </c>
      <c r="AV694" s="12" t="s">
        <v>103</v>
      </c>
      <c r="AW694" s="12" t="s">
        <v>103</v>
      </c>
      <c r="AX694" s="50"/>
      <c r="AY694" s="88" t="s">
        <v>1067</v>
      </c>
      <c r="AZ694" s="88" t="s">
        <v>107</v>
      </c>
      <c r="BA694" s="12" t="str">
        <f t="shared" si="181"/>
        <v>3A</v>
      </c>
      <c r="BB694" s="54" t="s">
        <v>101</v>
      </c>
      <c r="BC694" s="12" t="str">
        <f t="shared" si="182"/>
        <v>30 kw-24 krpm</v>
      </c>
      <c r="BD694" s="12" t="str">
        <f t="shared" si="183"/>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2262</v>
      </c>
      <c r="E695" s="2">
        <v>2017</v>
      </c>
      <c r="F695" s="2" t="s">
        <v>632</v>
      </c>
      <c r="G695" s="2" t="s">
        <v>1222</v>
      </c>
      <c r="H695" s="2" t="s">
        <v>96</v>
      </c>
      <c r="I695" s="2" t="s">
        <v>97</v>
      </c>
      <c r="J695" s="2" t="s">
        <v>2380</v>
      </c>
      <c r="K695" s="91" t="str">
        <f t="shared" si="94"/>
        <v>pdf</v>
      </c>
      <c r="L695" s="2" t="s">
        <v>2293</v>
      </c>
      <c r="M695" s="91" t="str">
        <f t="shared" si="95"/>
        <v>pdf</v>
      </c>
      <c r="N695" s="2" t="s">
        <v>100</v>
      </c>
      <c r="O695" s="39" t="s">
        <v>101</v>
      </c>
      <c r="P695" s="13" t="str">
        <f t="shared" si="114"/>
        <v>Folder</v>
      </c>
      <c r="Q695" s="90">
        <v>850</v>
      </c>
      <c r="R695" s="90">
        <v>950</v>
      </c>
      <c r="S695" s="90">
        <v>600</v>
      </c>
      <c r="T695" s="2">
        <v>24</v>
      </c>
      <c r="U695" s="2" t="s">
        <v>102</v>
      </c>
      <c r="V695" s="7" t="s">
        <v>101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0"/>
        <v>G996_RT</v>
      </c>
      <c r="AT695" s="50" t="s">
        <v>101</v>
      </c>
      <c r="AU695" s="12" t="s">
        <v>103</v>
      </c>
      <c r="AV695" s="12" t="s">
        <v>103</v>
      </c>
      <c r="AW695" s="12" t="s">
        <v>103</v>
      </c>
      <c r="AX695" s="50" t="s">
        <v>147</v>
      </c>
      <c r="AY695" s="88" t="s">
        <v>2381</v>
      </c>
      <c r="AZ695" s="88" t="s">
        <v>107</v>
      </c>
      <c r="BA695" s="12" t="str">
        <f t="shared" si="181"/>
        <v>3A</v>
      </c>
      <c r="BB695" s="54" t="s">
        <v>101</v>
      </c>
      <c r="BC695" s="12" t="str">
        <f t="shared" si="182"/>
        <v>30 kw-24 krpm</v>
      </c>
      <c r="BD695" s="12" t="str">
        <f t="shared" si="183"/>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2382</v>
      </c>
      <c r="E696" s="2">
        <v>2017</v>
      </c>
      <c r="F696" s="2" t="s">
        <v>632</v>
      </c>
      <c r="G696" s="2" t="s">
        <v>1222</v>
      </c>
      <c r="H696" s="2" t="s">
        <v>96</v>
      </c>
      <c r="I696" s="2" t="s">
        <v>97</v>
      </c>
      <c r="J696" s="2" t="s">
        <v>2383</v>
      </c>
      <c r="K696" s="91" t="str">
        <f t="shared" si="94"/>
        <v>pdf</v>
      </c>
      <c r="L696" s="2" t="s">
        <v>2273</v>
      </c>
      <c r="M696" s="91" t="str">
        <f t="shared" si="95"/>
        <v>pdf</v>
      </c>
      <c r="N696" s="2" t="s">
        <v>100</v>
      </c>
      <c r="O696" s="39" t="s">
        <v>101</v>
      </c>
      <c r="P696" s="13" t="str">
        <f t="shared" si="114"/>
        <v>Folder</v>
      </c>
      <c r="Q696" s="90">
        <v>850</v>
      </c>
      <c r="R696" s="90">
        <v>950</v>
      </c>
      <c r="S696" s="90">
        <v>600</v>
      </c>
      <c r="T696" s="2">
        <v>24</v>
      </c>
      <c r="U696" s="2" t="s">
        <v>101</v>
      </c>
      <c r="V696" s="7" t="s">
        <v>101</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0"/>
        <v>G996_RT</v>
      </c>
      <c r="AT696" s="50" t="s">
        <v>101</v>
      </c>
      <c r="AU696" s="12" t="s">
        <v>103</v>
      </c>
      <c r="AV696" s="12" t="s">
        <v>103</v>
      </c>
      <c r="AW696" s="12" t="s">
        <v>103</v>
      </c>
      <c r="AX696" s="50" t="s">
        <v>217</v>
      </c>
      <c r="AY696" s="88" t="s">
        <v>240</v>
      </c>
      <c r="AZ696" s="88" t="s">
        <v>186</v>
      </c>
      <c r="BA696" s="12" t="str">
        <f t="shared" si="181"/>
        <v>3A</v>
      </c>
      <c r="BB696" s="54" t="s">
        <v>101</v>
      </c>
      <c r="BC696" s="12" t="str">
        <f t="shared" si="182"/>
        <v>30 kw-24 krpm</v>
      </c>
      <c r="BD696" s="12" t="str">
        <f t="shared" si="183"/>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2384</v>
      </c>
      <c r="E697" s="2">
        <v>2017</v>
      </c>
      <c r="F697" s="2" t="s">
        <v>632</v>
      </c>
      <c r="G697" s="2" t="s">
        <v>1222</v>
      </c>
      <c r="H697" s="2" t="s">
        <v>96</v>
      </c>
      <c r="I697" s="2" t="s">
        <v>97</v>
      </c>
      <c r="J697" s="2" t="s">
        <v>2385</v>
      </c>
      <c r="K697" s="91" t="str">
        <f t="shared" si="94"/>
        <v>pdf</v>
      </c>
      <c r="L697" s="2" t="s">
        <v>2273</v>
      </c>
      <c r="M697" s="91" t="str">
        <f t="shared" si="95"/>
        <v>pdf</v>
      </c>
      <c r="N697" s="2" t="s">
        <v>100</v>
      </c>
      <c r="O697" s="39" t="s">
        <v>101</v>
      </c>
      <c r="P697" s="13" t="str">
        <f t="shared" si="114"/>
        <v>Folder</v>
      </c>
      <c r="Q697" s="90">
        <v>850</v>
      </c>
      <c r="R697" s="90">
        <v>950</v>
      </c>
      <c r="S697" s="90">
        <v>600</v>
      </c>
      <c r="T697" s="2" t="s">
        <v>101</v>
      </c>
      <c r="U697" s="2" t="s">
        <v>101</v>
      </c>
      <c r="V697" s="7" t="s">
        <v>101</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0"/>
        <v>G996_RT</v>
      </c>
      <c r="AT697" s="50" t="s">
        <v>101</v>
      </c>
      <c r="AU697" s="12" t="s">
        <v>103</v>
      </c>
      <c r="AV697" s="12" t="s">
        <v>103</v>
      </c>
      <c r="AW697" s="12" t="s">
        <v>103</v>
      </c>
      <c r="AX697" s="50"/>
      <c r="AY697" s="88" t="s">
        <v>2386</v>
      </c>
      <c r="AZ697" s="88" t="s">
        <v>107</v>
      </c>
      <c r="BA697" s="12" t="str">
        <f t="shared" si="181"/>
        <v>3A</v>
      </c>
      <c r="BB697" s="54" t="s">
        <v>101</v>
      </c>
      <c r="BC697" s="12" t="str">
        <f t="shared" si="182"/>
        <v>30 kw-24 krpm</v>
      </c>
      <c r="BD697" s="12" t="str">
        <f t="shared" si="183"/>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1222</v>
      </c>
      <c r="H698" s="2" t="s">
        <v>96</v>
      </c>
      <c r="I698" s="2" t="s">
        <v>97</v>
      </c>
      <c r="J698" s="2" t="s">
        <v>2387</v>
      </c>
      <c r="K698" s="91" t="str">
        <f t="shared" si="94"/>
        <v>pdf</v>
      </c>
      <c r="L698" s="2" t="s">
        <v>2273</v>
      </c>
      <c r="M698" s="91" t="str">
        <f t="shared" si="95"/>
        <v>pdf</v>
      </c>
      <c r="N698" s="2" t="s">
        <v>100</v>
      </c>
      <c r="O698" s="39" t="s">
        <v>101</v>
      </c>
      <c r="P698" s="13" t="str">
        <f t="shared" si="114"/>
        <v>Folder</v>
      </c>
      <c r="Q698" s="90">
        <v>850</v>
      </c>
      <c r="R698" s="90">
        <v>950</v>
      </c>
      <c r="S698" s="90">
        <v>600</v>
      </c>
      <c r="T698" s="2">
        <v>24</v>
      </c>
      <c r="U698" s="2" t="s">
        <v>101</v>
      </c>
      <c r="V698" s="7" t="s">
        <v>101</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0"/>
        <v>G996_RT</v>
      </c>
      <c r="AT698" s="50" t="s">
        <v>2388</v>
      </c>
      <c r="AU698" s="12" t="s">
        <v>103</v>
      </c>
      <c r="AV698" s="12" t="s">
        <v>103</v>
      </c>
      <c r="AW698" s="12" t="s">
        <v>103</v>
      </c>
      <c r="AX698" s="50" t="s">
        <v>217</v>
      </c>
      <c r="AY698" s="88" t="s">
        <v>2176</v>
      </c>
      <c r="AZ698" s="88" t="s">
        <v>107</v>
      </c>
      <c r="BA698" s="12" t="str">
        <f t="shared" si="181"/>
        <v>3A</v>
      </c>
      <c r="BB698" s="54" t="s">
        <v>101</v>
      </c>
      <c r="BC698" s="12" t="str">
        <f t="shared" si="182"/>
        <v>30 kw-24 krpm</v>
      </c>
      <c r="BD698" s="12" t="str">
        <f t="shared" si="183"/>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748</v>
      </c>
      <c r="E699" s="2">
        <v>2021</v>
      </c>
      <c r="F699" s="2" t="s">
        <v>632</v>
      </c>
      <c r="G699" s="2" t="s">
        <v>1222</v>
      </c>
      <c r="H699" s="2" t="s">
        <v>96</v>
      </c>
      <c r="I699" s="2" t="s">
        <v>97</v>
      </c>
      <c r="J699" s="2" t="s">
        <v>2389</v>
      </c>
      <c r="K699" s="91" t="str">
        <f t="shared" si="94"/>
        <v>pdf</v>
      </c>
      <c r="L699" s="2" t="s">
        <v>2273</v>
      </c>
      <c r="M699" s="91" t="str">
        <f t="shared" si="95"/>
        <v>pdf</v>
      </c>
      <c r="N699" s="2" t="s">
        <v>100</v>
      </c>
      <c r="O699" s="39" t="s">
        <v>101</v>
      </c>
      <c r="P699" s="13" t="str">
        <f t="shared" si="114"/>
        <v>Folder</v>
      </c>
      <c r="Q699" s="90">
        <v>850</v>
      </c>
      <c r="R699" s="90">
        <v>950</v>
      </c>
      <c r="S699" s="90">
        <v>600</v>
      </c>
      <c r="T699" s="2">
        <v>24</v>
      </c>
      <c r="U699" s="2" t="s">
        <v>101</v>
      </c>
      <c r="V699" s="7" t="s">
        <v>101</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0"/>
        <v>G996_RT</v>
      </c>
      <c r="AT699" s="50" t="s">
        <v>2388</v>
      </c>
      <c r="AU699" s="12" t="s">
        <v>103</v>
      </c>
      <c r="AV699" s="12" t="s">
        <v>103</v>
      </c>
      <c r="AW699" s="12" t="s">
        <v>103</v>
      </c>
      <c r="AX699" s="50" t="s">
        <v>217</v>
      </c>
      <c r="AY699" s="88" t="s">
        <v>207</v>
      </c>
      <c r="AZ699" s="88" t="s">
        <v>186</v>
      </c>
      <c r="BA699" s="12" t="str">
        <f t="shared" si="181"/>
        <v>3A</v>
      </c>
      <c r="BB699" s="54" t="s">
        <v>101</v>
      </c>
      <c r="BC699" s="12" t="str">
        <f t="shared" si="182"/>
        <v>30 kw-24 krpm</v>
      </c>
      <c r="BD699" s="12" t="str">
        <f t="shared" si="183"/>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1222</v>
      </c>
      <c r="H700" s="2" t="s">
        <v>96</v>
      </c>
      <c r="I700" s="2" t="s">
        <v>97</v>
      </c>
      <c r="J700" s="2" t="s">
        <v>2390</v>
      </c>
      <c r="K700" s="91" t="str">
        <f t="shared" si="94"/>
        <v>pdf</v>
      </c>
      <c r="L700" s="2" t="s">
        <v>2273</v>
      </c>
      <c r="M700" s="91" t="str">
        <f t="shared" si="95"/>
        <v>pdf</v>
      </c>
      <c r="N700" s="2" t="s">
        <v>100</v>
      </c>
      <c r="O700" s="39" t="s">
        <v>101</v>
      </c>
      <c r="P700" s="13" t="str">
        <f t="shared" si="114"/>
        <v>Folder</v>
      </c>
      <c r="Q700" s="90">
        <v>850</v>
      </c>
      <c r="R700" s="90">
        <v>950</v>
      </c>
      <c r="S700" s="90">
        <v>600</v>
      </c>
      <c r="T700" s="2">
        <v>42</v>
      </c>
      <c r="U700" s="2" t="s">
        <v>102</v>
      </c>
      <c r="V700" s="7" t="s">
        <v>101</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4">REPT("⭐",AO700)</f>
        <v/>
      </c>
      <c r="AN700" s="14" t="str">
        <f t="shared" si="115"/>
        <v>Folder</v>
      </c>
      <c r="AO700" s="15">
        <v>0</v>
      </c>
      <c r="AQ700" s="54" t="s">
        <v>101</v>
      </c>
      <c r="AR700" s="50" t="str">
        <f t="shared" ref="AR700" si="185">A700&amp;"."&amp;B700</f>
        <v>G996.089</v>
      </c>
      <c r="AS700" s="50" t="str">
        <f t="shared" ref="AS700" si="186">A700&amp;"_"&amp;C700</f>
        <v>G996_RT</v>
      </c>
      <c r="AT700" s="50" t="s">
        <v>2388</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2391</v>
      </c>
      <c r="E701" s="2">
        <v>2022</v>
      </c>
      <c r="F701" s="2" t="s">
        <v>632</v>
      </c>
      <c r="G701" s="2" t="s">
        <v>1222</v>
      </c>
      <c r="H701" s="2" t="s">
        <v>96</v>
      </c>
      <c r="I701" s="2" t="s">
        <v>97</v>
      </c>
      <c r="J701" s="2" t="s">
        <v>2392</v>
      </c>
      <c r="K701" s="91" t="str">
        <f t="shared" si="94"/>
        <v>pdf</v>
      </c>
      <c r="L701" s="2" t="s">
        <v>2273</v>
      </c>
      <c r="M701" s="91" t="str">
        <f t="shared" si="95"/>
        <v>pdf</v>
      </c>
      <c r="N701" s="2" t="s">
        <v>100</v>
      </c>
      <c r="O701" s="39" t="s">
        <v>101</v>
      </c>
      <c r="P701" s="13" t="str">
        <f t="shared" si="114"/>
        <v>Folder</v>
      </c>
      <c r="Q701" s="90">
        <v>850</v>
      </c>
      <c r="R701" s="90">
        <v>950</v>
      </c>
      <c r="S701" s="90">
        <v>600</v>
      </c>
      <c r="T701" s="2">
        <v>42</v>
      </c>
      <c r="U701" s="2" t="s">
        <v>102</v>
      </c>
      <c r="V701" s="7" t="s">
        <v>101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7">A701&amp;"_"&amp;C701</f>
        <v>G996_RT</v>
      </c>
      <c r="AT701" s="50" t="s">
        <v>2388</v>
      </c>
      <c r="AU701" s="12" t="s">
        <v>103</v>
      </c>
      <c r="AV701" s="12" t="s">
        <v>103</v>
      </c>
      <c r="AW701" s="12" t="s">
        <v>103</v>
      </c>
      <c r="AX701" s="50" t="s">
        <v>147</v>
      </c>
      <c r="AY701" s="88" t="s">
        <v>2393</v>
      </c>
      <c r="AZ701" s="88" t="s">
        <v>107</v>
      </c>
      <c r="BA701" s="12" t="str">
        <f t="shared" ref="BA701:BA702" si="188">F701</f>
        <v>3A</v>
      </c>
      <c r="BB701" s="54" t="s">
        <v>101</v>
      </c>
      <c r="BC701" s="12" t="str">
        <f t="shared" ref="BC701" si="189">G701</f>
        <v>30 kw-24 krpm</v>
      </c>
      <c r="BD701" s="12" t="str">
        <f t="shared" ref="BD701" si="190">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2394</v>
      </c>
      <c r="E702" s="2">
        <v>2023</v>
      </c>
      <c r="F702" s="2" t="s">
        <v>632</v>
      </c>
      <c r="G702" s="2" t="s">
        <v>1222</v>
      </c>
      <c r="H702" s="2" t="s">
        <v>96</v>
      </c>
      <c r="I702" s="2" t="s">
        <v>97</v>
      </c>
      <c r="J702" s="2" t="s">
        <v>2395</v>
      </c>
      <c r="K702" s="91" t="str">
        <f t="shared" si="94"/>
        <v>pdf</v>
      </c>
      <c r="L702" s="2" t="s">
        <v>2273</v>
      </c>
      <c r="M702" s="91" t="str">
        <f t="shared" si="95"/>
        <v>pdf</v>
      </c>
      <c r="N702" s="2" t="s">
        <v>100</v>
      </c>
      <c r="O702" s="39" t="s">
        <v>101</v>
      </c>
      <c r="P702" s="13" t="str">
        <f t="shared" si="114"/>
        <v>Folder</v>
      </c>
      <c r="Q702" s="90">
        <v>850</v>
      </c>
      <c r="R702" s="90">
        <v>950</v>
      </c>
      <c r="S702" s="90">
        <v>600</v>
      </c>
      <c r="T702" s="2">
        <v>42</v>
      </c>
      <c r="U702" s="2" t="s">
        <v>102</v>
      </c>
      <c r="V702" s="7" t="s">
        <v>101</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1">REPT("⭐",AO702)</f>
        <v/>
      </c>
      <c r="AN702" s="14" t="str">
        <f t="shared" si="115"/>
        <v>Folder</v>
      </c>
      <c r="AO702" s="15">
        <v>0</v>
      </c>
      <c r="AQ702" s="54" t="s">
        <v>101</v>
      </c>
      <c r="AR702" s="50" t="str">
        <f t="shared" si="96"/>
        <v>G996.091</v>
      </c>
      <c r="AS702" s="50" t="str">
        <f t="shared" si="187"/>
        <v>G996_RT</v>
      </c>
      <c r="AT702" s="50" t="s">
        <v>2388</v>
      </c>
      <c r="AU702" s="12" t="s">
        <v>103</v>
      </c>
      <c r="AV702" s="12" t="s">
        <v>103</v>
      </c>
      <c r="AW702" s="12" t="s">
        <v>103</v>
      </c>
      <c r="AX702" s="50" t="s">
        <v>217</v>
      </c>
      <c r="AY702" s="12"/>
      <c r="AZ702" s="12"/>
      <c r="BA702" s="12" t="str">
        <f t="shared" si="188"/>
        <v>3A</v>
      </c>
      <c r="BB702" s="54" t="s">
        <v>101</v>
      </c>
      <c r="BC702" s="12" t="str">
        <f t="shared" ref="BC702" si="192">G702</f>
        <v>30 kw-24 krpm</v>
      </c>
      <c r="BD702" s="12" t="str">
        <f t="shared" ref="BD702" si="193">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s>
  <pageMargins left="0.25" right="0.25" top="0.75" bottom="0.75" header="0.3" footer="0.3"/>
  <pageSetup paperSize="8" scale="30" fitToHeight="0" orientation="portrait" r:id="rId789"/>
  <legacyDrawing r:id="rId790"/>
  <tableParts count="1">
    <tablePart r:id="rId79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2025-10-06T13:02:29Z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