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zannoli\Desktop\Nuove_M;acchine\"/>
    </mc:Choice>
  </mc:AlternateContent>
  <xr:revisionPtr revIDLastSave="0" documentId="13_ncr:1_{F48F0AB4-33AF-4C1D-8242-2A0D60877708}" xr6:coauthVersionLast="47" xr6:coauthVersionMax="47" xr10:uidLastSave="{00000000-0000-0000-0000-000000000000}"/>
  <bookViews>
    <workbookView xWindow="-120" yWindow="-120" windowWidth="29040" windowHeight="15960" xr2:uid="{574395AF-BBC2-4E65-AA83-E64A7B744C03}"/>
  </bookViews>
  <sheets>
    <sheet name="DatiSinottico" sheetId="5" r:id="rId1"/>
  </sheets>
  <definedNames>
    <definedName name="_xlnm._FilterDatabase" localSheetId="0" hidden="1">DatiSinottico!$A$1:$CI$702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701" i="5" l="1"/>
  <c r="BC700" i="5"/>
  <c r="BC699" i="5"/>
  <c r="BC698" i="5"/>
  <c r="BC697" i="5"/>
  <c r="BC696" i="5"/>
  <c r="BC695" i="5"/>
  <c r="BC694" i="5"/>
  <c r="BC693" i="5"/>
  <c r="BC692" i="5"/>
  <c r="BC691" i="5"/>
  <c r="BC690" i="5"/>
  <c r="BC689" i="5"/>
  <c r="BC688" i="5"/>
  <c r="BC687" i="5"/>
  <c r="BC686" i="5"/>
  <c r="BC685" i="5"/>
  <c r="BC684" i="5"/>
  <c r="BC683" i="5"/>
  <c r="BC682" i="5"/>
  <c r="BC681" i="5"/>
  <c r="BC680" i="5"/>
  <c r="BC679" i="5"/>
  <c r="BC678" i="5"/>
  <c r="BC677" i="5"/>
  <c r="BC676" i="5"/>
  <c r="BC675" i="5"/>
  <c r="BC674" i="5"/>
  <c r="BC673" i="5"/>
  <c r="BC672" i="5"/>
  <c r="BC671" i="5"/>
  <c r="BC670" i="5"/>
  <c r="BC669" i="5"/>
  <c r="BC668" i="5"/>
  <c r="BC667" i="5"/>
  <c r="BC666" i="5"/>
  <c r="BC665" i="5"/>
  <c r="BC664" i="5"/>
  <c r="BC663" i="5"/>
  <c r="BC662" i="5"/>
  <c r="BC661" i="5"/>
  <c r="BC660" i="5"/>
  <c r="BC659" i="5"/>
  <c r="BC658" i="5"/>
  <c r="BC657" i="5"/>
  <c r="BC656" i="5"/>
  <c r="BC655" i="5"/>
  <c r="BC654" i="5"/>
  <c r="BC653" i="5"/>
  <c r="BC652" i="5"/>
  <c r="BC651" i="5"/>
  <c r="BC650" i="5"/>
  <c r="BC649" i="5"/>
  <c r="BC648" i="5"/>
  <c r="BC647" i="5"/>
  <c r="BC646" i="5"/>
  <c r="BC645" i="5"/>
  <c r="BC644" i="5"/>
  <c r="BC643" i="5"/>
  <c r="BC642" i="5"/>
  <c r="BC641" i="5"/>
  <c r="BC640" i="5"/>
  <c r="BC639" i="5"/>
  <c r="BC638" i="5"/>
  <c r="BC637" i="5"/>
  <c r="BC636" i="5"/>
  <c r="BC635" i="5"/>
  <c r="BC634" i="5"/>
  <c r="BC633" i="5"/>
  <c r="BC632" i="5"/>
  <c r="BC631" i="5"/>
  <c r="BC630" i="5"/>
  <c r="BC629" i="5"/>
  <c r="BC628" i="5"/>
  <c r="BC627" i="5"/>
  <c r="BC626" i="5"/>
  <c r="BC625" i="5"/>
  <c r="BC624" i="5"/>
  <c r="BC623" i="5"/>
  <c r="BC622" i="5"/>
  <c r="BC621" i="5"/>
  <c r="BC620" i="5"/>
  <c r="BC619" i="5"/>
  <c r="BC618" i="5"/>
  <c r="BC617" i="5"/>
  <c r="BC616" i="5"/>
  <c r="BC615" i="5"/>
  <c r="BC614" i="5"/>
  <c r="BC613" i="5"/>
  <c r="BC612" i="5"/>
  <c r="BC611" i="5"/>
  <c r="BB668" i="5"/>
  <c r="BA668" i="5"/>
  <c r="AY668" i="5"/>
  <c r="AS668" i="5"/>
  <c r="AR668" i="5"/>
  <c r="AN668" i="5"/>
  <c r="AM668" i="5"/>
  <c r="P668" i="5"/>
  <c r="M668" i="5"/>
  <c r="K668" i="5"/>
  <c r="BB667" i="5"/>
  <c r="BA667" i="5"/>
  <c r="AY667" i="5"/>
  <c r="AS667" i="5"/>
  <c r="AR667" i="5"/>
  <c r="AN667" i="5"/>
  <c r="AM667" i="5"/>
  <c r="P667" i="5"/>
  <c r="M667" i="5"/>
  <c r="K667" i="5"/>
  <c r="BB666" i="5"/>
  <c r="BA666" i="5"/>
  <c r="AY666" i="5"/>
  <c r="AS666" i="5"/>
  <c r="AR666" i="5"/>
  <c r="AN666" i="5"/>
  <c r="AM666" i="5"/>
  <c r="P666" i="5"/>
  <c r="M666" i="5"/>
  <c r="K666" i="5"/>
  <c r="BB665" i="5"/>
  <c r="BA665" i="5"/>
  <c r="AY665" i="5"/>
  <c r="AS665" i="5"/>
  <c r="AR665" i="5"/>
  <c r="AN665" i="5"/>
  <c r="AM665" i="5"/>
  <c r="P665" i="5"/>
  <c r="M665" i="5"/>
  <c r="K665" i="5"/>
  <c r="BB664" i="5"/>
  <c r="BA664" i="5"/>
  <c r="AY664" i="5"/>
  <c r="AS664" i="5"/>
  <c r="AR664" i="5"/>
  <c r="AN664" i="5"/>
  <c r="AM664" i="5"/>
  <c r="P664" i="5"/>
  <c r="M664" i="5"/>
  <c r="K664" i="5"/>
  <c r="BB663" i="5"/>
  <c r="BA663" i="5"/>
  <c r="AY663" i="5"/>
  <c r="AS663" i="5"/>
  <c r="AR663" i="5"/>
  <c r="AN663" i="5"/>
  <c r="AM663" i="5"/>
  <c r="P663" i="5"/>
  <c r="M663" i="5"/>
  <c r="K663" i="5"/>
  <c r="BB662" i="5"/>
  <c r="BA662" i="5"/>
  <c r="AY662" i="5"/>
  <c r="AS662" i="5"/>
  <c r="AR662" i="5"/>
  <c r="AN662" i="5"/>
  <c r="AM662" i="5"/>
  <c r="P662" i="5"/>
  <c r="M662" i="5"/>
  <c r="K662" i="5"/>
  <c r="BB661" i="5"/>
  <c r="BA661" i="5"/>
  <c r="AY661" i="5"/>
  <c r="AS661" i="5"/>
  <c r="AR661" i="5"/>
  <c r="AN661" i="5"/>
  <c r="AM661" i="5"/>
  <c r="P661" i="5"/>
  <c r="M661" i="5"/>
  <c r="K661" i="5"/>
  <c r="BB660" i="5"/>
  <c r="BA660" i="5"/>
  <c r="AY660" i="5"/>
  <c r="AS660" i="5"/>
  <c r="AR660" i="5"/>
  <c r="AN660" i="5"/>
  <c r="AM660" i="5"/>
  <c r="P660" i="5"/>
  <c r="M660" i="5"/>
  <c r="K660" i="5"/>
  <c r="BB659" i="5"/>
  <c r="BA659" i="5"/>
  <c r="AY659" i="5"/>
  <c r="AS659" i="5"/>
  <c r="AR659" i="5"/>
  <c r="AN659" i="5"/>
  <c r="AM659" i="5"/>
  <c r="P659" i="5"/>
  <c r="M659" i="5"/>
  <c r="K659" i="5"/>
  <c r="BB658" i="5"/>
  <c r="BA658" i="5"/>
  <c r="AY658" i="5"/>
  <c r="AS658" i="5"/>
  <c r="AR658" i="5"/>
  <c r="AN658" i="5"/>
  <c r="AM658" i="5"/>
  <c r="P658" i="5"/>
  <c r="M658" i="5"/>
  <c r="K658" i="5"/>
  <c r="BB657" i="5"/>
  <c r="BA657" i="5"/>
  <c r="AY657" i="5"/>
  <c r="AS657" i="5"/>
  <c r="AR657" i="5"/>
  <c r="AN657" i="5"/>
  <c r="AM657" i="5"/>
  <c r="P657" i="5"/>
  <c r="M657" i="5"/>
  <c r="K657" i="5"/>
  <c r="BB656" i="5"/>
  <c r="BA656" i="5"/>
  <c r="AY656" i="5"/>
  <c r="AS656" i="5"/>
  <c r="AR656" i="5"/>
  <c r="AN656" i="5"/>
  <c r="AM656" i="5"/>
  <c r="P656" i="5"/>
  <c r="M656" i="5"/>
  <c r="K656" i="5"/>
  <c r="BB655" i="5"/>
  <c r="BA655" i="5"/>
  <c r="AY655" i="5"/>
  <c r="AS655" i="5"/>
  <c r="AR655" i="5"/>
  <c r="AN655" i="5"/>
  <c r="AM655" i="5"/>
  <c r="P655" i="5"/>
  <c r="M655" i="5"/>
  <c r="K655" i="5"/>
  <c r="BB654" i="5"/>
  <c r="BA654" i="5"/>
  <c r="AY654" i="5"/>
  <c r="AS654" i="5"/>
  <c r="AR654" i="5"/>
  <c r="AN654" i="5"/>
  <c r="AM654" i="5"/>
  <c r="P654" i="5"/>
  <c r="M654" i="5"/>
  <c r="K654" i="5"/>
  <c r="BB653" i="5"/>
  <c r="BA653" i="5"/>
  <c r="AY653" i="5"/>
  <c r="AS653" i="5"/>
  <c r="AR653" i="5"/>
  <c r="AN653" i="5"/>
  <c r="AM653" i="5"/>
  <c r="P653" i="5"/>
  <c r="M653" i="5"/>
  <c r="K653" i="5"/>
  <c r="BB652" i="5"/>
  <c r="BA652" i="5"/>
  <c r="AY652" i="5"/>
  <c r="AS652" i="5"/>
  <c r="AR652" i="5"/>
  <c r="AN652" i="5"/>
  <c r="AM652" i="5"/>
  <c r="P652" i="5"/>
  <c r="M652" i="5"/>
  <c r="K652" i="5"/>
  <c r="BB651" i="5"/>
  <c r="BA651" i="5"/>
  <c r="AY651" i="5"/>
  <c r="AS651" i="5"/>
  <c r="AR651" i="5"/>
  <c r="AN651" i="5"/>
  <c r="AM651" i="5"/>
  <c r="P651" i="5"/>
  <c r="M651" i="5"/>
  <c r="K651" i="5"/>
  <c r="BB650" i="5"/>
  <c r="BA650" i="5"/>
  <c r="AY650" i="5"/>
  <c r="AS650" i="5"/>
  <c r="AR650" i="5"/>
  <c r="AN650" i="5"/>
  <c r="AM650" i="5"/>
  <c r="P650" i="5"/>
  <c r="M650" i="5"/>
  <c r="K650" i="5"/>
  <c r="BB649" i="5"/>
  <c r="BA649" i="5"/>
  <c r="AY649" i="5"/>
  <c r="AS649" i="5"/>
  <c r="AR649" i="5"/>
  <c r="AN649" i="5"/>
  <c r="AM649" i="5"/>
  <c r="P649" i="5"/>
  <c r="M649" i="5"/>
  <c r="K649" i="5"/>
  <c r="BB648" i="5"/>
  <c r="BA648" i="5"/>
  <c r="AY648" i="5"/>
  <c r="AS648" i="5"/>
  <c r="AR648" i="5"/>
  <c r="AN648" i="5"/>
  <c r="AM648" i="5"/>
  <c r="P648" i="5"/>
  <c r="M648" i="5"/>
  <c r="K648" i="5"/>
  <c r="BB647" i="5"/>
  <c r="BA647" i="5"/>
  <c r="AY647" i="5"/>
  <c r="AS647" i="5"/>
  <c r="AR647" i="5"/>
  <c r="AN647" i="5"/>
  <c r="AM647" i="5"/>
  <c r="P647" i="5"/>
  <c r="M647" i="5"/>
  <c r="K647" i="5"/>
  <c r="BB646" i="5"/>
  <c r="BA646" i="5"/>
  <c r="AY646" i="5"/>
  <c r="AS646" i="5"/>
  <c r="AR646" i="5"/>
  <c r="AN646" i="5"/>
  <c r="AM646" i="5"/>
  <c r="P646" i="5"/>
  <c r="M646" i="5"/>
  <c r="K646" i="5"/>
  <c r="BB645" i="5"/>
  <c r="BA645" i="5"/>
  <c r="AY645" i="5"/>
  <c r="AS645" i="5"/>
  <c r="AR645" i="5"/>
  <c r="AN645" i="5"/>
  <c r="AM645" i="5"/>
  <c r="P645" i="5"/>
  <c r="M645" i="5"/>
  <c r="K645" i="5"/>
  <c r="BB644" i="5"/>
  <c r="BA644" i="5"/>
  <c r="AY644" i="5"/>
  <c r="AS644" i="5"/>
  <c r="AR644" i="5"/>
  <c r="AN644" i="5"/>
  <c r="AM644" i="5"/>
  <c r="P644" i="5"/>
  <c r="M644" i="5"/>
  <c r="K644" i="5"/>
  <c r="BB643" i="5"/>
  <c r="BA643" i="5"/>
  <c r="AY643" i="5"/>
  <c r="AS643" i="5"/>
  <c r="AR643" i="5"/>
  <c r="AN643" i="5"/>
  <c r="AM643" i="5"/>
  <c r="P643" i="5"/>
  <c r="M643" i="5"/>
  <c r="K643" i="5"/>
  <c r="BB642" i="5"/>
  <c r="BA642" i="5"/>
  <c r="AY642" i="5"/>
  <c r="AS642" i="5"/>
  <c r="AR642" i="5"/>
  <c r="AN642" i="5"/>
  <c r="AM642" i="5"/>
  <c r="P642" i="5"/>
  <c r="M642" i="5"/>
  <c r="K642" i="5"/>
  <c r="BB641" i="5"/>
  <c r="BA641" i="5"/>
  <c r="AY641" i="5"/>
  <c r="AS641" i="5"/>
  <c r="AR641" i="5"/>
  <c r="AN641" i="5"/>
  <c r="AM641" i="5"/>
  <c r="P641" i="5"/>
  <c r="M641" i="5"/>
  <c r="K641" i="5"/>
  <c r="BB640" i="5"/>
  <c r="BA640" i="5"/>
  <c r="AY640" i="5"/>
  <c r="AS640" i="5"/>
  <c r="AR640" i="5"/>
  <c r="AN640" i="5"/>
  <c r="AM640" i="5"/>
  <c r="P640" i="5"/>
  <c r="M640" i="5"/>
  <c r="K640" i="5"/>
  <c r="BB639" i="5"/>
  <c r="BA639" i="5"/>
  <c r="AY639" i="5"/>
  <c r="AS639" i="5"/>
  <c r="AR639" i="5"/>
  <c r="AN639" i="5"/>
  <c r="AM639" i="5"/>
  <c r="P639" i="5"/>
  <c r="M639" i="5"/>
  <c r="K639" i="5"/>
  <c r="BB638" i="5"/>
  <c r="BA638" i="5"/>
  <c r="AY638" i="5"/>
  <c r="AS638" i="5"/>
  <c r="AR638" i="5"/>
  <c r="AN638" i="5"/>
  <c r="AM638" i="5"/>
  <c r="P638" i="5"/>
  <c r="M638" i="5"/>
  <c r="K638" i="5"/>
  <c r="BB637" i="5"/>
  <c r="BA637" i="5"/>
  <c r="AY637" i="5"/>
  <c r="AS637" i="5"/>
  <c r="AR637" i="5"/>
  <c r="AN637" i="5"/>
  <c r="AM637" i="5"/>
  <c r="P637" i="5"/>
  <c r="M637" i="5"/>
  <c r="K637" i="5"/>
  <c r="BB636" i="5"/>
  <c r="BA636" i="5"/>
  <c r="AY636" i="5"/>
  <c r="AS636" i="5"/>
  <c r="AR636" i="5"/>
  <c r="AN636" i="5"/>
  <c r="AM636" i="5"/>
  <c r="P636" i="5"/>
  <c r="M636" i="5"/>
  <c r="K636" i="5"/>
  <c r="BB635" i="5"/>
  <c r="BA635" i="5"/>
  <c r="AY635" i="5"/>
  <c r="AS635" i="5"/>
  <c r="AR635" i="5"/>
  <c r="AN635" i="5"/>
  <c r="AM635" i="5"/>
  <c r="P635" i="5"/>
  <c r="M635" i="5"/>
  <c r="K635" i="5"/>
  <c r="BB634" i="5"/>
  <c r="BA634" i="5"/>
  <c r="AY634" i="5"/>
  <c r="AS634" i="5"/>
  <c r="AR634" i="5"/>
  <c r="AN634" i="5"/>
  <c r="AM634" i="5"/>
  <c r="P634" i="5"/>
  <c r="M634" i="5"/>
  <c r="K634" i="5"/>
  <c r="BB633" i="5"/>
  <c r="BA633" i="5"/>
  <c r="AY633" i="5"/>
  <c r="AS633" i="5"/>
  <c r="AR633" i="5"/>
  <c r="AN633" i="5"/>
  <c r="AM633" i="5"/>
  <c r="P633" i="5"/>
  <c r="M633" i="5"/>
  <c r="K633" i="5"/>
  <c r="BB632" i="5"/>
  <c r="BA632" i="5"/>
  <c r="AY632" i="5"/>
  <c r="AS632" i="5"/>
  <c r="AR632" i="5"/>
  <c r="AN632" i="5"/>
  <c r="AM632" i="5"/>
  <c r="P632" i="5"/>
  <c r="M632" i="5"/>
  <c r="K632" i="5"/>
  <c r="BB631" i="5"/>
  <c r="BA631" i="5"/>
  <c r="AY631" i="5"/>
  <c r="AS631" i="5"/>
  <c r="AR631" i="5"/>
  <c r="AN631" i="5"/>
  <c r="AM631" i="5"/>
  <c r="P631" i="5"/>
  <c r="M631" i="5"/>
  <c r="K631" i="5"/>
  <c r="BB630" i="5"/>
  <c r="BA630" i="5"/>
  <c r="AY630" i="5"/>
  <c r="AS630" i="5"/>
  <c r="AR630" i="5"/>
  <c r="AN630" i="5"/>
  <c r="AM630" i="5"/>
  <c r="P630" i="5"/>
  <c r="M630" i="5"/>
  <c r="K630" i="5"/>
  <c r="BB629" i="5"/>
  <c r="BA629" i="5"/>
  <c r="AY629" i="5"/>
  <c r="AS629" i="5"/>
  <c r="AR629" i="5"/>
  <c r="AN629" i="5"/>
  <c r="AM629" i="5"/>
  <c r="P629" i="5"/>
  <c r="M629" i="5"/>
  <c r="K629" i="5"/>
  <c r="BB628" i="5"/>
  <c r="BA628" i="5"/>
  <c r="AY628" i="5"/>
  <c r="AS628" i="5"/>
  <c r="AR628" i="5"/>
  <c r="AN628" i="5"/>
  <c r="AM628" i="5"/>
  <c r="P628" i="5"/>
  <c r="M628" i="5"/>
  <c r="K628" i="5"/>
  <c r="BB627" i="5"/>
  <c r="BA627" i="5"/>
  <c r="AY627" i="5"/>
  <c r="AS627" i="5"/>
  <c r="AR627" i="5"/>
  <c r="AN627" i="5"/>
  <c r="AM627" i="5"/>
  <c r="P627" i="5"/>
  <c r="M627" i="5"/>
  <c r="K627" i="5"/>
  <c r="BB626" i="5"/>
  <c r="BA626" i="5"/>
  <c r="AY626" i="5"/>
  <c r="AS626" i="5"/>
  <c r="AR626" i="5"/>
  <c r="AN626" i="5"/>
  <c r="AM626" i="5"/>
  <c r="P626" i="5"/>
  <c r="M626" i="5"/>
  <c r="K626" i="5"/>
  <c r="BB625" i="5"/>
  <c r="BA625" i="5"/>
  <c r="AY625" i="5"/>
  <c r="AS625" i="5"/>
  <c r="AR625" i="5"/>
  <c r="AN625" i="5"/>
  <c r="AM625" i="5"/>
  <c r="P625" i="5"/>
  <c r="M625" i="5"/>
  <c r="K625" i="5"/>
  <c r="BB624" i="5"/>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BB669" i="5"/>
  <c r="BA669" i="5"/>
  <c r="AY669" i="5"/>
  <c r="AS669" i="5"/>
  <c r="AR669" i="5"/>
  <c r="AN669" i="5"/>
  <c r="AM669" i="5"/>
  <c r="P669" i="5"/>
  <c r="M669" i="5"/>
  <c r="K669" i="5"/>
  <c r="AM684" i="5"/>
  <c r="AM683" i="5"/>
  <c r="AM682" i="5"/>
  <c r="AM681" i="5"/>
  <c r="AM680" i="5"/>
  <c r="AM679" i="5"/>
  <c r="AM678" i="5"/>
  <c r="AM677" i="5"/>
  <c r="AM676" i="5"/>
  <c r="AM675" i="5"/>
  <c r="AM674" i="5"/>
  <c r="AM673" i="5"/>
  <c r="AM672" i="5"/>
  <c r="AM671" i="5"/>
  <c r="AM670" i="5"/>
  <c r="BB683" i="5"/>
  <c r="BA683" i="5"/>
  <c r="AY683" i="5"/>
  <c r="AS683" i="5"/>
  <c r="AR683" i="5"/>
  <c r="AN683" i="5"/>
  <c r="P683" i="5"/>
  <c r="M683" i="5"/>
  <c r="K683" i="5"/>
  <c r="BB682" i="5"/>
  <c r="BA682" i="5"/>
  <c r="AY682" i="5"/>
  <c r="AS682" i="5"/>
  <c r="AR682" i="5"/>
  <c r="AN682" i="5"/>
  <c r="P682" i="5"/>
  <c r="M682" i="5"/>
  <c r="K682" i="5"/>
  <c r="BB681" i="5"/>
  <c r="BA681" i="5"/>
  <c r="AY681" i="5"/>
  <c r="AS681" i="5"/>
  <c r="AR681" i="5"/>
  <c r="AN681" i="5"/>
  <c r="P681" i="5"/>
  <c r="M681" i="5"/>
  <c r="K681" i="5"/>
  <c r="BB680" i="5"/>
  <c r="BA680" i="5"/>
  <c r="AY680" i="5"/>
  <c r="AS680" i="5"/>
  <c r="AR680" i="5"/>
  <c r="AN680" i="5"/>
  <c r="P680" i="5"/>
  <c r="M680" i="5"/>
  <c r="K680" i="5"/>
  <c r="BB679" i="5"/>
  <c r="BA679" i="5"/>
  <c r="AY679" i="5"/>
  <c r="AS679" i="5"/>
  <c r="AR679" i="5"/>
  <c r="AN679" i="5"/>
  <c r="P679" i="5"/>
  <c r="M679" i="5"/>
  <c r="K679" i="5"/>
  <c r="BB678" i="5"/>
  <c r="BA678" i="5"/>
  <c r="AY678" i="5"/>
  <c r="AS678" i="5"/>
  <c r="AR678" i="5"/>
  <c r="AN678" i="5"/>
  <c r="P678" i="5"/>
  <c r="M678" i="5"/>
  <c r="K678" i="5"/>
  <c r="BB677" i="5"/>
  <c r="BA677" i="5"/>
  <c r="AY677" i="5"/>
  <c r="AS677" i="5"/>
  <c r="AR677" i="5"/>
  <c r="AN677" i="5"/>
  <c r="P677" i="5"/>
  <c r="M677" i="5"/>
  <c r="K677" i="5"/>
  <c r="BB676" i="5"/>
  <c r="BA676" i="5"/>
  <c r="AY676" i="5"/>
  <c r="AS676" i="5"/>
  <c r="AR676" i="5"/>
  <c r="AN676" i="5"/>
  <c r="P676" i="5"/>
  <c r="M676" i="5"/>
  <c r="K676" i="5"/>
  <c r="BB675" i="5"/>
  <c r="BA675" i="5"/>
  <c r="AY675" i="5"/>
  <c r="AS675" i="5"/>
  <c r="AR675" i="5"/>
  <c r="AN675" i="5"/>
  <c r="P675" i="5"/>
  <c r="M675" i="5"/>
  <c r="K675" i="5"/>
  <c r="BB674" i="5"/>
  <c r="BA674" i="5"/>
  <c r="AY674" i="5"/>
  <c r="AS674" i="5"/>
  <c r="AR674" i="5"/>
  <c r="AN674" i="5"/>
  <c r="P674" i="5"/>
  <c r="M674" i="5"/>
  <c r="K674" i="5"/>
  <c r="BB673" i="5"/>
  <c r="BA673" i="5"/>
  <c r="AY673" i="5"/>
  <c r="AS673" i="5"/>
  <c r="AR673" i="5"/>
  <c r="AN673" i="5"/>
  <c r="P673" i="5"/>
  <c r="M673" i="5"/>
  <c r="K673" i="5"/>
  <c r="BB672" i="5"/>
  <c r="BA672" i="5"/>
  <c r="AY672" i="5"/>
  <c r="AS672" i="5"/>
  <c r="AR672" i="5"/>
  <c r="AN672" i="5"/>
  <c r="P672" i="5"/>
  <c r="M672" i="5"/>
  <c r="K672" i="5"/>
  <c r="BB671" i="5"/>
  <c r="BA671" i="5"/>
  <c r="AY671" i="5"/>
  <c r="AS671" i="5"/>
  <c r="AR671" i="5"/>
  <c r="AN671" i="5"/>
  <c r="P671" i="5"/>
  <c r="M671" i="5"/>
  <c r="K671" i="5"/>
  <c r="BB670" i="5"/>
  <c r="BA670" i="5"/>
  <c r="AY670" i="5"/>
  <c r="AS670" i="5"/>
  <c r="AR670" i="5"/>
  <c r="AN670" i="5"/>
  <c r="P670" i="5"/>
  <c r="M670" i="5"/>
  <c r="K670" i="5"/>
  <c r="AS684" i="5"/>
  <c r="AR684" i="5"/>
  <c r="K684" i="5"/>
  <c r="M684" i="5"/>
  <c r="P684" i="5"/>
  <c r="AN684" i="5"/>
  <c r="AY684" i="5"/>
  <c r="BA684" i="5"/>
  <c r="BB684" i="5"/>
  <c r="K267" i="5"/>
  <c r="K245" i="5"/>
  <c r="BB698" i="5"/>
  <c r="BA698" i="5"/>
  <c r="AY698" i="5"/>
  <c r="AS698" i="5"/>
  <c r="AR698" i="5"/>
  <c r="AN698" i="5"/>
  <c r="AM698" i="5"/>
  <c r="P698" i="5"/>
  <c r="M698" i="5"/>
  <c r="K698" i="5"/>
  <c r="BB697" i="5"/>
  <c r="BA697" i="5"/>
  <c r="AY697" i="5"/>
  <c r="AS697" i="5"/>
  <c r="AR697" i="5"/>
  <c r="AN697" i="5"/>
  <c r="AM697" i="5"/>
  <c r="P697" i="5"/>
  <c r="M697" i="5"/>
  <c r="K697" i="5"/>
  <c r="BB696" i="5"/>
  <c r="BA696" i="5"/>
  <c r="AY696" i="5"/>
  <c r="AS696" i="5"/>
  <c r="AR696" i="5"/>
  <c r="AN696" i="5"/>
  <c r="AM696" i="5"/>
  <c r="P696" i="5"/>
  <c r="M696" i="5"/>
  <c r="K696" i="5"/>
  <c r="BB695" i="5"/>
  <c r="BA695" i="5"/>
  <c r="AY695" i="5"/>
  <c r="AS695" i="5"/>
  <c r="AR695" i="5"/>
  <c r="AN695" i="5"/>
  <c r="AM695" i="5"/>
  <c r="P695" i="5"/>
  <c r="M695" i="5"/>
  <c r="K695" i="5"/>
  <c r="BB694" i="5"/>
  <c r="BA694" i="5"/>
  <c r="AY694" i="5"/>
  <c r="AS694" i="5"/>
  <c r="AR694" i="5"/>
  <c r="AN694" i="5"/>
  <c r="AM694" i="5"/>
  <c r="P694" i="5"/>
  <c r="M694" i="5"/>
  <c r="K694" i="5"/>
  <c r="BB693" i="5"/>
  <c r="BA693" i="5"/>
  <c r="AY693" i="5"/>
  <c r="AS693" i="5"/>
  <c r="AR693" i="5"/>
  <c r="AN693" i="5"/>
  <c r="AM693" i="5"/>
  <c r="P693" i="5"/>
  <c r="M693" i="5"/>
  <c r="K693" i="5"/>
  <c r="BB692" i="5"/>
  <c r="BA692" i="5"/>
  <c r="AY692" i="5"/>
  <c r="AS692" i="5"/>
  <c r="AR692" i="5"/>
  <c r="AN692" i="5"/>
  <c r="AM692" i="5"/>
  <c r="P692" i="5"/>
  <c r="M692" i="5"/>
  <c r="K692" i="5"/>
  <c r="BB691" i="5"/>
  <c r="BA691" i="5"/>
  <c r="AY691" i="5"/>
  <c r="AS691" i="5"/>
  <c r="AR691" i="5"/>
  <c r="AN691" i="5"/>
  <c r="AM691" i="5"/>
  <c r="P691" i="5"/>
  <c r="M691" i="5"/>
  <c r="K691" i="5"/>
  <c r="BB690" i="5"/>
  <c r="BA690" i="5"/>
  <c r="AY690" i="5"/>
  <c r="AS690" i="5"/>
  <c r="AR690" i="5"/>
  <c r="AN690" i="5"/>
  <c r="AM690" i="5"/>
  <c r="P690" i="5"/>
  <c r="M690" i="5"/>
  <c r="K690" i="5"/>
  <c r="BB689" i="5"/>
  <c r="BA689" i="5"/>
  <c r="AY689" i="5"/>
  <c r="AS689" i="5"/>
  <c r="AR689" i="5"/>
  <c r="AN689" i="5"/>
  <c r="AM689" i="5"/>
  <c r="P689" i="5"/>
  <c r="M689" i="5"/>
  <c r="K689" i="5"/>
  <c r="BB688" i="5"/>
  <c r="BA688" i="5"/>
  <c r="AY688" i="5"/>
  <c r="AS688" i="5"/>
  <c r="AR688" i="5"/>
  <c r="AN688" i="5"/>
  <c r="AM688" i="5"/>
  <c r="P688" i="5"/>
  <c r="M688" i="5"/>
  <c r="K688" i="5"/>
  <c r="BB687" i="5"/>
  <c r="BA687" i="5"/>
  <c r="AY687" i="5"/>
  <c r="AS687" i="5"/>
  <c r="AR687" i="5"/>
  <c r="AN687" i="5"/>
  <c r="AM687" i="5"/>
  <c r="P687" i="5"/>
  <c r="M687" i="5"/>
  <c r="K687" i="5"/>
  <c r="BB686" i="5"/>
  <c r="BA686" i="5"/>
  <c r="AY686" i="5"/>
  <c r="AS686" i="5"/>
  <c r="AR686" i="5"/>
  <c r="AN686" i="5"/>
  <c r="AM686" i="5"/>
  <c r="P686" i="5"/>
  <c r="M686" i="5"/>
  <c r="K686" i="5"/>
  <c r="BB685" i="5"/>
  <c r="BA685" i="5"/>
  <c r="AY685" i="5"/>
  <c r="AS685" i="5"/>
  <c r="AR685" i="5"/>
  <c r="AN685" i="5"/>
  <c r="AM685" i="5"/>
  <c r="P685" i="5"/>
  <c r="M685" i="5"/>
  <c r="K685" i="5"/>
  <c r="K699" i="5"/>
  <c r="M699" i="5"/>
  <c r="P699" i="5"/>
  <c r="AM699" i="5"/>
  <c r="AN699" i="5"/>
  <c r="AR699" i="5"/>
  <c r="AS699" i="5"/>
  <c r="AY699" i="5"/>
  <c r="BA699" i="5"/>
  <c r="BB699" i="5"/>
  <c r="AY701" i="5"/>
  <c r="BC52" i="5"/>
  <c r="AS701" i="5"/>
  <c r="AS700" i="5"/>
  <c r="AR701" i="5"/>
  <c r="AR700" i="5"/>
  <c r="BC702" i="5"/>
  <c r="BB702" i="5"/>
  <c r="BA702" i="5"/>
  <c r="AY702" i="5"/>
  <c r="AN702" i="5"/>
  <c r="AM702" i="5"/>
  <c r="P702" i="5"/>
  <c r="M702" i="5"/>
  <c r="K702" i="5"/>
  <c r="BB701" i="5"/>
  <c r="BA701" i="5"/>
  <c r="AN701" i="5"/>
  <c r="AM701" i="5"/>
  <c r="P701" i="5"/>
  <c r="M701" i="5"/>
  <c r="K701"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700"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700"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0"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0"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0"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700" i="5"/>
  <c r="BA700" i="5"/>
  <c r="AY700"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<sst xmlns="http://schemas.openxmlformats.org/spreadsheetml/2006/main" count="50313" uniqueCount="2419">
  <si>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</si>
  <si>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</si>
  <si>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</si>
  <si>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</si>
  <si>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</si>
  <si>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</si>
  <si>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</si>
  <si>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</si>
  <si>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</si>
  <si>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</si>
  <si>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</si>
  <si>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</si>
  <si>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</si>
  <si>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</si>
  <si>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</si>
  <si>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</si>
  <si>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</si>
  <si>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</si>
  <si>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</si>
  <si>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</si>
  <si>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</si>
  <si>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</si>
  <si>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</si>
  <si>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</si>
  <si>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</si>
  <si>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</si>
  <si>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</si>
  <si>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</si>
  <si>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</si>
  <si>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</si>
  <si>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</si>
  <si>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</si>
  <si>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</si>
  <si>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</si>
  <si>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</si>
  <si>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</si>
  <si>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</si>
  <si>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</si>
  <si>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</si>
  <si>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</si>
  <si>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</si>
  <si>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</si>
  <si>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</si>
  <si>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</si>
  <si>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</si>
  <si>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</si>
  <si>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</si>
  <si>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</si>
  <si>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</si>
  <si>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</si>
  <si>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</si>
  <si>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</si>
  <si>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</si>
  <si>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</si>
  <si>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</si>
  <si>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</si>
  <si>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</si>
  <si>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</si>
  <si>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</si>
  <si>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</si>
  <si>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</si>
  <si>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</si>
  <si>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</si>
  <si>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</si>
  <si>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</si>
  <si>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</si>
  <si>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</si>
  <si>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</si>
  <si>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</si>
  <si>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</si>
  <si>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</si>
  <si>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</si>
  <si>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</si>
  <si>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</si>
  <si>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</si>
  <si>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</si>
  <si>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</si>
  <si>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</si>
  <si>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</si>
  <si>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</si>
  <si>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</si>
  <si>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</si>
  <si>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</si>
  <si>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</si>
  <si>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</si>
  <si>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</si>
  <si>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</si>
  <si>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</si>
  <si>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</si>
  <si>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</si>
  <si>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</si>
  <si>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</si>
  <si>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</si>
  <si>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</si>
  <si>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</si>
  <si>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</si>
  <si>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</si>
  <si>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</si>
  <si>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</si>
  <si>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</si>
  <si>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</si>
  <si>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</si>
  <si>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</si>
  <si>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</si>
  <si>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</si>
  <si>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</si>
  <si>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</si>
  <si>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</si>
  <si>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</si>
  <si>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</si>
  <si>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</si>
  <si>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</si>
  <si>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</si>
  <si>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</si>
  <si>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</si>
  <si>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</si>
  <si>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</si>
  <si>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</si>
  <si>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</si>
  <si>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</si>
  <si>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</si>
  <si>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</si>
  <si>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</si>
  <si>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</si>
  <si>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</si>
  <si>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</si>
  <si>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</si>
  <si>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</si>
  <si>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</si>
  <si>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</si>
  <si>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</si>
  <si>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</si>
  <si>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</si>
  <si>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</si>
  <si>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</si>
  <si>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</si>
  <si>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</si>
  <si>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</si>
  <si>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</si>
  <si>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</si>
  <si>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</si>
  <si>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</si>
  <si>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</si>
  <si>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</si>
  <si>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</si>
  <si>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</si>
  <si>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</si>
  <si>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</si>
  <si>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</si>
  <si>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</si>
  <si>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</si>
  <si>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</si>
  <si>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</si>
  <si>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</si>
  <si>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</si>
  <si>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</si>
  <si>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</si>
  <si>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</si>
  <si>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</si>
  <si>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</si>
  <si>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</si>
  <si>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</si>
  <si>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</si>
  <si>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</si>
  <si>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</si>
  <si>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</si>
  <si>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</si>
  <si>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</si>
  <si>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</si>
  <si>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</si>
  <si>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</si>
  <si>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</si>
  <si>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</si>
  <si>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</si>
  <si>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</si>
  <si>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</si>
  <si>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</si>
  <si>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</si>
  <si>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</si>
  <si>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</si>
  <si>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</si>
  <si>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</si>
  <si>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</si>
  <si>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</si>
  <si>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</si>
  <si>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</si>
  <si>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</si>
  <si>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</si>
  <si>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</si>
  <si>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</si>
  <si>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</si>
  <si>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</si>
  <si>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</si>
  <si>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</si>
  <si>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</si>
  <si>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</si>
  <si>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</si>
  <si>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</si>
  <si>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</si>
  <si>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</si>
  <si>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</si>
  <si>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</si>
  <si>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</si>
  <si>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</si>
  <si>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</si>
  <si>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</si>
  <si>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</si>
  <si>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</si>
  <si>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</si>
  <si>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</si>
  <si>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</si>
  <si>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</si>
  <si>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</si>
  <si>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</si>
  <si>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</si>
  <si>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</si>
  <si>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</si>
  <si>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</si>
  <si>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</si>
  <si>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</si>
  <si>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</si>
  <si>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</si>
  <si>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</si>
  <si>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</si>
  <si>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</si>
  <si>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</si>
  <si>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</si>
  <si>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</si>
  <si>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</si>
  <si>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</si>
  <si>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</si>
  <si>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</si>
  <si>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</si>
  <si>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</si>
  <si>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</si>
  <si>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</si>
  <si>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</si>
  <si>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</si>
  <si>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</si>
  <si>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</si>
  <si>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</si>
  <si>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</si>
  <si>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</si>
  <si>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</si>
  <si>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</si>
  <si>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</si>
  <si>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</si>
  <si>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</si>
  <si>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</si>
  <si>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</si>
  <si>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</si>
  <si>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</si>
  <si>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</si>
  <si>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</si>
  <si>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</si>
  <si>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</si>
  <si>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</si>
  <si>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</si>
  <si>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</si>
  <si>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</si>
  <si>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</si>
  <si>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</si>
  <si>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</si>
  <si>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</si>
  <si>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</si>
  <si>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</si>
  <si>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</si>
  <si>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</si>
  <si>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</si>
  <si>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</si>
  <si>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</si>
  <si>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</si>
  <si>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</si>
  <si>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</si>
  <si>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</si>
  <si>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</si>
  <si>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</si>
  <si>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</si>
  <si>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</si>
  <si>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</si>
  <si>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</si>
  <si>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</si>
  <si>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</si>
  <si>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</si>
  <si>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</si>
  <si>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</si>
  <si>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</si>
  <si>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</si>
  <si>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</si>
  <si>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</si>
  <si>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</si>
  <si>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</si>
  <si>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</si>
  <si>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</si>
  <si>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</si>
  <si>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</si>
  <si>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</si>
  <si>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</si>
  <si>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</si>
  <si>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</si>
  <si>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</si>
  <si>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</si>
  <si>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</si>
  <si>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</si>
  <si>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</si>
  <si>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</si>
  <si>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</si>
  <si>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</si>
  <si>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</si>
  <si>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</si>
  <si>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</si>
  <si>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</si>
  <si>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</si>
  <si>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</si>
  <si>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</si>
  <si>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</si>
  <si>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</si>
  <si>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</si>
  <si>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</si>
  <si>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</si>
  <si>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</si>
  <si>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</si>
  <si>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</si>
  <si>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</si>
  <si>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</si>
  <si>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</si>
  <si>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</si>
  <si>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</si>
  <si>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</si>
  <si>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</si>
  <si>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</si>
  <si>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</si>
  <si>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</si>
  <si>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</si>
  <si>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</si>
  <si>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</si>
  <si>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</si>
  <si>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</si>
  <si>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</si>
  <si>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</si>
  <si>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</si>
  <si>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</si>
  <si>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</si>
  <si>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</si>
  <si>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</si>
  <si>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</si>
  <si>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</si>
  <si>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</si>
  <si>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</si>
  <si>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</si>
  <si>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</si>
  <si>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</si>
  <si>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</si>
  <si>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</si>
  <si>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</si>
  <si>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</si>
  <si>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</si>
  <si>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</si>
  <si>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</si>
  <si>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</si>
  <si>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</si>
  <si>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</si>
  <si>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</si>
  <si>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</si>
  <si>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</si>
  <si>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</si>
  <si>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</si>
  <si>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</si>
  <si>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</si>
  <si>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</si>
  <si>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</si>
  <si>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</si>
  <si>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</si>
  <si>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</si>
  <si>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</si>
  <si>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</si>
  <si>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</si>
  <si>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</si>
  <si>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</si>
  <si>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</si>
  <si>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</si>
  <si>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</si>
  <si>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</si>
  <si>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</si>
  <si>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</si>
  <si>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</si>
  <si>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</si>
  <si>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</si>
  <si>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</si>
  <si>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</si>
  <si>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</si>
  <si>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</si>
  <si>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</si>
  <si>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</si>
  <si>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</si>
  <si>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</si>
  <si>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</si>
  <si>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</si>
  <si>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</si>
  <si>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</si>
  <si>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</si>
  <si>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</si>
  <si>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</si>
  <si>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</si>
  <si>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</si>
  <si>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</si>
  <si>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</si>
  <si>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</si>
  <si>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</si>
  <si>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</si>
  <si>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</si>
  <si>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</si>
  <si>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</si>
  <si>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</si>
  <si>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</si>
  <si>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</si>
  <si>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</si>
  <si>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</si>
  <si>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</si>
  <si>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</si>
  <si>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</si>
  <si>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</si>
  <si>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</si>
  <si>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</si>
  <si>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</si>
  <si>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</si>
  <si>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</si>
  <si>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</si>
  <si>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</si>
  <si>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</si>
  <si>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</si>
  <si>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</si>
  <si>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</si>
  <si>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</si>
  <si>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</si>
  <si>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</si>
  <si>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</si>
  <si>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</si>
  <si>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</si>
  <si>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</si>
  <si>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</si>
  <si>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</si>
  <si>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</si>
  <si>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</si>
  <si>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</si>
  <si>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</si>
  <si>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</si>
  <si>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</si>
  <si>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</si>
  <si>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</si>
  <si>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</si>
  <si>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</si>
  <si>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</si>
  <si>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</si>
  <si>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</si>
  <si>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</si>
  <si>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</si>
  <si>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</si>
  <si>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</si>
  <si>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</si>
  <si>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</si>
  <si>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</si>
  <si>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</si>
  <si>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</si>
  <si>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</si>
  <si>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</si>
  <si>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</si>
  <si>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</si>
  <si>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</si>
  <si>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</si>
  <si>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</si>
  <si>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</si>
  <si>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</si>
  <si>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</si>
  <si>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</si>
  <si>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</si>
  <si>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</si>
  <si>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</si>
  <si>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</si>
  <si>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</si>
  <si>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</si>
  <si>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</si>
  <si>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</si>
  <si>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</si>
  <si>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</si>
  <si>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</si>
  <si>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</si>
  <si>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</si>
  <si>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</si>
  <si>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</si>
  <si>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</si>
  <si>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</si>
  <si>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</si>
  <si>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</si>
  <si>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</si>
  <si>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</si>
  <si>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</si>
  <si>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</si>
  <si>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</si>
  <si>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</si>
  <si>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</si>
  <si>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</si>
  <si>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</si>
  <si>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</si>
  <si>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</si>
  <si>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</si>
  <si>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</si>
  <si>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</si>
  <si>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</si>
  <si>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</si>
  <si>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</si>
  <si>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</si>
  <si>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</si>
  <si>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</si>
  <si>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</si>
  <si>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</si>
  <si>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</si>
  <si>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</si>
  <si>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</si>
  <si>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</si>
  <si>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</si>
  <si>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</si>
  <si>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</si>
  <si>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</si>
  <si>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</si>
  <si>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</si>
  <si>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</si>
  <si>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</si>
  <si>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</si>
  <si>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</si>
  <si>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</si>
  <si>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</si>
  <si>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</si>
  <si>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</si>
  <si>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</si>
  <si>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</si>
  <si>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</si>
  <si>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</si>
  <si>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</si>
  <si>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</si>
  <si>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</si>
  <si>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</si>
  <si>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</si>
  <si>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</si>
  <si>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</si>
  <si>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</si>
  <si>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</si>
  <si>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</si>
  <si>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</si>
  <si>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</si>
  <si>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</si>
  <si>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</si>
  <si>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</si>
  <si>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</si>
  <si>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</si>
  <si>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</si>
  <si>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</si>
  <si>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</si>
  <si>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</si>
  <si>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</si>
  <si>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</si>
  <si>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</si>
  <si>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</si>
  <si>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</si>
  <si>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</si>
  <si>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</si>
  <si>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</si>
  <si>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</si>
  <si>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</si>
  <si>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</si>
  <si>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</si>
  <si>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</si>
  <si>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</si>
  <si>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</si>
  <si>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</si>
  <si>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</si>
  <si>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</si>
  <si>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</si>
  <si>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</si>
  <si>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</si>
  <si>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</si>
  <si>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</si>
  <si>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</si>
  <si>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</si>
  <si>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</si>
  <si>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</si>
  <si>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</si>
  <si>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</si>
  <si>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</si>
  <si>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</si>
  <si>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</si>
  <si>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</si>
  <si>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</si>
  <si>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</si>
  <si>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</si>
  <si>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</si>
  <si>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</si>
  <si>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</si>
  <si>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</si>
  <si>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</si>
  <si>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</si>
  <si>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</si>
  <si>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</si>
  <si>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</si>
  <si>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</si>
  <si>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</si>
  <si>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</si>
  <si>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</si>
  <si>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</si>
  <si>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</si>
  <si>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</si>
  <si>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</si>
  <si>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</si>
  <si>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</si>
  <si>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</si>
  <si>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</si>
  <si>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</si>
  <si>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</si>
  <si>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</si>
  <si>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</si>
  <si>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</si>
  <si>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</si>
  <si>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</si>
  <si>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</si>
  <si>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</si>
  <si>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</si>
  <si>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</si>
  <si>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</si>
  <si>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</si>
  <si>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</si>
  <si>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</si>
  <si>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</si>
  <si>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</si>
  <si>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</si>
  <si>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</si>
  <si>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</si>
  <si>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</si>
  <si>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</si>
  <si>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</si>
  <si>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</si>
  <si>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</si>
  <si>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</si>
  <si>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</si>
  <si>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</si>
  <si>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</si>
  <si>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</si>
  <si>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</si>
  <si>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</si>
  <si>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</si>
  <si>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</si>
  <si>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</si>
  <si>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</si>
  <si>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</si>
  <si>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</si>
  <si>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</si>
  <si>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</si>
  <si>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</si>
  <si>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</si>
  <si>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</si>
  <si>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</si>
  <si>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</si>
  <si>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</si>
  <si>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</si>
  <si>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</si>
  <si>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</si>
  <si>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</si>
  <si>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</si>
  <si>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</si>
  <si>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</si>
  <si>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</si>
  <si>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</si>
  <si>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</si>
  <si>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</si>
  <si>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</si>
  <si>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</si>
  <si>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</si>
  <si>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</si>
  <si>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</si>
  <si>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</si>
  <si>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</si>
  <si>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</si>
  <si>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</si>
  <si>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</si>
  <si>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</si>
  <si>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</si>
  <si>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</si>
  <si>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</si>
  <si>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</si>
  <si>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</si>
  <si>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</si>
  <si>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</si>
  <si>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</si>
  <si>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</si>
  <si>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</si>
  <si>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</si>
  <si>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</si>
  <si>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</si>
  <si>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</si>
  <si>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</si>
  <si>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</si>
  <si>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</si>
  <si>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</si>
  <si>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</si>
  <si>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</si>
  <si>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</si>
  <si>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</si>
  <si>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</si>
  <si>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</si>
  <si>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</si>
  <si>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</si>
  <si>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</si>
  <si>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</si>
  <si>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</si>
  <si>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</si>
  <si>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</si>
  <si>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</si>
  <si>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</si>
  <si>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</si>
  <si>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</si>
  <si>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</si>
  <si>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</si>
  <si>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</si>
  <si>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</si>
  <si>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</si>
  <si>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</si>
  <si>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</si>
  <si>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</si>
  <si>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</si>
  <si>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</si>
  <si>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</si>
  <si>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</si>
  <si>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</si>
  <si>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</si>
  <si>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</si>
  <si>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</si>
  <si>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</si>
  <si>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</si>
  <si>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</si>
  <si>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</si>
  <si>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</si>
  <si>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</si>
  <si>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</si>
  <si>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</si>
  <si>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</si>
  <si>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</si>
  <si>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</si>
  <si>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</si>
  <si>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</si>
  <si>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</si>
  <si>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</si>
  <si>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</si>
  <si>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</si>
  <si>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</si>
  <si>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</si>
  <si>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</si>
  <si>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</si>
  <si>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</si>
  <si>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</si>
  <si>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</si>
  <si>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</si>
  <si>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</si>
  <si>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</si>
  <si>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</si>
  <si>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</si>
  <si>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</si>
  <si>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</si>
  <si>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</si>
  <si>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</si>
  <si>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</si>
  <si>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</si>
  <si>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</si>
  <si>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</si>
  <si>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</si>
  <si>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</si>
  <si>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</si>
  <si>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</si>
  <si>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</si>
  <si>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</si>
  <si>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</si>
  <si>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</si>
  <si>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</si>
  <si>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</si>
  <si>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</si>
  <si>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</si>
  <si>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</si>
  <si>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</si>
  <si>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</si>
  <si>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</si>
  <si>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</si>
  <si>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</si>
  <si>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</si>
  <si>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</si>
  <si>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</si>
  <si>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</si>
  <si>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</si>
  <si>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</si>
  <si>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</si>
  <si>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</si>
  <si>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</si>
  <si>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</si>
  <si>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</si>
  <si>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</si>
  <si>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</si>
  <si>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</si>
  <si>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</si>
  <si>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</si>
  <si>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</si>
  <si>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</si>
  <si>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</si>
  <si>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</si>
  <si>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</si>
  <si>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</si>
  <si>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</si>
  <si>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</si>
  <si>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</si>
  <si>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</si>
  <si>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</si>
  <si>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</si>
  <si>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</si>
  <si>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</si>
  <si>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</si>
  <si>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</si>
  <si>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</si>
  <si>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</si>
  <si>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</si>
  <si>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</si>
  <si>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</si>
  <si>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</si>
  <si>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</si>
  <si>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</si>
  <si>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</si>
  <si>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</si>
  <si>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</si>
  <si>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</si>
  <si>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</si>
  <si>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</si>
  <si>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</si>
  <si>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</si>
  <si>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</si>
  <si>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</si>
  <si>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</si>
  <si>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</si>
  <si>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</si>
  <si>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</si>
  <si>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</si>
  <si>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</si>
  <si>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</si>
  <si>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</si>
  <si>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</si>
  <si>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</si>
  <si>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</si>
  <si>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</si>
  <si>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</si>
  <si>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</si>
  <si>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</si>
  <si>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</si>
  <si>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</si>
  <si>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</si>
  <si>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</si>
  <si>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</si>
  <si>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</si>
  <si>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</si>
  <si>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</si>
  <si>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</si>
  <si>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</si>
  <si>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</si>
  <si>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</si>
  <si>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</si>
  <si>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</si>
  <si>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</si>
  <si>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</si>
  <si>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</si>
  <si>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</si>
  <si>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</si>
  <si>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</si>
  <si>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</si>
  <si>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</si>
  <si>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</si>
  <si>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</si>
  <si>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</si>
  <si>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</si>
  <si>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</si>
  <si>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</si>
  <si>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</si>
  <si>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</si>
  <si>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</si>
  <si>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</si>
  <si>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</si>
  <si>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</si>
  <si>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</si>
  <si>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</si>
  <si>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</si>
  <si>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</si>
  <si>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</si>
  <si>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</si>
  <si>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</si>
  <si>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</si>
  <si>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</si>
  <si>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</si>
  <si>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</si>
  <si>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</si>
  <si>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</si>
  <si>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</si>
  <si>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</si>
  <si>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</si>
  <si>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</si>
  <si>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</si>
  <si>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</si>
  <si>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</si>
  <si>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</si>
  <si>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</si>
  <si>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</si>
  <si>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</si>
  <si>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</si>
  <si>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</si>
  <si>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</si>
  <si>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</si>
  <si>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</si>
  <si>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</si>
  <si>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</si>
  <si>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</si>
  <si>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</si>
  <si>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</si>
  <si>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</si>
  <si>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</si>
  <si>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</si>
  <si>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</si>
  <si>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</si>
  <si>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</si>
  <si>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</si>
  <si>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</si>
  <si>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</si>
  <si>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</si>
  <si>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</si>
  <si>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</si>
  <si>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</si>
  <si>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</si>
  <si>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</si>
  <si>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</si>
  <si>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</si>
  <si>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</si>
  <si>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</si>
  <si>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</si>
  <si>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</si>
  <si>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</si>
  <si>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</si>
  <si>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</si>
  <si>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</si>
  <si>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</si>
  <si>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</si>
  <si>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</si>
  <si>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</si>
  <si>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</si>
  <si>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</si>
  <si>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</si>
  <si>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</si>
  <si>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</si>
  <si>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</si>
  <si>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</si>
  <si>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</si>
  <si>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</si>
  <si>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</si>
  <si>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</si>
  <si>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</si>
  <si>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</si>
  <si>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</si>
  <si>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</si>
  <si>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</si>
  <si>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</si>
  <si>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</si>
  <si>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</si>
  <si>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</si>
  <si>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</si>
  <si>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</si>
  <si>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</si>
  <si>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</si>
  <si>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</si>
  <si>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</si>
  <si>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</si>
  <si>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</si>
  <si>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</si>
  <si>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</si>
  <si>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</si>
  <si>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</si>
  <si>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</si>
  <si>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</si>
  <si>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</si>
  <si>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</si>
  <si>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</si>
  <si>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</si>
  <si>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</si>
  <si>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</si>
  <si>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</si>
  <si>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</si>
  <si>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</si>
  <si>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</si>
  <si>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</si>
  <si>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</si>
  <si>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</si>
  <si>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</si>
  <si>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</si>
  <si>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</si>
  <si>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</si>
  <si>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</si>
  <si>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</si>
  <si>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</si>
  <si>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</si>
  <si>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</si>
  <si>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</si>
  <si>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</si>
  <si>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</si>
  <si>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</si>
  <si>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</si>
  <si>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</si>
  <si>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</si>
  <si>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</si>
  <si>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</si>
  <si>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</si>
  <si>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</si>
  <si>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</si>
  <si>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</si>
  <si>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</si>
  <si>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</si>
  <si>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</si>
  <si>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</si>
  <si>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</si>
  <si>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</si>
  <si>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</si>
  <si>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</si>
  <si>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</si>
  <si>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</si>
  <si>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</si>
  <si>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</si>
  <si>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</si>
  <si>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</si>
  <si>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</si>
  <si>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</si>
  <si>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</si>
  <si>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</si>
  <si>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</si>
  <si>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</si>
  <si>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</si>
  <si>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</si>
  <si>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</si>
  <si>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</si>
  <si>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</si>
  <si>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</si>
  <si>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</si>
  <si>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</si>
  <si>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</si>
  <si>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</si>
  <si>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</si>
  <si>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</si>
  <si>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</si>
  <si>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</si>
  <si>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</si>
  <si>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</si>
  <si>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</si>
  <si>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</si>
  <si>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</si>
  <si>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</si>
  <si>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</si>
  <si>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</si>
  <si>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</si>
  <si>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</si>
  <si>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</si>
  <si>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</si>
  <si>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</si>
  <si>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</si>
  <si>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</si>
  <si>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</si>
  <si>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</si>
  <si>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</si>
  <si>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</si>
  <si>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</si>
  <si>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</si>
  <si>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</si>
  <si>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</si>
  <si>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</si>
  <si>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</si>
  <si>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</si>
  <si>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</si>
  <si>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</si>
  <si>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</si>
  <si>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</si>
  <si>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</si>
  <si>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</si>
  <si>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</si>
  <si>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</si>
  <si>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</si>
  <si>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</si>
  <si>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</si>
  <si>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</si>
  <si>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</si>
  <si>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</si>
  <si>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</si>
  <si>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</si>
  <si>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</si>
  <si>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</si>
  <si>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</si>
  <si>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</si>
  <si>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</si>
  <si>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</si>
  <si>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</si>
  <si>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</si>
  <si>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</si>
  <si>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</si>
  <si>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</si>
  <si>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</si>
  <si>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</si>
  <si>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</si>
  <si>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</si>
  <si>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</si>
  <si>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</si>
  <si>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</si>
  <si>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</si>
  <si>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</si>
  <si>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</si>
  <si>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</si>
  <si>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</si>
  <si>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</si>
  <si>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</si>
  <si>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</si>
  <si>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</si>
  <si>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</si>
  <si>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</si>
  <si>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</si>
  <si>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</si>
  <si>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</si>
  <si>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</si>
  <si>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</si>
  <si>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</si>
  <si>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</si>
  <si>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</si>
  <si>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</si>
  <si>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</si>
  <si>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</si>
  <si>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</si>
  <si>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</si>
  <si>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</si>
  <si>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</si>
  <si>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</si>
  <si>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</si>
  <si>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</si>
  <si>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</si>
  <si>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</si>
  <si>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</si>
  <si>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</si>
  <si>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</si>
  <si>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</si>
  <si>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</si>
  <si>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</si>
  <si>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</si>
  <si>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</si>
  <si>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</si>
  <si>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</si>
  <si>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</si>
  <si>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</si>
  <si>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</si>
  <si>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</si>
  <si>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</si>
  <si>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</si>
  <si>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</si>
  <si>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</si>
  <si>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</si>
  <si>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</si>
  <si>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</si>
  <si>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</si>
  <si>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</si>
  <si>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</si>
  <si>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</si>
  <si>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</si>
  <si>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</si>
  <si>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</si>
  <si>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</si>
  <si>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</si>
  <si>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</si>
  <si>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</si>
  <si>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</si>
  <si>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</si>
  <si>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</si>
  <si>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</si>
  <si>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</si>
  <si>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</si>
  <si>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</si>
  <si>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</si>
  <si>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</si>
  <si>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</si>
  <si>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</si>
  <si>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</si>
  <si>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</si>
  <si>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</si>
  <si>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</si>
  <si>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</si>
  <si>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</si>
  <si>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</si>
  <si>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</si>
  <si>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</si>
  <si>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</si>
  <si>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</si>
  <si>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</si>
  <si>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</si>
  <si>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</si>
  <si>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</si>
  <si>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</si>
  <si>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</si>
  <si>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</si>
  <si>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</si>
  <si>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</si>
  <si>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</si>
  <si>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</si>
  <si>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</si>
  <si>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</si>
  <si>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</si>
  <si>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</si>
  <si>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</si>
  <si>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</si>
  <si>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</si>
  <si>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</si>
  <si>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</si>
  <si>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</si>
  <si>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</si>
  <si>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</si>
  <si>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</si>
  <si>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</si>
  <si>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</si>
  <si>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</si>
  <si>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</si>
  <si>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</si>
  <si>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</si>
  <si>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</si>
  <si>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</si>
  <si>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</si>
  <si>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</si>
  <si>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</si>
  <si>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</si>
  <si>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</si>
  <si>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</si>
  <si>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</si>
  <si>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</si>
  <si>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</si>
  <si>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</si>
  <si>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</si>
  <si>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</si>
  <si>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</si>
  <si>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</si>
  <si>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</si>
  <si>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</si>
  <si>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</si>
  <si>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</si>
  <si>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</si>
  <si>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</si>
  <si>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</si>
  <si>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</si>
  <si>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</si>
  <si>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</si>
  <si>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</si>
  <si>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</si>
  <si>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</si>
  <si>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</si>
  <si>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</si>
  <si>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</si>
  <si>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</si>
  <si>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</si>
  <si>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</si>
  <si>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</si>
  <si>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</si>
  <si>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</si>
  <si>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</si>
  <si>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</si>
  <si>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</si>
  <si>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</si>
  <si>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</si>
  <si>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</si>
  <si>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</si>
  <si>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</si>
  <si>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</si>
  <si>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</si>
  <si>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</si>
  <si>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</si>
  <si>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</si>
  <si>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</si>
  <si>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</si>
  <si>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</si>
  <si>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</si>
  <si>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</si>
  <si>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</si>
  <si>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</si>
  <si>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</si>
  <si>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</si>
  <si>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</si>
  <si>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</si>
  <si>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</si>
  <si>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</si>
  <si>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</si>
  <si>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</si>
  <si>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</si>
  <si>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</si>
  <si>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</si>
  <si>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</si>
  <si>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</si>
  <si>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</si>
  <si>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</si>
  <si>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</si>
  <si>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</si>
  <si>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</si>
  <si>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</si>
  <si>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</si>
  <si>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</si>
  <si>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</si>
  <si>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</si>
  <si>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</si>
  <si>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</si>
  <si>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</si>
  <si>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</si>
  <si>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</si>
  <si>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</si>
  <si>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</si>
  <si>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</si>
  <si>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</si>
  <si>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</si>
  <si>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</si>
  <si>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</si>
  <si>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</si>
  <si>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</si>
  <si>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</si>
  <si>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</si>
  <si>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</si>
  <si>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</si>
  <si>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</si>
  <si>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</si>
  <si>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</si>
  <si>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</si>
  <si>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</si>
  <si>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</si>
  <si>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</si>
  <si>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</si>
  <si>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</si>
  <si>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</si>
  <si>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</si>
  <si>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</si>
  <si>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</si>
  <si>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</si>
  <si>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</si>
  <si>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</si>
  <si>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</si>
  <si>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</si>
  <si>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</si>
  <si>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</si>
  <si>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</si>
  <si>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</si>
  <si>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</si>
  <si>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</si>
  <si>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</si>
  <si>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</si>
  <si>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</si>
  <si>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</si>
  <si>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</si>
  <si>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</si>
  <si>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</si>
  <si>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</si>
  <si>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</si>
  <si>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</si>
  <si>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</si>
  <si>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</si>
  <si>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</si>
  <si>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</si>
  <si>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</si>
  <si>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</si>
  <si>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</si>
  <si>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</si>
  <si>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</si>
  <si>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</si>
  <si>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</si>
  <si>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</si>
  <si>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</si>
  <si>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</si>
  <si>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</si>
  <si>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</si>
  <si>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</si>
  <si>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</si>
  <si>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</si>
  <si>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</si>
  <si>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</si>
  <si>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</si>
  <si>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</si>
  <si>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</si>
  <si>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</si>
  <si>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</si>
  <si>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</si>
  <si>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</si>
  <si>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</si>
  <si>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</si>
  <si>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</si>
  <si>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</si>
  <si>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</si>
  <si>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</si>
  <si>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</si>
  <si>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</si>
  <si>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</si>
  <si>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</si>
  <si>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</si>
  <si>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</si>
  <si>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</si>
  <si>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</si>
  <si>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</si>
  <si>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</si>
  <si>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</si>
  <si>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</si>
  <si>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</si>
  <si>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</si>
  <si>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</si>
  <si>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</si>
  <si>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</si>
  <si>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</si>
  <si>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</si>
  <si>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</si>
  <si>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</si>
  <si>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</si>
  <si>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</si>
  <si>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</si>
  <si>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</si>
  <si>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</si>
  <si>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</si>
  <si>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</si>
  <si>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</si>
  <si>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</si>
  <si>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</si>
  <si>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</si>
  <si>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</si>
  <si>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</si>
  <si>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</si>
  <si>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</si>
  <si>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</si>
  <si>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</si>
  <si>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</si>
  <si>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</si>
  <si>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</si>
  <si>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</si>
  <si>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</si>
  <si>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</si>
  <si>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</si>
  <si>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</si>
  <si>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</si>
  <si>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</si>
  <si>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</si>
  <si>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</si>
  <si>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</si>
  <si>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</si>
  <si>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</si>
  <si>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</si>
  <si>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</si>
  <si>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</si>
  <si>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</si>
  <si>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</si>
  <si>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</si>
  <si>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</si>
  <si>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</si>
  <si>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</si>
  <si>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</si>
  <si>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</si>
  <si>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</si>
  <si>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</si>
  <si>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</si>
  <si>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</si>
  <si>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</si>
  <si>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</si>
  <si>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</si>
  <si>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</si>
  <si>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</si>
  <si>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</si>
  <si>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</si>
  <si>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</si>
  <si>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</si>
  <si>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</si>
  <si>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</si>
  <si>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</si>
  <si>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</si>
  <si>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</si>
  <si>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</si>
  <si>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</si>
  <si>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</si>
  <si>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</si>
  <si>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</si>
  <si>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</si>
  <si>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</si>
  <si>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</si>
  <si>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</si>
  <si>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</si>
  <si>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</si>
  <si>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</si>
  <si>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</si>
  <si>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</si>
  <si>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</si>
  <si>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</si>
  <si>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</si>
  <si>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</si>
  <si>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</si>
  <si>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</si>
  <si>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</si>
  <si>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</si>
  <si>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</si>
  <si>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</si>
  <si>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</si>
  <si>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</si>
  <si>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</si>
  <si>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</si>
  <si>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</si>
  <si>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</si>
  <si>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</si>
  <si>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</si>
  <si>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</si>
  <si>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</si>
  <si>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</si>
  <si>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</si>
  <si>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</si>
  <si>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</si>
  <si>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</si>
  <si>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</si>
  <si>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</si>
  <si>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</si>
  <si>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</si>
  <si>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</si>
  <si>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</si>
  <si>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</si>
  <si>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</si>
  <si>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</si>
  <si>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</si>
  <si>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</si>
  <si>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</si>
  <si>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</si>
  <si>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</si>
  <si>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</si>
  <si>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</si>
  <si>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</si>
  <si>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</si>
  <si>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</si>
  <si>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</si>
  <si>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</si>
  <si>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</si>
  <si>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</si>
  <si>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</si>
  <si>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</si>
  <si>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</si>
  <si>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</si>
  <si>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</si>
  <si>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</si>
  <si>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</si>
  <si>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</si>
  <si>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</si>
  <si>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</si>
  <si>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</si>
  <si>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</si>
  <si>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</si>
  <si>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</si>
  <si>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</si>
  <si>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</si>
  <si>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</si>
  <si>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</si>
  <si>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</si>
  <si>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</si>
  <si>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</si>
  <si>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</si>
  <si>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</si>
  <si>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</si>
  <si>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</si>
  <si>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</si>
  <si>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</si>
  <si>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</si>
  <si>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</si>
  <si>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</si>
  <si>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</si>
  <si>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</si>
  <si>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</si>
  <si>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</si>
  <si>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</si>
  <si>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</si>
  <si>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</si>
  <si>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</si>
  <si>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</si>
  <si>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</si>
  <si>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</si>
  <si>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</si>
  <si>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</si>
  <si>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</si>
  <si>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</si>
  <si>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</si>
  <si>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</si>
  <si>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</si>
  <si>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</si>
  <si>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</si>
  <si>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</si>
  <si>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</si>
  <si>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</si>
  <si>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</si>
  <si>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</si>
  <si>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</si>
  <si>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</si>
  <si>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</si>
  <si>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</si>
  <si>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</si>
  <si>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</si>
  <si>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</si>
  <si>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</si>
  <si>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</si>
  <si>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</si>
  <si>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</si>
  <si>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</si>
  <si>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</si>
  <si>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</si>
  <si>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</si>
  <si>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</si>
  <si>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</si>
  <si>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</si>
  <si>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</si>
  <si>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</si>
  <si>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</si>
  <si>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</si>
  <si>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</si>
  <si>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</si>
  <si>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</si>
  <si>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</si>
  <si>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</si>
  <si>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</si>
  <si>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</si>
  <si>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</si>
  <si>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</si>
  <si>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</si>
  <si>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</si>
  <si>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</si>
  <si>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</si>
  <si>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</si>
  <si>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</si>
  <si>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</si>
  <si>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</si>
  <si>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</si>
  <si>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</si>
  <si>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</si>
  <si>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</si>
  <si>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</si>
  <si>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</si>
  <si>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</si>
  <si>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</si>
  <si>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</si>
  <si>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</si>
  <si>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</si>
  <si>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</si>
  <si>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</si>
  <si>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</si>
  <si>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</si>
  <si>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</si>
  <si>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</si>
  <si>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</si>
  <si>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</si>
  <si>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</si>
  <si>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</si>
  <si>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</si>
  <si>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</si>
  <si>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</si>
  <si>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</si>
  <si>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</si>
  <si>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</si>
  <si>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</si>
  <si>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</si>
  <si>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</si>
  <si>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</si>
  <si>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</si>
  <si>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</si>
  <si>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</si>
  <si>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</si>
  <si>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</si>
  <si>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</si>
  <si>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</si>
  <si>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</si>
  <si>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</si>
  <si>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</si>
  <si>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</si>
  <si>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</si>
  <si>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</si>
  <si>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</si>
  <si>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</si>
  <si>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</si>
  <si>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</si>
  <si>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</si>
  <si>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</si>
  <si>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</si>
  <si>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</si>
  <si>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</si>
  <si>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</si>
  <si>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</si>
  <si>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</si>
  <si>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</si>
  <si>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</si>
  <si>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</si>
  <si>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</si>
  <si>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</si>
  <si>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</si>
  <si>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</si>
  <si>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</si>
  <si>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</si>
  <si>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</si>
  <si>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</si>
  <si>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</si>
  <si>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</si>
  <si>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</si>
  <si>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</si>
  <si>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</si>
  <si>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</si>
  <si>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</si>
  <si>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</si>
  <si>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</si>
  <si>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</si>
  <si>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</si>
  <si>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</si>
  <si>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</si>
  <si>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</si>
  <si>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</si>
  <si>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</si>
  <si>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</si>
  <si>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</si>
  <si>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</si>
  <si>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</si>
  <si>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</si>
  <si>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</si>
  <si>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</si>
  <si>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</si>
  <si>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</si>
  <si>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</si>
  <si>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</si>
  <si>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</si>
  <si>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</si>
  <si>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</si>
  <si>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</si>
  <si>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</si>
  <si>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</si>
  <si>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</si>
  <si>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</si>
  <si>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</si>
  <si>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</si>
  <si>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</si>
  <si>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</si>
  <si>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</si>
  <si>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</si>
  <si>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</si>
  <si>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</si>
  <si>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</si>
  <si>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</si>
  <si>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</si>
  <si>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</si>
  <si>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</si>
  <si>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</si>
  <si>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</si>
  <si>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</si>
  <si>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</si>
  <si>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</si>
  <si>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</si>
  <si>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</si>
  <si>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</si>
  <si>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</si>
  <si>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</si>
  <si>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</si>
  <si>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</si>
  <si>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</si>
  <si>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</si>
  <si>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</si>
  <si>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</si>
  <si>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</si>
  <si>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</si>
  <si>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</si>
  <si>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</si>
  <si>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</si>
  <si>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</si>
  <si>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</si>
  <si>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</si>
  <si>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</si>
  <si>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</si>
  <si>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</si>
  <si>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</si>
  <si>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</si>
  <si>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</si>
  <si>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</si>
  <si>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</si>
  <si>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</si>
  <si>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</si>
  <si>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</si>
  <si>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</si>
  <si>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</si>
  <si>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</si>
  <si>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</si>
  <si>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</si>
  <si>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</si>
  <si>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</si>
  <si>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</si>
  <si>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</si>
  <si>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</si>
  <si>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</si>
  <si>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</si>
  <si>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</si>
  <si>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</si>
  <si>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</si>
  <si>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</si>
  <si>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</si>
  <si>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</si>
  <si>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</si>
  <si>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</si>
  <si>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</si>
  <si>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</si>
  <si>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</si>
  <si>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</si>
  <si>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</si>
  <si>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</si>
  <si>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</si>
  <si>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</si>
  <si>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</si>
  <si>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</si>
  <si>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</si>
  <si>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</si>
  <si>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</si>
  <si>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</si>
  <si>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</si>
  <si>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</si>
  <si>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</si>
  <si>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</si>
  <si>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</si>
  <si>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</si>
  <si>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</si>
  <si>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</si>
  <si>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</si>
  <si>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</si>
  <si>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</si>
  <si>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</si>
  <si>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</si>
  <si>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</si>
  <si>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</si>
  <si>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</si>
  <si>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</si>
  <si>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</si>
  <si>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</si>
  <si>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</si>
  <si>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</si>
  <si>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</si>
  <si>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</si>
  <si>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</si>
  <si>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</si>
  <si>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</si>
  <si>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</si>
  <si>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</si>
  <si>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</si>
  <si>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</si>
  <si>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</si>
  <si>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</si>
  <si>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</si>
  <si>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</si>
  <si>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</si>
  <si>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</si>
  <si>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</si>
  <si>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</si>
  <si>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</si>
  <si>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</si>
  <si>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</si>
  <si>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</si>
  <si>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</si>
  <si>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</si>
  <si>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</si>
  <si>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</si>
  <si>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</si>
  <si>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</si>
  <si>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</si>
  <si>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</si>
  <si>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</si>
  <si>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</si>
  <si>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</si>
  <si>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</si>
  <si>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</si>
  <si>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</si>
  <si>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</si>
  <si>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</si>
  <si>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</si>
  <si>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</si>
  <si>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</si>
  <si>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</si>
  <si>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</si>
  <si>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</si>
  <si>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</si>
  <si>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</si>
  <si>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</si>
  <si>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</si>
  <si>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</si>
  <si>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</si>
  <si>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</si>
  <si>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</si>
  <si>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</si>
  <si>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</si>
  <si>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</si>
  <si>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</si>
  <si>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</si>
  <si>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</si>
  <si>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</si>
  <si>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</si>
  <si>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</si>
  <si>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</si>
  <si>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</si>
  <si>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</si>
  <si>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</si>
  <si>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</si>
  <si>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</si>
  <si>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</si>
  <si>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</si>
  <si>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</si>
  <si>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</si>
  <si>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</si>
  <si>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</si>
  <si>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</si>
  <si>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</si>
  <si>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</si>
  <si>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</si>
  <si>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</si>
  <si>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</si>
  <si>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</si>
  <si>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</si>
  <si>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</si>
  <si>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</si>
  <si>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</si>
  <si>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</si>
  <si>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</si>
  <si>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</si>
  <si>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</si>
  <si>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</si>
  <si>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</si>
  <si>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</si>
  <si>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</si>
  <si>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</si>
  <si>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</si>
  <si>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</si>
  <si>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</si>
  <si>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</si>
  <si>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</si>
  <si>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</si>
  <si>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</si>
  <si>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</si>
  <si>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</si>
  <si>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</si>
  <si>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</si>
  <si>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</si>
  <si>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</si>
  <si>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</si>
  <si>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</si>
  <si>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</si>
  <si>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</si>
  <si>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</si>
  <si>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</si>
  <si>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</si>
  <si>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</si>
  <si>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</si>
  <si>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</si>
  <si>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</si>
  <si>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</si>
  <si>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</si>
  <si>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</si>
  <si>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</si>
  <si>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</si>
  <si>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</si>
  <si>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</si>
  <si>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</si>
  <si>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</si>
  <si>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</si>
  <si>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</si>
  <si>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</si>
  <si>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</si>
  <si>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</si>
  <si>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</si>
  <si>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</si>
  <si>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</si>
  <si>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</si>
  <si>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</si>
  <si>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</si>
  <si>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</si>
  <si>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</si>
  <si>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</si>
  <si>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</si>
  <si>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</si>
  <si>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</si>
  <si>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</si>
  <si>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</si>
  <si>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</si>
  <si>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</si>
  <si>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</si>
  <si>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</si>
  <si>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</si>
  <si>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</si>
  <si>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</si>
  <si>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</si>
  <si>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</si>
  <si>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</si>
  <si>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</si>
  <si>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</si>
  <si>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</si>
  <si>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</si>
  <si>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</si>
  <si>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</si>
  <si>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</si>
  <si>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</si>
  <si>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</si>
  <si>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</si>
  <si>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</si>
  <si>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</si>
  <si>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</si>
  <si>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</si>
  <si>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</si>
  <si>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</si>
  <si>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</si>
  <si>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</si>
  <si>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</si>
  <si>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</si>
  <si>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</si>
  <si>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</si>
  <si>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</si>
  <si>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</si>
  <si>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</si>
  <si>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</si>
  <si>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</si>
  <si>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</si>
  <si>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</si>
  <si>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</si>
  <si>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</si>
  <si>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</si>
  <si>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</si>
  <si>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</si>
  <si>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</si>
  <si>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</si>
  <si>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</si>
  <si>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</si>
  <si>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</si>
  <si>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</si>
  <si>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</si>
  <si>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</si>
  <si>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</si>
  <si>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</si>
  <si>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</si>
  <si>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</si>
  <si>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</si>
  <si>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</si>
  <si>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</si>
  <si>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</si>
  <si>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</si>
  <si>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</si>
  <si>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</si>
  <si>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</si>
  <si>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</si>
  <si>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</si>
  <si>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</si>
  <si>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</si>
  <si>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</si>
  <si>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</si>
  <si>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</si>
  <si>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</si>
  <si>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</si>
  <si>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</si>
  <si>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</si>
  <si>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</si>
  <si>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</si>
  <si>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</si>
  <si>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</si>
  <si>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</si>
  <si>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</si>
  <si>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</si>
  <si>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</si>
  <si>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</si>
  <si>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</si>
  <si>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</si>
  <si>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</si>
  <si>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</si>
  <si>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</si>
  <si>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</si>
  <si>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</si>
  <si>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</si>
  <si>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</si>
  <si>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</si>
  <si>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</si>
  <si>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</si>
  <si>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</si>
  <si>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</si>
  <si>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</si>
  <si>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</si>
  <si>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</si>
  <si>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</si>
  <si>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</si>
  <si>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</si>
  <si>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</si>
  <si>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</si>
  <si>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</si>
  <si>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</si>
  <si>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</si>
  <si>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</si>
  <si>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</si>
  <si>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</si>
  <si>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</si>
  <si>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</si>
  <si>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</si>
  <si>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</si>
  <si>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</si>
  <si>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</si>
  <si>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</si>
  <si>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</si>
  <si>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</si>
  <si>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</si>
  <si>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</si>
  <si>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</si>
  <si>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</si>
  <si>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</si>
  <si>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</si>
  <si>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</si>
  <si>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</si>
  <si>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</si>
  <si>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</si>
  <si>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</si>
  <si>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</si>
  <si>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</si>
  <si>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</si>
  <si>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</si>
  <si>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</si>
  <si>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</si>
  <si>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</si>
  <si>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</si>
  <si>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</si>
  <si>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</si>
  <si>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</si>
  <si>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</si>
  <si>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</si>
  <si>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</si>
  <si>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</si>
  <si>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</si>
  <si>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</si>
  <si>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</si>
  <si>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</si>
  <si>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</si>
  <si>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</si>
  <si>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</si>
  <si>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</si>
  <si>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</si>
  <si>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</si>
  <si>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</si>
  <si>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</si>
  <si>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</si>
  <si>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</si>
  <si>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</si>
  <si>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</si>
  <si>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</si>
  <si>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</si>
  <si>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</si>
  <si>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</si>
  <si>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</si>
  <si>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</si>
  <si>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</si>
  <si>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</si>
  <si>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</si>
  <si>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</si>
  <si>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</si>
  <si>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</si>
  <si>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</si>
  <si>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</si>
  <si>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</si>
  <si>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</si>
  <si>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</si>
  <si>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</si>
  <si>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</si>
  <si>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</si>
  <si>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</si>
  <si>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</si>
  <si>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</si>
  <si>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</si>
  <si>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</si>
  <si>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</si>
  <si>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</si>
  <si>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</si>
  <si>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</si>
  <si>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</si>
  <si>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</si>
  <si>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</si>
  <si>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</si>
  <si>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</si>
  <si>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</si>
  <si>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</si>
  <si>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</si>
  <si>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</si>
  <si>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</si>
  <si>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</si>
  <si>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</si>
  <si>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</si>
  <si>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</si>
  <si>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</si>
  <si>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</si>
  <si>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</si>
  <si>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</si>
  <si>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</si>
  <si>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</si>
  <si>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</si>
  <si>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</si>
  <si>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</si>
  <si>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</si>
  <si>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</si>
  <si>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</si>
  <si>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</si>
  <si>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</si>
  <si>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</si>
  <si>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</si>
  <si>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</si>
  <si>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</si>
  <si>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</si>
  <si>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</si>
  <si>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</si>
  <si>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</si>
  <si>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</si>
  <si>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</si>
  <si>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</si>
  <si>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</si>
  <si>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</si>
  <si>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</si>
  <si>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</si>
  <si>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</si>
  <si>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</si>
  <si>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</si>
  <si>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</si>
  <si>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</si>
  <si>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</si>
  <si>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</si>
  <si>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</si>
  <si>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</si>
  <si>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</si>
  <si>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</si>
  <si>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</si>
  <si>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</si>
  <si>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</si>
  <si>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</si>
  <si>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LMOA063</t>
  </si>
  <si>
    <t>LMOA067</t>
  </si>
  <si>
    <t>RT</t>
  </si>
  <si>
    <t>LMOA068</t>
  </si>
  <si>
    <t>XFOA003</t>
  </si>
  <si>
    <t>TRT/L-900</t>
  </si>
  <si>
    <t xml:space="preserve"> CRS/01</t>
  </si>
  <si>
    <t>LMOA069</t>
  </si>
  <si>
    <t>LMOA071</t>
  </si>
  <si>
    <t>LMOA073</t>
  </si>
  <si>
    <t>LMOA070</t>
  </si>
  <si>
    <t>LMOA072</t>
  </si>
  <si>
    <t>LMOA075</t>
  </si>
  <si>
    <t>LMOA074</t>
  </si>
  <si>
    <t>LMOA076</t>
  </si>
  <si>
    <t>LMOA077</t>
  </si>
  <si>
    <t>LMOA078</t>
  </si>
  <si>
    <t>LMOA0001</t>
  </si>
  <si>
    <t>XFOA0010</t>
  </si>
  <si>
    <t>LMOA0002</t>
  </si>
  <si>
    <t>LMOA0003</t>
  </si>
  <si>
    <t>BARUM CONTINENTAL SPOL. S.R.O.</t>
  </si>
  <si>
    <t>LMOA0005</t>
  </si>
  <si>
    <t>XFOA005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</si>
  <si>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</si>
  <si>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</si>
  <si>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</si>
  <si>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</si>
  <si>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</si>
  <si>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</si>
  <si>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</si>
  <si>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</si>
  <si>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</si>
  <si>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</si>
  <si>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</si>
  <si>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</si>
  <si>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</si>
  <si>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</si>
  <si>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</si>
  <si>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</si>
  <si>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</si>
  <si>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</si>
  <si>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</si>
  <si>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</si>
  <si>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</si>
  <si>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</si>
  <si>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</si>
  <si>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</si>
  <si>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</si>
  <si>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</si>
  <si>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</si>
  <si>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GE AVIO S.p.A.</t>
  </si>
  <si>
    <t>V</t>
  </si>
  <si>
    <t>TP-TOOLS OY</t>
  </si>
  <si>
    <t>Finland</t>
  </si>
  <si>
    <t xml:space="preserve">GE HYDRO </t>
  </si>
  <si>
    <t>CREATIVE WAVE GMBH</t>
  </si>
  <si>
    <t>TECNE 90 S.p.A.</t>
  </si>
  <si>
    <t>5A</t>
  </si>
  <si>
    <t>BSH</t>
  </si>
  <si>
    <t xml:space="preserve">RT </t>
  </si>
  <si>
    <t>O.M. SANGRATO</t>
  </si>
  <si>
    <t>RONAL</t>
  </si>
  <si>
    <t>LMOA002</t>
  </si>
  <si>
    <t>LMOA008</t>
  </si>
  <si>
    <t>LMOA004</t>
  </si>
  <si>
    <t>LMOA005</t>
  </si>
  <si>
    <t>LMOA006</t>
  </si>
  <si>
    <t>LMOA007</t>
  </si>
  <si>
    <t>LMOA018</t>
  </si>
  <si>
    <t>LMOA016</t>
  </si>
  <si>
    <t>LMOA009</t>
  </si>
  <si>
    <t>LMOA011</t>
  </si>
  <si>
    <t>LMOA012</t>
  </si>
  <si>
    <t>LMOA010</t>
  </si>
  <si>
    <t>LMOA015</t>
  </si>
  <si>
    <t>LMOA017</t>
  </si>
  <si>
    <t>LMOA019</t>
  </si>
  <si>
    <t>LMOA020</t>
  </si>
  <si>
    <t>LMOA021</t>
  </si>
  <si>
    <t>LMOA023</t>
  </si>
  <si>
    <t>LMOA026</t>
  </si>
  <si>
    <t>LMOA024</t>
  </si>
  <si>
    <t>LMOA025</t>
  </si>
  <si>
    <t>LMOA027</t>
  </si>
  <si>
    <t>LMOA031</t>
  </si>
  <si>
    <t>LMOA034</t>
  </si>
  <si>
    <t>LMOA028</t>
  </si>
  <si>
    <t>LMOA029</t>
  </si>
  <si>
    <t>LMOA036</t>
  </si>
  <si>
    <t>LMOA032</t>
  </si>
  <si>
    <t>LMOA030</t>
  </si>
  <si>
    <t>LMOA037</t>
  </si>
  <si>
    <t>LMOA033</t>
  </si>
  <si>
    <t>LMOA035</t>
  </si>
  <si>
    <t>LMOA038</t>
  </si>
  <si>
    <t>LMOA040</t>
  </si>
  <si>
    <t>LMOA041</t>
  </si>
  <si>
    <t>LMOA042</t>
  </si>
  <si>
    <t>LMOA039</t>
  </si>
  <si>
    <t>LMOA043</t>
  </si>
  <si>
    <t>LMOA048</t>
  </si>
  <si>
    <t>LMOA045</t>
  </si>
  <si>
    <t>LMOA044</t>
  </si>
  <si>
    <t>LMOA047</t>
  </si>
  <si>
    <t>LMOA046</t>
  </si>
  <si>
    <t>LMOA049</t>
  </si>
  <si>
    <t>LMOA050</t>
  </si>
  <si>
    <t>LMOA051</t>
  </si>
  <si>
    <t>LMOA052</t>
  </si>
  <si>
    <t>LMOA058</t>
  </si>
  <si>
    <t>LMOA059</t>
  </si>
  <si>
    <t>LMOA055</t>
  </si>
  <si>
    <t>LMOA056</t>
  </si>
  <si>
    <t>LMOA061</t>
  </si>
  <si>
    <t>LMOA057</t>
  </si>
  <si>
    <t>LMOA062</t>
  </si>
  <si>
    <t>LMOA064</t>
  </si>
  <si>
    <t>LMOA065</t>
  </si>
  <si>
    <t>LMOA066</t>
  </si>
  <si>
    <t>XFOA002</t>
  </si>
  <si>
    <t>XFOA004</t>
  </si>
  <si>
    <t>ICMA, S.A.</t>
  </si>
  <si>
    <t>RONAL AG</t>
  </si>
  <si>
    <t>LUCHETTI STAMPI S.r.l.</t>
  </si>
  <si>
    <t>IFO - INSTRUMENT FORMY OSNATSKA</t>
  </si>
  <si>
    <t>PANTERAMOLDES</t>
  </si>
  <si>
    <t>ANTONELLI ROMEO S.r.l.</t>
  </si>
  <si>
    <t>BALCRO STAMPI S.r.l.</t>
  </si>
  <si>
    <t>COMEC INNOVATIVE S.r.l.</t>
  </si>
  <si>
    <t>3BL S.r.l.</t>
  </si>
  <si>
    <t>G.L.M.</t>
  </si>
  <si>
    <t>FORGEX RAGUET</t>
  </si>
  <si>
    <t>COMPES S.p.A.</t>
  </si>
  <si>
    <t>SICHUAN JIUZHOU ELECTRIC GROUP</t>
  </si>
  <si>
    <t>KRIEGER CRAFTSMEN INC.</t>
  </si>
  <si>
    <t>RONAL CR s.r.o.</t>
  </si>
  <si>
    <t>RT- FORMTEC GmbH</t>
  </si>
  <si>
    <t>SAMSONITE EUROPE N.V.</t>
  </si>
  <si>
    <t>DELTA TOOLING Co.</t>
  </si>
  <si>
    <t>KRIEGER CRAFTSMEN INC</t>
  </si>
  <si>
    <t>PUSH DIE &amp; MOLD</t>
  </si>
  <si>
    <t>HARROP GROUP</t>
  </si>
  <si>
    <t>GE HYDRO</t>
  </si>
  <si>
    <t>FORMTECHNIK I BREDARYD AB</t>
  </si>
  <si>
    <t>ELPROTEC Gmbh</t>
  </si>
  <si>
    <t>VENTURE AEROBEARINGS LLC</t>
  </si>
  <si>
    <t>LLC ARSIS</t>
  </si>
  <si>
    <t>ALDAN s.r.o.</t>
  </si>
  <si>
    <t>ADEONA</t>
  </si>
  <si>
    <t>Slovakia</t>
  </si>
  <si>
    <t>Australia</t>
  </si>
  <si>
    <t>Switzerland</t>
  </si>
  <si>
    <t>Furniture industry</t>
  </si>
  <si>
    <t/>
  </si>
  <si>
    <t>steel moulds for rims</t>
  </si>
  <si>
    <t>aluminium moulds and models for shoe industry</t>
  </si>
  <si>
    <t>aluminium moulds for shoe industry</t>
  </si>
  <si>
    <t>Diecasting moulds</t>
  </si>
  <si>
    <t>machines for aerospace, aeronautical and automotive markets</t>
  </si>
  <si>
    <t>Glass moulds</t>
  </si>
  <si>
    <t>forging dies</t>
  </si>
  <si>
    <t>extrusion dies</t>
  </si>
  <si>
    <t>protypal aluminium moulds</t>
  </si>
  <si>
    <t>electronic devices</t>
  </si>
  <si>
    <t>graphite and steel injection moulds and diecasting</t>
  </si>
  <si>
    <t>aluminium moulds for suitcases</t>
  </si>
  <si>
    <t>Tool&amp;die</t>
  </si>
  <si>
    <t>Aluminium molds</t>
  </si>
  <si>
    <t>Power generators blades</t>
  </si>
  <si>
    <t>Machine dealer</t>
  </si>
  <si>
    <t>aluminium prototyping</t>
  </si>
  <si>
    <t>Demo machine</t>
  </si>
  <si>
    <t>graphite electrodes and forging dies</t>
  </si>
  <si>
    <t>Tyre moulds</t>
  </si>
  <si>
    <t>aluminium moulds for tyre industry</t>
  </si>
  <si>
    <t>aluminium moulds and modelsplastic injection moulds</t>
  </si>
  <si>
    <t>Aeroengine components</t>
  </si>
  <si>
    <t>graphite electrodes, hot forging dies</t>
  </si>
  <si>
    <t>Shoe moulds and other</t>
  </si>
  <si>
    <t>Stamping dies components</t>
  </si>
  <si>
    <t>moulds for plastics and diecasting</t>
  </si>
  <si>
    <t>all kind of parts and moulds</t>
  </si>
  <si>
    <t>automotive and other</t>
  </si>
  <si>
    <t>White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</si>
</sst>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theme="4" tint="-0.249977111117893"/>
      <name val="Calibri"/>
      <family val="2"/>
      <scheme val="minor"/>
    </font>
    <font>
      <sz val="10"/>
      <color theme="4" tint="-0.249977111117893"/>
      <name val="Segoe UI"/>
      <family val="2"/>
    </font>
    <font>
      <sz val="11"/>
      <color rgb="FFFF000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166" fontId="2" fillId="3" borderId="0" xfId="1" applyNumberFormat="1" applyFont="1" applyFill="1" applyAlignment="1">
      <alignment horizontal="center" vertical="center"/>
    </xf>
    <xf numFmtId="0" fontId="14" fillId="3" borderId="0" xfId="0" applyFont="1" applyFill="1" applyAlignment="1">
      <alignment horizontal="center" vertical="center"/>
    </xf>
    <xf numFmtId="0" fontId="18" fillId="3" borderId="0" xfId="0" applyFont="1" applyFill="1"/>
    <xf numFmtId="0" fontId="19" fillId="3" borderId="0" xfId="0" applyFont="1" applyFill="1" applyAlignment="1">
      <alignment horizontal="center" vertical="center"/>
    </xf>
    <xf numFmtId="0" fontId="20" fillId="3" borderId="0" xfId="0" applyFont="1" applyFill="1"/>
    <xf numFmtId="0" fontId="14" fillId="3" borderId="0" xfId="0" applyFont="1" applyFill="1" applyAlignment="1">
      <alignment vertical="center"/>
    </xf>
    <xf numFmtId="0" fontId="14" fillId="3" borderId="0" xfId="0" quotePrefix="1" applyFont="1" applyFill="1" applyAlignment="1">
      <alignment horizontal="left" vertical="center"/>
    </xf>
    <xf numFmtId="0" fontId="14"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702" tableId="1">
      <columnFilter colId="28">
        <filter colId="28">
          <x:filters>
            <x:filter val="T.Piris"/>
          </x:filters>
        </filter>
      </columnFilter>
    </nsvFilter>
  </namedSheetView>
  <namedSheetView name="Visualizza1" id="{DBEC59D1-F1D6-41BA-B121-D65CB2370BCE}">
    <nsvFilter filterId="{DB192CF0-548C-4195-BD61-026CCAED28C7}" ref="A1:CI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702" totalsRowShown="0" headerRowDxfId="175" dataDxfId="174">
  <autoFilter ref="A1:CI702"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702"/>
  <sheetViews>
    <sheetView tabSelected="1" topLeftCell="A602" zoomScaleNormal="100" workbookViewId="0">
      <selection activeCell="F665" sqref="F665"/>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23.85546875" style="1" customWidth="1" outlineLevel="1"/>
    <col min="5" max="5" width="5.7109375" style="2" customWidth="1" outlineLevel="1"/>
    <col min="6" max="6" width="8.7109375" style="2" customWidth="1" outlineLevel="2"/>
    <col min="7" max="7" width="19.5703125" style="2" customWidth="1" outlineLevel="2"/>
    <col min="8" max="8" width="6.85546875" style="2" customWidth="1" outlineLevel="2"/>
    <col min="9" max="9" width="15.140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8.140625" style="2" customWidth="1" outlineLevel="2"/>
    <col min="21" max="21" width="14.28515625" style="2" customWidth="1" outlineLevel="2"/>
    <col min="22" max="22" width="5.8554687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0.28515625" style="37"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4"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4"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3">
        <v>3000</v>
      </c>
      <c r="R2" s="93">
        <v>2200</v>
      </c>
      <c r="S2" s="93">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90" t="s">
        <v>109</v>
      </c>
      <c r="AX2" s="90"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4" t="str">
        <f t="shared" si="0"/>
        <v>pdf</v>
      </c>
      <c r="L3" s="2" t="s">
        <v>115</v>
      </c>
      <c r="M3" s="94"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3">
        <v>3000</v>
      </c>
      <c r="R3" s="93">
        <v>2200</v>
      </c>
      <c r="S3" s="93">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90" t="s">
        <v>125</v>
      </c>
      <c r="AX3" s="90"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4" t="str">
        <f t="shared" si="0"/>
        <v>pdf</v>
      </c>
      <c r="L4" s="2" t="s">
        <v>129</v>
      </c>
      <c r="M4" s="94" t="str">
        <f t="shared" si="1"/>
        <v>pdf</v>
      </c>
      <c r="N4" s="2" t="s">
        <v>97</v>
      </c>
      <c r="O4" s="39" t="s">
        <v>98</v>
      </c>
      <c r="P4" s="13" t="str">
        <f t="shared" si="5"/>
        <v>Folder</v>
      </c>
      <c r="Q4" s="93">
        <v>3000</v>
      </c>
      <c r="R4" s="93">
        <v>2200</v>
      </c>
      <c r="S4" s="93">
        <v>1100</v>
      </c>
      <c r="T4" s="10">
        <v>24</v>
      </c>
      <c r="U4" s="2" t="s">
        <v>99</v>
      </c>
      <c r="V4" s="7" t="s">
        <v>100</v>
      </c>
      <c r="W4" s="2" t="s">
        <v>100</v>
      </c>
      <c r="X4" s="2" t="s">
        <v>100</v>
      </c>
      <c r="Y4" s="2" t="s">
        <v>100</v>
      </c>
      <c r="Z4" s="2" t="s">
        <v>100</v>
      </c>
      <c r="AA4" s="2" t="s">
        <v>100</v>
      </c>
      <c r="AB4" s="18" t="s">
        <v>100</v>
      </c>
      <c r="AC4" s="7" t="s">
        <v>130</v>
      </c>
      <c r="AD4" s="99"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90" t="s">
        <v>132</v>
      </c>
      <c r="AX4" s="90"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4" t="str">
        <f t="shared" si="0"/>
        <v>pdf</v>
      </c>
      <c r="L5" s="2" t="s">
        <v>136</v>
      </c>
      <c r="M5" s="94" t="str">
        <f t="shared" si="1"/>
        <v>pdf</v>
      </c>
      <c r="N5" s="2" t="s">
        <v>97</v>
      </c>
      <c r="O5" s="39" t="s">
        <v>98</v>
      </c>
      <c r="P5" s="13" t="str">
        <f t="shared" si="5"/>
        <v>Folder</v>
      </c>
      <c r="Q5" s="93">
        <v>3000</v>
      </c>
      <c r="R5" s="93">
        <v>2200</v>
      </c>
      <c r="S5" s="93">
        <v>1100</v>
      </c>
      <c r="T5" s="10">
        <v>24</v>
      </c>
      <c r="U5" s="2" t="s">
        <v>99</v>
      </c>
      <c r="V5" s="7" t="s">
        <v>98</v>
      </c>
      <c r="W5" s="2" t="s">
        <v>100</v>
      </c>
      <c r="X5" s="2" t="s">
        <v>100</v>
      </c>
      <c r="Y5" s="2" t="s">
        <v>100</v>
      </c>
      <c r="Z5" s="2" t="s">
        <v>100</v>
      </c>
      <c r="AA5" s="2" t="s">
        <v>100</v>
      </c>
      <c r="AB5" s="18" t="s">
        <v>100</v>
      </c>
      <c r="AC5" s="38" t="s">
        <v>137</v>
      </c>
      <c r="AD5" s="99"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90" t="s">
        <v>145</v>
      </c>
      <c r="AX5" s="90"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4" t="str">
        <f t="shared" si="0"/>
        <v>pdf</v>
      </c>
      <c r="L6" s="2" t="s">
        <v>136</v>
      </c>
      <c r="M6" s="94" t="str">
        <f t="shared" si="1"/>
        <v>pdf</v>
      </c>
      <c r="N6" s="2" t="s">
        <v>97</v>
      </c>
      <c r="O6" s="39" t="s">
        <v>149</v>
      </c>
      <c r="P6" s="13" t="str">
        <f t="shared" si="5"/>
        <v>Folder</v>
      </c>
      <c r="Q6" s="93">
        <v>3000</v>
      </c>
      <c r="R6" s="93">
        <v>2200</v>
      </c>
      <c r="S6" s="93">
        <v>1100</v>
      </c>
      <c r="T6" s="10">
        <v>24</v>
      </c>
      <c r="U6" s="2" t="s">
        <v>99</v>
      </c>
      <c r="V6" s="7" t="s">
        <v>100</v>
      </c>
      <c r="W6" s="2" t="s">
        <v>100</v>
      </c>
      <c r="X6" s="2" t="s">
        <v>100</v>
      </c>
      <c r="Y6" s="2" t="s">
        <v>100</v>
      </c>
      <c r="Z6" s="2" t="s">
        <v>100</v>
      </c>
      <c r="AA6" s="2" t="s">
        <v>100</v>
      </c>
      <c r="AB6" s="18" t="s">
        <v>100</v>
      </c>
      <c r="AC6" s="38" t="s">
        <v>137</v>
      </c>
      <c r="AD6" s="99"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90" t="s">
        <v>154</v>
      </c>
      <c r="AX6" s="90"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4" t="str">
        <f t="shared" si="0"/>
        <v>pdf</v>
      </c>
      <c r="L7" s="2" t="s">
        <v>136</v>
      </c>
      <c r="M7" s="94" t="str">
        <f t="shared" si="1"/>
        <v>pdf</v>
      </c>
      <c r="N7" s="2" t="s">
        <v>97</v>
      </c>
      <c r="O7" s="39" t="s">
        <v>98</v>
      </c>
      <c r="P7" s="13" t="str">
        <f t="shared" si="5"/>
        <v>Folder</v>
      </c>
      <c r="Q7" s="93">
        <v>3000</v>
      </c>
      <c r="R7" s="93">
        <v>2200</v>
      </c>
      <c r="S7" s="93">
        <v>1100</v>
      </c>
      <c r="T7" s="10">
        <v>42</v>
      </c>
      <c r="U7" s="2" t="s">
        <v>100</v>
      </c>
      <c r="V7" s="7" t="s">
        <v>98</v>
      </c>
      <c r="W7" s="2" t="s">
        <v>99</v>
      </c>
      <c r="X7" s="2" t="s">
        <v>100</v>
      </c>
      <c r="Y7" s="2" t="s">
        <v>100</v>
      </c>
      <c r="Z7" s="2" t="s">
        <v>100</v>
      </c>
      <c r="AA7" s="2" t="s">
        <v>100</v>
      </c>
      <c r="AB7" s="18" t="s">
        <v>100</v>
      </c>
      <c r="AC7" s="38" t="s">
        <v>158</v>
      </c>
      <c r="AD7" s="99"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90" t="s">
        <v>165</v>
      </c>
      <c r="AX7" s="90"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4" t="str">
        <f t="shared" si="0"/>
        <v>pdf</v>
      </c>
      <c r="L8" s="2" t="s">
        <v>169</v>
      </c>
      <c r="M8" s="94" t="str">
        <f t="shared" si="1"/>
        <v>pdf</v>
      </c>
      <c r="N8" s="2" t="s">
        <v>97</v>
      </c>
      <c r="O8" s="39" t="s">
        <v>98</v>
      </c>
      <c r="P8" s="13" t="str">
        <f t="shared" si="5"/>
        <v>Folder</v>
      </c>
      <c r="Q8" s="93">
        <v>3000</v>
      </c>
      <c r="R8" s="93">
        <v>2200</v>
      </c>
      <c r="S8" s="93">
        <v>1100</v>
      </c>
      <c r="T8" s="10">
        <v>42</v>
      </c>
      <c r="U8" s="2" t="s">
        <v>99</v>
      </c>
      <c r="V8" s="7" t="s">
        <v>98</v>
      </c>
      <c r="W8" s="2" t="s">
        <v>100</v>
      </c>
      <c r="X8" s="2" t="s">
        <v>100</v>
      </c>
      <c r="Y8" s="2" t="s">
        <v>100</v>
      </c>
      <c r="Z8" s="2" t="s">
        <v>100</v>
      </c>
      <c r="AA8" s="2" t="s">
        <v>100</v>
      </c>
      <c r="AB8" s="18" t="s">
        <v>100</v>
      </c>
      <c r="AC8" s="38" t="s">
        <v>170</v>
      </c>
      <c r="AD8" s="99"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90" t="s">
        <v>172</v>
      </c>
      <c r="AX8" s="90"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4" t="str">
        <f t="shared" si="0"/>
        <v>pdf</v>
      </c>
      <c r="L9" s="2" t="s">
        <v>176</v>
      </c>
      <c r="M9" s="94" t="str">
        <f t="shared" si="1"/>
        <v>pdf</v>
      </c>
      <c r="N9" s="2" t="s">
        <v>97</v>
      </c>
      <c r="O9" s="39" t="s">
        <v>98</v>
      </c>
      <c r="P9" s="13" t="str">
        <f t="shared" si="5"/>
        <v>Folder</v>
      </c>
      <c r="Q9" s="93">
        <v>3000</v>
      </c>
      <c r="R9" s="93">
        <v>2200</v>
      </c>
      <c r="S9" s="93">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90" t="s">
        <v>182</v>
      </c>
      <c r="AX9" s="90"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4" t="str">
        <f t="shared" si="0"/>
        <v>pdf</v>
      </c>
      <c r="L10" s="2" t="s">
        <v>176</v>
      </c>
      <c r="M10" s="94" t="str">
        <f t="shared" si="1"/>
        <v>pdf</v>
      </c>
      <c r="N10" s="2" t="s">
        <v>97</v>
      </c>
      <c r="O10" s="39" t="s">
        <v>98</v>
      </c>
      <c r="P10" s="13" t="str">
        <f t="shared" si="5"/>
        <v>Folder</v>
      </c>
      <c r="Q10" s="93">
        <v>3000</v>
      </c>
      <c r="R10" s="93">
        <v>2200</v>
      </c>
      <c r="S10" s="93">
        <v>1100</v>
      </c>
      <c r="T10" s="10">
        <v>42</v>
      </c>
      <c r="U10" s="2" t="s">
        <v>99</v>
      </c>
      <c r="V10" s="7" t="s">
        <v>98</v>
      </c>
      <c r="W10" s="2" t="s">
        <v>100</v>
      </c>
      <c r="X10" s="2" t="s">
        <v>100</v>
      </c>
      <c r="Y10" s="2" t="s">
        <v>100</v>
      </c>
      <c r="Z10" s="2" t="s">
        <v>100</v>
      </c>
      <c r="AA10" s="2" t="s">
        <v>100</v>
      </c>
      <c r="AB10" s="18" t="s">
        <v>100</v>
      </c>
      <c r="AC10" s="38" t="s">
        <v>187</v>
      </c>
      <c r="AD10" s="99"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90" t="s">
        <v>188</v>
      </c>
      <c r="AX10" s="90"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4" t="str">
        <f t="shared" si="0"/>
        <v>pdf</v>
      </c>
      <c r="L11" s="2" t="s">
        <v>169</v>
      </c>
      <c r="M11" s="94" t="str">
        <f t="shared" si="1"/>
        <v>pdf</v>
      </c>
      <c r="N11" s="2" t="s">
        <v>97</v>
      </c>
      <c r="O11" s="39" t="s">
        <v>98</v>
      </c>
      <c r="P11" s="13" t="str">
        <f t="shared" si="5"/>
        <v>Folder</v>
      </c>
      <c r="Q11" s="93">
        <v>3000</v>
      </c>
      <c r="R11" s="93">
        <v>2200</v>
      </c>
      <c r="S11" s="93">
        <v>1100</v>
      </c>
      <c r="T11" s="10">
        <v>24</v>
      </c>
      <c r="U11" s="2" t="s">
        <v>99</v>
      </c>
      <c r="V11" s="7" t="s">
        <v>98</v>
      </c>
      <c r="W11" s="2" t="s">
        <v>100</v>
      </c>
      <c r="X11" s="2" t="s">
        <v>100</v>
      </c>
      <c r="Y11" s="2" t="s">
        <v>100</v>
      </c>
      <c r="Z11" s="2" t="s">
        <v>100</v>
      </c>
      <c r="AA11" s="2" t="s">
        <v>100</v>
      </c>
      <c r="AB11" s="18" t="s">
        <v>100</v>
      </c>
      <c r="AC11" s="38" t="s">
        <v>137</v>
      </c>
      <c r="AD11" s="99"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90" t="s">
        <v>198</v>
      </c>
      <c r="AX11" s="90"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4" t="str">
        <f t="shared" si="0"/>
        <v>pdf</v>
      </c>
      <c r="L12" s="2" t="s">
        <v>203</v>
      </c>
      <c r="M12" s="94" t="str">
        <f t="shared" si="1"/>
        <v>pdf</v>
      </c>
      <c r="N12" s="2" t="s">
        <v>97</v>
      </c>
      <c r="O12" s="39" t="s">
        <v>98</v>
      </c>
      <c r="P12" s="13" t="str">
        <f t="shared" si="5"/>
        <v>Folder</v>
      </c>
      <c r="Q12" s="93">
        <v>3000</v>
      </c>
      <c r="R12" s="93">
        <v>2200</v>
      </c>
      <c r="S12" s="93">
        <v>1100</v>
      </c>
      <c r="T12" s="10">
        <v>42</v>
      </c>
      <c r="U12" s="2" t="s">
        <v>99</v>
      </c>
      <c r="V12" s="7" t="s">
        <v>100</v>
      </c>
      <c r="W12" s="2" t="s">
        <v>100</v>
      </c>
      <c r="X12" s="2" t="s">
        <v>100</v>
      </c>
      <c r="Y12" s="2" t="s">
        <v>100</v>
      </c>
      <c r="Z12" s="2" t="s">
        <v>100</v>
      </c>
      <c r="AA12" s="2" t="s">
        <v>100</v>
      </c>
      <c r="AB12" s="18" t="s">
        <v>100</v>
      </c>
      <c r="AC12" s="38" t="s">
        <v>130</v>
      </c>
      <c r="AD12" s="99" t="s">
        <v>98</v>
      </c>
      <c r="AE12" s="2" t="s">
        <v>131</v>
      </c>
      <c r="AF12" s="100" t="s">
        <v>204</v>
      </c>
      <c r="AG12" s="100" t="s">
        <v>205</v>
      </c>
      <c r="AH12" s="100" t="s">
        <v>206</v>
      </c>
      <c r="AI12" s="100"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90" t="s">
        <v>209</v>
      </c>
      <c r="AX12" s="90"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4" t="str">
        <f t="shared" si="0"/>
        <v>pdf</v>
      </c>
      <c r="L13" s="2" t="s">
        <v>203</v>
      </c>
      <c r="M13" s="94" t="str">
        <f t="shared" si="1"/>
        <v>pdf</v>
      </c>
      <c r="N13" s="2" t="s">
        <v>97</v>
      </c>
      <c r="O13" s="39" t="s">
        <v>98</v>
      </c>
      <c r="P13" s="13" t="str">
        <f t="shared" si="5"/>
        <v>Folder</v>
      </c>
      <c r="Q13" s="93">
        <v>3000</v>
      </c>
      <c r="R13" s="93">
        <v>2200</v>
      </c>
      <c r="S13" s="93">
        <v>1100</v>
      </c>
      <c r="T13" s="10">
        <v>24</v>
      </c>
      <c r="U13" s="2" t="s">
        <v>99</v>
      </c>
      <c r="V13" s="7" t="s">
        <v>98</v>
      </c>
      <c r="W13" s="2" t="s">
        <v>100</v>
      </c>
      <c r="X13" s="2" t="s">
        <v>100</v>
      </c>
      <c r="Y13" s="2" t="s">
        <v>100</v>
      </c>
      <c r="Z13" s="2" t="s">
        <v>100</v>
      </c>
      <c r="AA13" s="2" t="s">
        <v>100</v>
      </c>
      <c r="AB13" s="18" t="s">
        <v>100</v>
      </c>
      <c r="AC13" s="38" t="s">
        <v>130</v>
      </c>
      <c r="AD13" s="99" t="s">
        <v>98</v>
      </c>
      <c r="AE13" s="2" t="s">
        <v>131</v>
      </c>
      <c r="AF13" s="100" t="s">
        <v>204</v>
      </c>
      <c r="AG13" s="100" t="s">
        <v>205</v>
      </c>
      <c r="AH13" s="100" t="s">
        <v>206</v>
      </c>
      <c r="AI13" s="100"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90" t="s">
        <v>209</v>
      </c>
      <c r="AX13" s="90"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4" t="str">
        <f t="shared" si="0"/>
        <v>pdf</v>
      </c>
      <c r="L14" s="2" t="s">
        <v>203</v>
      </c>
      <c r="M14" s="94" t="str">
        <f t="shared" si="1"/>
        <v>pdf</v>
      </c>
      <c r="N14" s="2" t="s">
        <v>97</v>
      </c>
      <c r="O14" s="39" t="s">
        <v>98</v>
      </c>
      <c r="P14" s="13" t="str">
        <f t="shared" si="5"/>
        <v>Folder</v>
      </c>
      <c r="Q14" s="93">
        <v>3000</v>
      </c>
      <c r="R14" s="93">
        <v>2200</v>
      </c>
      <c r="S14" s="93">
        <v>1100</v>
      </c>
      <c r="T14" s="10">
        <v>42</v>
      </c>
      <c r="U14" s="2" t="s">
        <v>99</v>
      </c>
      <c r="V14" s="7" t="s">
        <v>100</v>
      </c>
      <c r="W14" s="2" t="s">
        <v>100</v>
      </c>
      <c r="X14" s="2" t="s">
        <v>100</v>
      </c>
      <c r="Y14" s="2" t="s">
        <v>100</v>
      </c>
      <c r="Z14" s="2" t="s">
        <v>100</v>
      </c>
      <c r="AA14" s="2" t="s">
        <v>100</v>
      </c>
      <c r="AB14" s="18" t="s">
        <v>100</v>
      </c>
      <c r="AC14" s="38" t="s">
        <v>130</v>
      </c>
      <c r="AD14" s="99" t="s">
        <v>98</v>
      </c>
      <c r="AE14" s="2" t="s">
        <v>131</v>
      </c>
      <c r="AF14" s="100" t="s">
        <v>204</v>
      </c>
      <c r="AG14" s="100" t="s">
        <v>205</v>
      </c>
      <c r="AH14" s="100" t="s">
        <v>206</v>
      </c>
      <c r="AI14" s="100"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90" t="s">
        <v>209</v>
      </c>
      <c r="AX14" s="90"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4" t="str">
        <f t="shared" si="0"/>
        <v>pdf</v>
      </c>
      <c r="L15" s="2" t="s">
        <v>203</v>
      </c>
      <c r="M15" s="94" t="str">
        <f t="shared" si="1"/>
        <v>pdf</v>
      </c>
      <c r="N15" s="2" t="s">
        <v>97</v>
      </c>
      <c r="O15" s="39" t="s">
        <v>98</v>
      </c>
      <c r="P15" s="13" t="str">
        <f t="shared" si="5"/>
        <v>Folder</v>
      </c>
      <c r="Q15" s="93">
        <v>3000</v>
      </c>
      <c r="R15" s="93">
        <v>2200</v>
      </c>
      <c r="S15" s="93">
        <v>1100</v>
      </c>
      <c r="T15" s="10">
        <v>42</v>
      </c>
      <c r="U15" s="2" t="s">
        <v>99</v>
      </c>
      <c r="V15" s="7" t="s">
        <v>100</v>
      </c>
      <c r="W15" s="2" t="s">
        <v>100</v>
      </c>
      <c r="X15" s="2" t="s">
        <v>100</v>
      </c>
      <c r="Y15" s="2" t="s">
        <v>100</v>
      </c>
      <c r="Z15" s="2" t="s">
        <v>100</v>
      </c>
      <c r="AA15" s="2" t="s">
        <v>100</v>
      </c>
      <c r="AB15" s="18" t="s">
        <v>100</v>
      </c>
      <c r="AC15" s="38" t="s">
        <v>130</v>
      </c>
      <c r="AD15" s="99" t="s">
        <v>98</v>
      </c>
      <c r="AE15" s="2" t="s">
        <v>131</v>
      </c>
      <c r="AF15" s="100" t="s">
        <v>204</v>
      </c>
      <c r="AG15" s="100" t="s">
        <v>205</v>
      </c>
      <c r="AH15" s="100" t="s">
        <v>206</v>
      </c>
      <c r="AI15" s="100"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90" t="s">
        <v>209</v>
      </c>
      <c r="AX15" s="90"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4" t="str">
        <f t="shared" si="0"/>
        <v>pdf</v>
      </c>
      <c r="L16" s="2" t="s">
        <v>203</v>
      </c>
      <c r="M16" s="94" t="str">
        <f t="shared" si="1"/>
        <v>pdf</v>
      </c>
      <c r="N16" s="2" t="s">
        <v>97</v>
      </c>
      <c r="O16" s="39" t="s">
        <v>98</v>
      </c>
      <c r="P16" s="13" t="str">
        <f t="shared" si="5"/>
        <v>Folder</v>
      </c>
      <c r="Q16" s="93">
        <v>3000</v>
      </c>
      <c r="R16" s="93">
        <v>2200</v>
      </c>
      <c r="S16" s="93">
        <v>1100</v>
      </c>
      <c r="T16" s="10">
        <v>42</v>
      </c>
      <c r="U16" s="2" t="s">
        <v>99</v>
      </c>
      <c r="V16" s="7" t="s">
        <v>100</v>
      </c>
      <c r="W16" s="2" t="s">
        <v>100</v>
      </c>
      <c r="X16" s="2" t="s">
        <v>100</v>
      </c>
      <c r="Y16" s="2" t="s">
        <v>100</v>
      </c>
      <c r="Z16" s="2" t="s">
        <v>100</v>
      </c>
      <c r="AA16" s="2" t="s">
        <v>100</v>
      </c>
      <c r="AB16" s="18" t="s">
        <v>100</v>
      </c>
      <c r="AC16" s="38" t="s">
        <v>130</v>
      </c>
      <c r="AD16" s="99" t="s">
        <v>98</v>
      </c>
      <c r="AE16" s="2" t="s">
        <v>131</v>
      </c>
      <c r="AF16" s="100" t="s">
        <v>204</v>
      </c>
      <c r="AG16" s="100" t="s">
        <v>205</v>
      </c>
      <c r="AH16" s="100" t="s">
        <v>206</v>
      </c>
      <c r="AI16" s="100"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90" t="s">
        <v>209</v>
      </c>
      <c r="AX16" s="90"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4" t="str">
        <f t="shared" si="0"/>
        <v>pdf</v>
      </c>
      <c r="L17" s="30" t="s">
        <v>98</v>
      </c>
      <c r="M17" s="94" t="str">
        <f t="shared" si="1"/>
        <v>pdf</v>
      </c>
      <c r="N17" s="2" t="s">
        <v>97</v>
      </c>
      <c r="O17" s="39" t="s">
        <v>98</v>
      </c>
      <c r="P17" s="13" t="str">
        <f t="shared" si="5"/>
        <v>Folder</v>
      </c>
      <c r="Q17" s="93">
        <v>3000</v>
      </c>
      <c r="R17" s="93">
        <v>2200</v>
      </c>
      <c r="S17" s="93">
        <v>1100</v>
      </c>
      <c r="T17" s="10">
        <v>42</v>
      </c>
      <c r="U17" s="2" t="s">
        <v>99</v>
      </c>
      <c r="V17" s="7" t="s">
        <v>98</v>
      </c>
      <c r="W17" s="2" t="s">
        <v>100</v>
      </c>
      <c r="X17" s="2" t="s">
        <v>100</v>
      </c>
      <c r="Y17" s="2" t="s">
        <v>100</v>
      </c>
      <c r="Z17" s="2" t="s">
        <v>100</v>
      </c>
      <c r="AA17" s="2" t="s">
        <v>100</v>
      </c>
      <c r="AB17" s="18" t="s">
        <v>100</v>
      </c>
      <c r="AC17" s="38" t="s">
        <v>130</v>
      </c>
      <c r="AD17" s="99"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90" t="s">
        <v>209</v>
      </c>
      <c r="AX17" s="90"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4" t="str">
        <f t="shared" si="0"/>
        <v>pdf</v>
      </c>
      <c r="L18" s="30" t="s">
        <v>98</v>
      </c>
      <c r="M18" s="94" t="str">
        <f t="shared" si="1"/>
        <v>pdf</v>
      </c>
      <c r="N18" s="2" t="s">
        <v>97</v>
      </c>
      <c r="O18" s="39" t="s">
        <v>98</v>
      </c>
      <c r="P18" s="13" t="str">
        <f t="shared" si="5"/>
        <v>Folder</v>
      </c>
      <c r="Q18" s="93">
        <v>3000</v>
      </c>
      <c r="R18" s="93">
        <v>2200</v>
      </c>
      <c r="S18" s="93">
        <v>1100</v>
      </c>
      <c r="T18" s="10">
        <v>42</v>
      </c>
      <c r="U18" s="2" t="s">
        <v>99</v>
      </c>
      <c r="V18" s="7" t="s">
        <v>100</v>
      </c>
      <c r="W18" s="2" t="s">
        <v>100</v>
      </c>
      <c r="X18" s="2" t="s">
        <v>100</v>
      </c>
      <c r="Y18" s="2" t="s">
        <v>100</v>
      </c>
      <c r="Z18" s="2" t="s">
        <v>100</v>
      </c>
      <c r="AA18" s="2" t="s">
        <v>100</v>
      </c>
      <c r="AB18" s="18" t="s">
        <v>100</v>
      </c>
      <c r="AC18" s="38" t="s">
        <v>130</v>
      </c>
      <c r="AD18" s="99"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90" t="s">
        <v>209</v>
      </c>
      <c r="AX18" s="90"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4" t="str">
        <f t="shared" si="0"/>
        <v>pdf</v>
      </c>
      <c r="L19" s="30" t="s">
        <v>98</v>
      </c>
      <c r="M19" s="94" t="str">
        <f t="shared" si="1"/>
        <v>pdf</v>
      </c>
      <c r="N19" s="2" t="s">
        <v>97</v>
      </c>
      <c r="O19" s="39" t="s">
        <v>98</v>
      </c>
      <c r="P19" s="13" t="str">
        <f t="shared" si="5"/>
        <v>Folder</v>
      </c>
      <c r="Q19" s="93">
        <v>3000</v>
      </c>
      <c r="R19" s="93">
        <v>2200</v>
      </c>
      <c r="S19" s="93">
        <v>1100</v>
      </c>
      <c r="T19" s="10">
        <v>42</v>
      </c>
      <c r="U19" s="2" t="s">
        <v>99</v>
      </c>
      <c r="V19" s="7" t="s">
        <v>100</v>
      </c>
      <c r="W19" s="2" t="s">
        <v>100</v>
      </c>
      <c r="X19" s="2" t="s">
        <v>100</v>
      </c>
      <c r="Y19" s="2" t="s">
        <v>100</v>
      </c>
      <c r="Z19" s="2" t="s">
        <v>100</v>
      </c>
      <c r="AA19" s="2" t="s">
        <v>100</v>
      </c>
      <c r="AB19" s="18" t="s">
        <v>100</v>
      </c>
      <c r="AC19" s="38" t="s">
        <v>130</v>
      </c>
      <c r="AD19" s="99"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90" t="s">
        <v>209</v>
      </c>
      <c r="AX19" s="90"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4" t="str">
        <f t="shared" si="0"/>
        <v>pdf</v>
      </c>
      <c r="L20" s="2" t="s">
        <v>224</v>
      </c>
      <c r="M20" s="94" t="str">
        <f t="shared" si="1"/>
        <v>pdf</v>
      </c>
      <c r="N20" s="2" t="s">
        <v>97</v>
      </c>
      <c r="O20" s="39" t="s">
        <v>98</v>
      </c>
      <c r="P20" s="13" t="str">
        <f t="shared" si="5"/>
        <v>Folder</v>
      </c>
      <c r="Q20" s="93">
        <v>3000</v>
      </c>
      <c r="R20" s="93">
        <v>2200</v>
      </c>
      <c r="S20" s="93">
        <v>1100</v>
      </c>
      <c r="T20" s="10">
        <v>42</v>
      </c>
      <c r="U20" s="2" t="s">
        <v>99</v>
      </c>
      <c r="V20" s="7" t="s">
        <v>98</v>
      </c>
      <c r="W20" s="2" t="s">
        <v>100</v>
      </c>
      <c r="X20" s="2" t="s">
        <v>99</v>
      </c>
      <c r="Y20" s="2" t="s">
        <v>100</v>
      </c>
      <c r="Z20" s="2" t="s">
        <v>100</v>
      </c>
      <c r="AA20" s="2" t="s">
        <v>100</v>
      </c>
      <c r="AB20" s="18" t="s">
        <v>100</v>
      </c>
      <c r="AC20" s="38" t="s">
        <v>137</v>
      </c>
      <c r="AD20" s="99"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54" t="s">
        <v>98</v>
      </c>
      <c r="AX20" s="54" t="s">
        <v>98</v>
      </c>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4" t="str">
        <f t="shared" si="0"/>
        <v>pdf</v>
      </c>
      <c r="L21" s="2" t="s">
        <v>176</v>
      </c>
      <c r="M21" s="94" t="str">
        <f t="shared" si="1"/>
        <v>pdf</v>
      </c>
      <c r="N21" s="2" t="s">
        <v>97</v>
      </c>
      <c r="O21" s="39" t="s">
        <v>98</v>
      </c>
      <c r="P21" s="13" t="str">
        <f t="shared" si="5"/>
        <v>Folder</v>
      </c>
      <c r="Q21" s="93">
        <v>3000</v>
      </c>
      <c r="R21" s="93">
        <v>2200</v>
      </c>
      <c r="S21" s="93">
        <v>1100</v>
      </c>
      <c r="T21" s="10">
        <v>42</v>
      </c>
      <c r="U21" s="2" t="s">
        <v>99</v>
      </c>
      <c r="V21" s="7" t="s">
        <v>98</v>
      </c>
      <c r="W21" s="2" t="s">
        <v>99</v>
      </c>
      <c r="X21" s="2" t="s">
        <v>100</v>
      </c>
      <c r="Y21" s="2" t="s">
        <v>100</v>
      </c>
      <c r="Z21" s="2" t="s">
        <v>100</v>
      </c>
      <c r="AA21" s="2" t="s">
        <v>100</v>
      </c>
      <c r="AB21" s="18" t="s">
        <v>100</v>
      </c>
      <c r="AC21" s="38" t="s">
        <v>158</v>
      </c>
      <c r="AD21" s="99"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90" t="s">
        <v>237</v>
      </c>
      <c r="AX21" s="90"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4" t="str">
        <f t="shared" si="0"/>
        <v>pdf</v>
      </c>
      <c r="L22" s="2" t="s">
        <v>176</v>
      </c>
      <c r="M22" s="94" t="str">
        <f t="shared" si="1"/>
        <v>pdf</v>
      </c>
      <c r="N22" s="2" t="s">
        <v>97</v>
      </c>
      <c r="O22" s="39" t="s">
        <v>98</v>
      </c>
      <c r="P22" s="13" t="str">
        <f t="shared" si="5"/>
        <v>Folder</v>
      </c>
      <c r="Q22" s="93">
        <v>3000</v>
      </c>
      <c r="R22" s="93">
        <v>2200</v>
      </c>
      <c r="S22" s="93">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90" t="s">
        <v>243</v>
      </c>
      <c r="AX22" s="90"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4" t="str">
        <f t="shared" si="0"/>
        <v>pdf</v>
      </c>
      <c r="L23" s="2" t="s">
        <v>247</v>
      </c>
      <c r="M23" s="94" t="str">
        <f t="shared" si="1"/>
        <v>pdf</v>
      </c>
      <c r="N23" s="2" t="s">
        <v>97</v>
      </c>
      <c r="O23" s="39"/>
      <c r="P23" s="13" t="str">
        <f t="shared" si="5"/>
        <v>Folder</v>
      </c>
      <c r="Q23" s="93">
        <v>3000</v>
      </c>
      <c r="R23" s="93">
        <v>2200</v>
      </c>
      <c r="S23" s="93">
        <v>1100</v>
      </c>
      <c r="T23" s="10">
        <v>42</v>
      </c>
      <c r="U23" s="2" t="s">
        <v>99</v>
      </c>
      <c r="V23" s="7" t="s">
        <v>98</v>
      </c>
      <c r="W23" s="2" t="s">
        <v>99</v>
      </c>
      <c r="X23" s="2" t="s">
        <v>100</v>
      </c>
      <c r="Y23" s="2" t="s">
        <v>100</v>
      </c>
      <c r="Z23" s="2" t="s">
        <v>100</v>
      </c>
      <c r="AA23" s="2" t="s">
        <v>99</v>
      </c>
      <c r="AB23" s="18" t="s">
        <v>100</v>
      </c>
      <c r="AC23" s="38" t="s">
        <v>137</v>
      </c>
      <c r="AD23" s="99"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90" t="s">
        <v>252</v>
      </c>
      <c r="AX23" s="90"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4" t="str">
        <f t="shared" si="0"/>
        <v>pdf</v>
      </c>
      <c r="L24" s="2" t="s">
        <v>257</v>
      </c>
      <c r="M24" s="94" t="str">
        <f t="shared" si="1"/>
        <v>pdf</v>
      </c>
      <c r="N24" s="2" t="s">
        <v>97</v>
      </c>
      <c r="O24" s="39" t="s">
        <v>98</v>
      </c>
      <c r="P24" s="13" t="str">
        <f t="shared" si="5"/>
        <v>Folder</v>
      </c>
      <c r="Q24" s="93">
        <v>3200</v>
      </c>
      <c r="R24" s="93">
        <v>2200</v>
      </c>
      <c r="S24" s="93">
        <v>1250</v>
      </c>
      <c r="T24" s="10">
        <v>42</v>
      </c>
      <c r="U24" s="2" t="s">
        <v>99</v>
      </c>
      <c r="V24" s="7" t="s">
        <v>98</v>
      </c>
      <c r="W24" s="2" t="s">
        <v>100</v>
      </c>
      <c r="X24" s="2" t="s">
        <v>100</v>
      </c>
      <c r="Y24" s="2" t="s">
        <v>100</v>
      </c>
      <c r="Z24" s="2" t="s">
        <v>100</v>
      </c>
      <c r="AA24" s="2" t="s">
        <v>100</v>
      </c>
      <c r="AB24" s="18" t="s">
        <v>100</v>
      </c>
      <c r="AC24" s="7" t="s">
        <v>130</v>
      </c>
      <c r="AD24" s="99"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90" t="s">
        <v>132</v>
      </c>
      <c r="AX24" s="90"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4" t="str">
        <f t="shared" si="0"/>
        <v>pdf</v>
      </c>
      <c r="L25" s="2" t="s">
        <v>257</v>
      </c>
      <c r="M25" s="94" t="str">
        <f t="shared" si="1"/>
        <v>pdf</v>
      </c>
      <c r="N25" s="2" t="s">
        <v>97</v>
      </c>
      <c r="O25" s="39" t="s">
        <v>98</v>
      </c>
      <c r="P25" s="13" t="str">
        <f t="shared" si="5"/>
        <v>Folder</v>
      </c>
      <c r="Q25" s="93">
        <v>3200</v>
      </c>
      <c r="R25" s="93">
        <v>2200</v>
      </c>
      <c r="S25" s="93">
        <v>1250</v>
      </c>
      <c r="T25" s="10">
        <v>42</v>
      </c>
      <c r="U25" s="2" t="s">
        <v>99</v>
      </c>
      <c r="V25" s="7" t="s">
        <v>98</v>
      </c>
      <c r="W25" s="2" t="s">
        <v>100</v>
      </c>
      <c r="X25" s="2" t="s">
        <v>100</v>
      </c>
      <c r="Y25" s="2" t="s">
        <v>100</v>
      </c>
      <c r="Z25" s="2" t="s">
        <v>100</v>
      </c>
      <c r="AA25" s="2" t="s">
        <v>100</v>
      </c>
      <c r="AB25" s="18" t="s">
        <v>100</v>
      </c>
      <c r="AC25" s="7" t="s">
        <v>130</v>
      </c>
      <c r="AD25" s="99"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90" t="s">
        <v>132</v>
      </c>
      <c r="AX25" s="90"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4" t="str">
        <f t="shared" si="0"/>
        <v>pdf</v>
      </c>
      <c r="L26" s="2" t="s">
        <v>257</v>
      </c>
      <c r="M26" s="94" t="str">
        <f t="shared" si="1"/>
        <v>pdf</v>
      </c>
      <c r="N26" s="2" t="s">
        <v>97</v>
      </c>
      <c r="O26" s="39" t="s">
        <v>98</v>
      </c>
      <c r="P26" s="13" t="str">
        <f t="shared" si="5"/>
        <v>Folder</v>
      </c>
      <c r="Q26" s="93">
        <v>3200</v>
      </c>
      <c r="R26" s="93">
        <v>2200</v>
      </c>
      <c r="S26" s="93">
        <v>1250</v>
      </c>
      <c r="T26" s="10">
        <v>42</v>
      </c>
      <c r="U26" s="2" t="s">
        <v>99</v>
      </c>
      <c r="V26" s="7" t="s">
        <v>98</v>
      </c>
      <c r="W26" s="2" t="s">
        <v>100</v>
      </c>
      <c r="X26" s="2" t="s">
        <v>100</v>
      </c>
      <c r="Y26" s="2" t="s">
        <v>100</v>
      </c>
      <c r="Z26" s="2" t="s">
        <v>100</v>
      </c>
      <c r="AA26" s="2" t="s">
        <v>100</v>
      </c>
      <c r="AB26" s="18" t="s">
        <v>100</v>
      </c>
      <c r="AC26" s="7" t="s">
        <v>130</v>
      </c>
      <c r="AD26" s="99"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90" t="s">
        <v>132</v>
      </c>
      <c r="AX26" s="90"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4" t="str">
        <f t="shared" si="0"/>
        <v>pdf</v>
      </c>
      <c r="L27" s="2" t="s">
        <v>257</v>
      </c>
      <c r="M27" s="94" t="str">
        <f t="shared" si="1"/>
        <v>pdf</v>
      </c>
      <c r="N27" s="2" t="s">
        <v>97</v>
      </c>
      <c r="O27" s="39" t="s">
        <v>98</v>
      </c>
      <c r="P27" s="13" t="str">
        <f t="shared" si="5"/>
        <v>Folder</v>
      </c>
      <c r="Q27" s="93">
        <v>3200</v>
      </c>
      <c r="R27" s="93">
        <v>2200</v>
      </c>
      <c r="S27" s="93">
        <v>1250</v>
      </c>
      <c r="T27" s="10">
        <v>42</v>
      </c>
      <c r="U27" s="2" t="s">
        <v>99</v>
      </c>
      <c r="V27" s="7" t="s">
        <v>98</v>
      </c>
      <c r="W27" s="2" t="s">
        <v>100</v>
      </c>
      <c r="X27" s="2" t="s">
        <v>100</v>
      </c>
      <c r="Y27" s="2" t="s">
        <v>100</v>
      </c>
      <c r="Z27" s="2" t="s">
        <v>100</v>
      </c>
      <c r="AA27" s="2" t="s">
        <v>100</v>
      </c>
      <c r="AB27" s="18" t="s">
        <v>100</v>
      </c>
      <c r="AC27" s="7" t="s">
        <v>130</v>
      </c>
      <c r="AD27" s="99"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90" t="s">
        <v>132</v>
      </c>
      <c r="AX27" s="90"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4" t="str">
        <f t="shared" si="0"/>
        <v>pdf</v>
      </c>
      <c r="L28" s="2" t="s">
        <v>257</v>
      </c>
      <c r="M28" s="94" t="str">
        <f t="shared" si="1"/>
        <v>pdf</v>
      </c>
      <c r="N28" s="2" t="s">
        <v>97</v>
      </c>
      <c r="O28" s="39" t="s">
        <v>98</v>
      </c>
      <c r="P28" s="13" t="str">
        <f t="shared" si="5"/>
        <v>Folder</v>
      </c>
      <c r="Q28" s="93">
        <v>3200</v>
      </c>
      <c r="R28" s="93">
        <v>2200</v>
      </c>
      <c r="S28" s="93">
        <v>1250</v>
      </c>
      <c r="T28" s="10">
        <v>42</v>
      </c>
      <c r="U28" s="2" t="s">
        <v>99</v>
      </c>
      <c r="V28" s="7" t="s">
        <v>98</v>
      </c>
      <c r="W28" s="2" t="s">
        <v>100</v>
      </c>
      <c r="X28" s="2" t="s">
        <v>100</v>
      </c>
      <c r="Y28" s="2" t="s">
        <v>100</v>
      </c>
      <c r="Z28" s="2" t="s">
        <v>100</v>
      </c>
      <c r="AA28" s="2" t="s">
        <v>100</v>
      </c>
      <c r="AB28" s="18" t="s">
        <v>100</v>
      </c>
      <c r="AC28" s="7" t="s">
        <v>130</v>
      </c>
      <c r="AD28" s="99"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90" t="s">
        <v>132</v>
      </c>
      <c r="AX28" s="90"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4" t="str">
        <f t="shared" si="0"/>
        <v>pdf</v>
      </c>
      <c r="L29" s="2" t="s">
        <v>257</v>
      </c>
      <c r="M29" s="94" t="str">
        <f t="shared" si="1"/>
        <v>pdf</v>
      </c>
      <c r="N29" s="2" t="s">
        <v>97</v>
      </c>
      <c r="O29" s="39" t="s">
        <v>98</v>
      </c>
      <c r="P29" s="13" t="str">
        <f t="shared" si="5"/>
        <v>Folder</v>
      </c>
      <c r="Q29" s="93">
        <v>3200</v>
      </c>
      <c r="R29" s="93">
        <v>2200</v>
      </c>
      <c r="S29" s="93">
        <v>1250</v>
      </c>
      <c r="T29" s="10">
        <v>42</v>
      </c>
      <c r="U29" s="2" t="s">
        <v>99</v>
      </c>
      <c r="V29" s="7" t="s">
        <v>98</v>
      </c>
      <c r="W29" s="2" t="s">
        <v>100</v>
      </c>
      <c r="X29" s="2" t="s">
        <v>100</v>
      </c>
      <c r="Y29" s="2" t="s">
        <v>100</v>
      </c>
      <c r="Z29" s="2" t="s">
        <v>100</v>
      </c>
      <c r="AA29" s="2" t="s">
        <v>100</v>
      </c>
      <c r="AB29" s="18" t="s">
        <v>100</v>
      </c>
      <c r="AC29" s="7" t="s">
        <v>130</v>
      </c>
      <c r="AD29" s="99"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90" t="s">
        <v>132</v>
      </c>
      <c r="AX29" s="90"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4" t="str">
        <f t="shared" si="0"/>
        <v>pdf</v>
      </c>
      <c r="L30" s="2" t="s">
        <v>257</v>
      </c>
      <c r="M30" s="94" t="str">
        <f t="shared" si="1"/>
        <v>pdf</v>
      </c>
      <c r="N30" s="2" t="s">
        <v>97</v>
      </c>
      <c r="O30" s="39" t="s">
        <v>98</v>
      </c>
      <c r="P30" s="13" t="str">
        <f t="shared" si="5"/>
        <v>Folder</v>
      </c>
      <c r="Q30" s="93">
        <v>3200</v>
      </c>
      <c r="R30" s="93">
        <v>2200</v>
      </c>
      <c r="S30" s="93">
        <v>1250</v>
      </c>
      <c r="T30" s="10">
        <v>42</v>
      </c>
      <c r="U30" s="2" t="s">
        <v>99</v>
      </c>
      <c r="V30" s="7" t="s">
        <v>98</v>
      </c>
      <c r="W30" s="2" t="s">
        <v>100</v>
      </c>
      <c r="X30" s="2" t="s">
        <v>100</v>
      </c>
      <c r="Y30" s="2" t="s">
        <v>100</v>
      </c>
      <c r="Z30" s="2" t="s">
        <v>100</v>
      </c>
      <c r="AA30" s="2" t="s">
        <v>100</v>
      </c>
      <c r="AB30" s="18" t="s">
        <v>100</v>
      </c>
      <c r="AC30" s="7" t="s">
        <v>130</v>
      </c>
      <c r="AD30" s="99"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90" t="s">
        <v>132</v>
      </c>
      <c r="AX30" s="90"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4" t="str">
        <f t="shared" si="0"/>
        <v>pdf</v>
      </c>
      <c r="L31" s="2" t="s">
        <v>257</v>
      </c>
      <c r="M31" s="94" t="str">
        <f t="shared" si="1"/>
        <v>pdf</v>
      </c>
      <c r="N31" s="2" t="s">
        <v>97</v>
      </c>
      <c r="O31" s="39" t="s">
        <v>98</v>
      </c>
      <c r="P31" s="13" t="str">
        <f t="shared" si="5"/>
        <v>Folder</v>
      </c>
      <c r="Q31" s="93">
        <v>3200</v>
      </c>
      <c r="R31" s="93">
        <v>2200</v>
      </c>
      <c r="S31" s="93">
        <v>1250</v>
      </c>
      <c r="T31" s="10">
        <v>42</v>
      </c>
      <c r="U31" s="2" t="s">
        <v>99</v>
      </c>
      <c r="V31" s="7" t="s">
        <v>98</v>
      </c>
      <c r="W31" s="2" t="s">
        <v>100</v>
      </c>
      <c r="X31" s="2" t="s">
        <v>100</v>
      </c>
      <c r="Y31" s="2" t="s">
        <v>100</v>
      </c>
      <c r="Z31" s="2" t="s">
        <v>100</v>
      </c>
      <c r="AA31" s="2" t="s">
        <v>100</v>
      </c>
      <c r="AB31" s="18" t="s">
        <v>100</v>
      </c>
      <c r="AC31" s="7" t="s">
        <v>130</v>
      </c>
      <c r="AD31" s="99"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90" t="s">
        <v>132</v>
      </c>
      <c r="AX31" s="90"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4" t="str">
        <f t="shared" si="0"/>
        <v>pdf</v>
      </c>
      <c r="L32" s="2" t="s">
        <v>257</v>
      </c>
      <c r="M32" s="94" t="str">
        <f t="shared" si="1"/>
        <v>pdf</v>
      </c>
      <c r="N32" s="2" t="s">
        <v>97</v>
      </c>
      <c r="O32" s="39" t="s">
        <v>98</v>
      </c>
      <c r="P32" s="13" t="str">
        <f t="shared" si="5"/>
        <v>Folder</v>
      </c>
      <c r="Q32" s="93">
        <v>3200</v>
      </c>
      <c r="R32" s="93">
        <v>2200</v>
      </c>
      <c r="S32" s="93">
        <v>1250</v>
      </c>
      <c r="T32" s="10">
        <v>42</v>
      </c>
      <c r="U32" s="2" t="s">
        <v>99</v>
      </c>
      <c r="V32" s="7" t="s">
        <v>98</v>
      </c>
      <c r="W32" s="2" t="s">
        <v>100</v>
      </c>
      <c r="X32" s="2" t="s">
        <v>100</v>
      </c>
      <c r="Y32" s="2" t="s">
        <v>100</v>
      </c>
      <c r="Z32" s="2" t="s">
        <v>100</v>
      </c>
      <c r="AA32" s="2" t="s">
        <v>100</v>
      </c>
      <c r="AB32" s="18" t="s">
        <v>100</v>
      </c>
      <c r="AC32" s="7" t="s">
        <v>130</v>
      </c>
      <c r="AD32" s="99"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90" t="s">
        <v>132</v>
      </c>
      <c r="AX32" s="90"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4" t="str">
        <f t="shared" si="0"/>
        <v>pdf</v>
      </c>
      <c r="L33" s="2" t="s">
        <v>257</v>
      </c>
      <c r="M33" s="94" t="str">
        <f t="shared" si="1"/>
        <v>pdf</v>
      </c>
      <c r="N33" s="2" t="s">
        <v>97</v>
      </c>
      <c r="O33" s="39" t="s">
        <v>98</v>
      </c>
      <c r="P33" s="13" t="str">
        <f t="shared" si="5"/>
        <v>Folder</v>
      </c>
      <c r="Q33" s="93">
        <v>3200</v>
      </c>
      <c r="R33" s="93">
        <v>2200</v>
      </c>
      <c r="S33" s="93">
        <v>1250</v>
      </c>
      <c r="T33" s="10">
        <v>42</v>
      </c>
      <c r="U33" s="2" t="s">
        <v>99</v>
      </c>
      <c r="V33" s="7" t="s">
        <v>98</v>
      </c>
      <c r="W33" s="2" t="s">
        <v>100</v>
      </c>
      <c r="X33" s="2" t="s">
        <v>100</v>
      </c>
      <c r="Y33" s="2" t="s">
        <v>100</v>
      </c>
      <c r="Z33" s="2" t="s">
        <v>100</v>
      </c>
      <c r="AA33" s="2" t="s">
        <v>100</v>
      </c>
      <c r="AB33" s="18" t="s">
        <v>100</v>
      </c>
      <c r="AC33" s="7" t="s">
        <v>130</v>
      </c>
      <c r="AD33" s="99"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90" t="s">
        <v>132</v>
      </c>
      <c r="AX33" s="90"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4" t="str">
        <f t="shared" si="0"/>
        <v>pdf</v>
      </c>
      <c r="L34" s="2" t="s">
        <v>276</v>
      </c>
      <c r="M34" s="94" t="str">
        <f t="shared" si="1"/>
        <v>pdf</v>
      </c>
      <c r="N34" s="2" t="s">
        <v>97</v>
      </c>
      <c r="O34" s="39" t="s">
        <v>98</v>
      </c>
      <c r="P34" s="13" t="str">
        <f t="shared" si="5"/>
        <v>Folder</v>
      </c>
      <c r="Q34" s="93">
        <v>2500</v>
      </c>
      <c r="R34" s="93">
        <v>2200</v>
      </c>
      <c r="S34" s="93">
        <v>1250</v>
      </c>
      <c r="T34" s="10">
        <v>42</v>
      </c>
      <c r="U34" s="2" t="s">
        <v>99</v>
      </c>
      <c r="V34" s="7" t="s">
        <v>98</v>
      </c>
      <c r="W34" s="2" t="s">
        <v>100</v>
      </c>
      <c r="X34" s="2" t="s">
        <v>100</v>
      </c>
      <c r="Y34" s="2" t="s">
        <v>100</v>
      </c>
      <c r="Z34" s="2" t="s">
        <v>100</v>
      </c>
      <c r="AA34" s="2" t="s">
        <v>100</v>
      </c>
      <c r="AB34" s="18" t="s">
        <v>100</v>
      </c>
      <c r="AC34" s="7" t="s">
        <v>130</v>
      </c>
      <c r="AD34" s="99"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54" t="s">
        <v>98</v>
      </c>
      <c r="AX34" s="54" t="s">
        <v>98</v>
      </c>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4" t="str">
        <f t="shared" si="0"/>
        <v>pdf</v>
      </c>
      <c r="L35" s="2" t="s">
        <v>276</v>
      </c>
      <c r="M35" s="94" t="str">
        <f t="shared" si="1"/>
        <v>pdf</v>
      </c>
      <c r="N35" s="2" t="s">
        <v>97</v>
      </c>
      <c r="O35" s="39" t="s">
        <v>98</v>
      </c>
      <c r="P35" s="13" t="str">
        <f t="shared" si="5"/>
        <v>Folder</v>
      </c>
      <c r="Q35" s="93">
        <v>2500</v>
      </c>
      <c r="R35" s="93">
        <v>2200</v>
      </c>
      <c r="S35" s="93">
        <v>1250</v>
      </c>
      <c r="T35" s="10">
        <v>42</v>
      </c>
      <c r="U35" s="2" t="s">
        <v>99</v>
      </c>
      <c r="V35" s="7" t="s">
        <v>98</v>
      </c>
      <c r="W35" s="2" t="s">
        <v>100</v>
      </c>
      <c r="X35" s="2" t="s">
        <v>100</v>
      </c>
      <c r="Y35" s="2" t="s">
        <v>100</v>
      </c>
      <c r="Z35" s="2" t="s">
        <v>100</v>
      </c>
      <c r="AA35" s="2" t="s">
        <v>100</v>
      </c>
      <c r="AB35" s="18" t="s">
        <v>100</v>
      </c>
      <c r="AC35" s="7" t="s">
        <v>130</v>
      </c>
      <c r="AD35" s="99"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54" t="s">
        <v>98</v>
      </c>
      <c r="AX35" s="54" t="s">
        <v>98</v>
      </c>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4" t="str">
        <f t="shared" si="0"/>
        <v>pdf</v>
      </c>
      <c r="L36" s="2" t="s">
        <v>276</v>
      </c>
      <c r="M36" s="94" t="str">
        <f t="shared" si="1"/>
        <v>pdf</v>
      </c>
      <c r="N36" s="2" t="s">
        <v>97</v>
      </c>
      <c r="O36" s="39" t="s">
        <v>98</v>
      </c>
      <c r="P36" s="13" t="str">
        <f t="shared" si="5"/>
        <v>Folder</v>
      </c>
      <c r="Q36" s="93">
        <v>2500</v>
      </c>
      <c r="R36" s="93">
        <v>2200</v>
      </c>
      <c r="S36" s="93">
        <v>1250</v>
      </c>
      <c r="T36" s="10">
        <v>42</v>
      </c>
      <c r="U36" s="2" t="s">
        <v>99</v>
      </c>
      <c r="V36" s="7" t="s">
        <v>98</v>
      </c>
      <c r="W36" s="2" t="s">
        <v>100</v>
      </c>
      <c r="X36" s="2" t="s">
        <v>100</v>
      </c>
      <c r="Y36" s="2" t="s">
        <v>100</v>
      </c>
      <c r="Z36" s="2" t="s">
        <v>100</v>
      </c>
      <c r="AA36" s="2" t="s">
        <v>100</v>
      </c>
      <c r="AB36" s="18" t="s">
        <v>100</v>
      </c>
      <c r="AC36" s="7" t="s">
        <v>130</v>
      </c>
      <c r="AD36" s="99"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54" t="s">
        <v>98</v>
      </c>
      <c r="AX36" s="54" t="s">
        <v>98</v>
      </c>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4" t="str">
        <f t="shared" si="0"/>
        <v>pdf</v>
      </c>
      <c r="L37" s="2" t="s">
        <v>276</v>
      </c>
      <c r="M37" s="94" t="str">
        <f t="shared" si="1"/>
        <v>pdf</v>
      </c>
      <c r="N37" s="2" t="s">
        <v>97</v>
      </c>
      <c r="O37" s="39" t="s">
        <v>98</v>
      </c>
      <c r="P37" s="13" t="str">
        <f t="shared" si="5"/>
        <v>Folder</v>
      </c>
      <c r="Q37" s="93">
        <v>2500</v>
      </c>
      <c r="R37" s="93">
        <v>2200</v>
      </c>
      <c r="S37" s="93">
        <v>1250</v>
      </c>
      <c r="T37" s="10">
        <v>42</v>
      </c>
      <c r="U37" s="2" t="s">
        <v>99</v>
      </c>
      <c r="V37" s="7" t="s">
        <v>98</v>
      </c>
      <c r="W37" s="2" t="s">
        <v>100</v>
      </c>
      <c r="X37" s="2" t="s">
        <v>100</v>
      </c>
      <c r="Y37" s="2" t="s">
        <v>100</v>
      </c>
      <c r="Z37" s="2" t="s">
        <v>100</v>
      </c>
      <c r="AA37" s="2" t="s">
        <v>100</v>
      </c>
      <c r="AB37" s="18" t="s">
        <v>100</v>
      </c>
      <c r="AC37" s="7" t="s">
        <v>130</v>
      </c>
      <c r="AD37" s="99"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54" t="s">
        <v>98</v>
      </c>
      <c r="AX37" s="54" t="s">
        <v>98</v>
      </c>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4" t="str">
        <f t="shared" si="0"/>
        <v>pdf</v>
      </c>
      <c r="L38" s="2" t="s">
        <v>276</v>
      </c>
      <c r="M38" s="94" t="str">
        <f t="shared" si="1"/>
        <v>pdf</v>
      </c>
      <c r="N38" s="2" t="s">
        <v>97</v>
      </c>
      <c r="O38" s="39" t="s">
        <v>98</v>
      </c>
      <c r="P38" s="13" t="str">
        <f t="shared" si="5"/>
        <v>Folder</v>
      </c>
      <c r="Q38" s="93">
        <v>2500</v>
      </c>
      <c r="R38" s="93">
        <v>2200</v>
      </c>
      <c r="S38" s="93">
        <v>1250</v>
      </c>
      <c r="T38" s="10">
        <v>42</v>
      </c>
      <c r="U38" s="2" t="s">
        <v>99</v>
      </c>
      <c r="V38" s="7" t="s">
        <v>98</v>
      </c>
      <c r="W38" s="2" t="s">
        <v>100</v>
      </c>
      <c r="X38" s="2" t="s">
        <v>100</v>
      </c>
      <c r="Y38" s="2" t="s">
        <v>100</v>
      </c>
      <c r="Z38" s="2" t="s">
        <v>100</v>
      </c>
      <c r="AA38" s="2" t="s">
        <v>100</v>
      </c>
      <c r="AB38" s="18" t="s">
        <v>100</v>
      </c>
      <c r="AC38" s="7" t="s">
        <v>130</v>
      </c>
      <c r="AD38" s="99"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54" t="s">
        <v>98</v>
      </c>
      <c r="AX38" s="54" t="s">
        <v>98</v>
      </c>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4" t="str">
        <f t="shared" si="0"/>
        <v>pdf</v>
      </c>
      <c r="L39" s="2" t="s">
        <v>276</v>
      </c>
      <c r="M39" s="94" t="str">
        <f t="shared" si="1"/>
        <v>pdf</v>
      </c>
      <c r="N39" s="2" t="s">
        <v>97</v>
      </c>
      <c r="O39" s="39" t="s">
        <v>98</v>
      </c>
      <c r="P39" s="13" t="str">
        <f t="shared" si="5"/>
        <v>Folder</v>
      </c>
      <c r="Q39" s="93">
        <v>2500</v>
      </c>
      <c r="R39" s="93">
        <v>2200</v>
      </c>
      <c r="S39" s="93">
        <v>1250</v>
      </c>
      <c r="T39" s="10">
        <v>42</v>
      </c>
      <c r="U39" s="2" t="s">
        <v>99</v>
      </c>
      <c r="V39" s="7" t="s">
        <v>98</v>
      </c>
      <c r="W39" s="2" t="s">
        <v>100</v>
      </c>
      <c r="X39" s="2" t="s">
        <v>100</v>
      </c>
      <c r="Y39" s="2" t="s">
        <v>100</v>
      </c>
      <c r="Z39" s="2" t="s">
        <v>100</v>
      </c>
      <c r="AA39" s="2" t="s">
        <v>100</v>
      </c>
      <c r="AB39" s="18" t="s">
        <v>100</v>
      </c>
      <c r="AC39" s="7" t="s">
        <v>130</v>
      </c>
      <c r="AD39" s="99"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54" t="s">
        <v>98</v>
      </c>
      <c r="AX39" s="54" t="s">
        <v>98</v>
      </c>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4" t="str">
        <f t="shared" si="0"/>
        <v>pdf</v>
      </c>
      <c r="L40" s="2" t="s">
        <v>276</v>
      </c>
      <c r="M40" s="94" t="str">
        <f t="shared" si="1"/>
        <v>pdf</v>
      </c>
      <c r="N40" s="2" t="s">
        <v>97</v>
      </c>
      <c r="O40" s="39" t="s">
        <v>98</v>
      </c>
      <c r="P40" s="13" t="str">
        <f t="shared" si="5"/>
        <v>Folder</v>
      </c>
      <c r="Q40" s="93">
        <v>2500</v>
      </c>
      <c r="R40" s="93">
        <v>2200</v>
      </c>
      <c r="S40" s="93">
        <v>1250</v>
      </c>
      <c r="T40" s="10">
        <v>42</v>
      </c>
      <c r="U40" s="2" t="s">
        <v>99</v>
      </c>
      <c r="V40" s="7" t="s">
        <v>98</v>
      </c>
      <c r="W40" s="2" t="s">
        <v>100</v>
      </c>
      <c r="X40" s="2" t="s">
        <v>100</v>
      </c>
      <c r="Y40" s="2" t="s">
        <v>100</v>
      </c>
      <c r="Z40" s="2" t="s">
        <v>100</v>
      </c>
      <c r="AA40" s="2" t="s">
        <v>100</v>
      </c>
      <c r="AB40" s="18" t="s">
        <v>100</v>
      </c>
      <c r="AC40" s="7" t="s">
        <v>130</v>
      </c>
      <c r="AD40" s="99"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54" t="s">
        <v>98</v>
      </c>
      <c r="AX40" s="54" t="s">
        <v>98</v>
      </c>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4" t="str">
        <f t="shared" si="0"/>
        <v>pdf</v>
      </c>
      <c r="L41" s="2" t="s">
        <v>276</v>
      </c>
      <c r="M41" s="94" t="str">
        <f t="shared" si="1"/>
        <v>pdf</v>
      </c>
      <c r="N41" s="2" t="s">
        <v>97</v>
      </c>
      <c r="O41" s="39" t="s">
        <v>98</v>
      </c>
      <c r="P41" s="13" t="str">
        <f t="shared" si="5"/>
        <v>Folder</v>
      </c>
      <c r="Q41" s="93">
        <v>2500</v>
      </c>
      <c r="R41" s="93">
        <v>2200</v>
      </c>
      <c r="S41" s="93">
        <v>1250</v>
      </c>
      <c r="T41" s="10">
        <v>42</v>
      </c>
      <c r="U41" s="2" t="s">
        <v>99</v>
      </c>
      <c r="V41" s="7" t="s">
        <v>98</v>
      </c>
      <c r="W41" s="2" t="s">
        <v>100</v>
      </c>
      <c r="X41" s="2" t="s">
        <v>100</v>
      </c>
      <c r="Y41" s="2" t="s">
        <v>100</v>
      </c>
      <c r="Z41" s="2" t="s">
        <v>100</v>
      </c>
      <c r="AA41" s="2" t="s">
        <v>100</v>
      </c>
      <c r="AB41" s="18" t="s">
        <v>100</v>
      </c>
      <c r="AC41" s="7" t="s">
        <v>130</v>
      </c>
      <c r="AD41" s="99"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54" t="s">
        <v>98</v>
      </c>
      <c r="AX41" s="54" t="s">
        <v>98</v>
      </c>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4" t="str">
        <f t="shared" si="0"/>
        <v>pdf</v>
      </c>
      <c r="L42" s="2" t="s">
        <v>276</v>
      </c>
      <c r="M42" s="94" t="str">
        <f t="shared" si="1"/>
        <v>pdf</v>
      </c>
      <c r="N42" s="2" t="s">
        <v>97</v>
      </c>
      <c r="O42" s="39" t="s">
        <v>98</v>
      </c>
      <c r="P42" s="13" t="str">
        <f t="shared" si="5"/>
        <v>Folder</v>
      </c>
      <c r="Q42" s="93">
        <v>2500</v>
      </c>
      <c r="R42" s="93">
        <v>2200</v>
      </c>
      <c r="S42" s="93">
        <v>1250</v>
      </c>
      <c r="T42" s="10">
        <v>42</v>
      </c>
      <c r="U42" s="2" t="s">
        <v>99</v>
      </c>
      <c r="V42" s="7" t="s">
        <v>98</v>
      </c>
      <c r="W42" s="2" t="s">
        <v>100</v>
      </c>
      <c r="X42" s="2" t="s">
        <v>100</v>
      </c>
      <c r="Y42" s="2" t="s">
        <v>100</v>
      </c>
      <c r="Z42" s="2" t="s">
        <v>100</v>
      </c>
      <c r="AA42" s="2" t="s">
        <v>100</v>
      </c>
      <c r="AB42" s="18" t="s">
        <v>100</v>
      </c>
      <c r="AC42" s="7" t="s">
        <v>130</v>
      </c>
      <c r="AD42" s="99"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54" t="s">
        <v>98</v>
      </c>
      <c r="AX42" s="54" t="s">
        <v>98</v>
      </c>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4" t="str">
        <f t="shared" si="0"/>
        <v>pdf</v>
      </c>
      <c r="L43" s="2" t="s">
        <v>276</v>
      </c>
      <c r="M43" s="94" t="str">
        <f t="shared" si="1"/>
        <v>pdf</v>
      </c>
      <c r="N43" s="2" t="s">
        <v>97</v>
      </c>
      <c r="O43" s="39" t="s">
        <v>98</v>
      </c>
      <c r="P43" s="13" t="str">
        <f t="shared" si="5"/>
        <v>Folder</v>
      </c>
      <c r="Q43" s="93">
        <v>2500</v>
      </c>
      <c r="R43" s="93">
        <v>2200</v>
      </c>
      <c r="S43" s="93">
        <v>1250</v>
      </c>
      <c r="T43" s="10">
        <v>42</v>
      </c>
      <c r="U43" s="2" t="s">
        <v>99</v>
      </c>
      <c r="V43" s="7" t="s">
        <v>98</v>
      </c>
      <c r="W43" s="2" t="s">
        <v>100</v>
      </c>
      <c r="X43" s="2" t="s">
        <v>100</v>
      </c>
      <c r="Y43" s="2" t="s">
        <v>100</v>
      </c>
      <c r="Z43" s="2" t="s">
        <v>100</v>
      </c>
      <c r="AA43" s="2" t="s">
        <v>100</v>
      </c>
      <c r="AB43" s="18" t="s">
        <v>100</v>
      </c>
      <c r="AC43" s="7" t="s">
        <v>130</v>
      </c>
      <c r="AD43" s="99"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54" t="s">
        <v>98</v>
      </c>
      <c r="AX43" s="54" t="s">
        <v>98</v>
      </c>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4" t="str">
        <f t="shared" si="0"/>
        <v>pdf</v>
      </c>
      <c r="L44" s="2" t="s">
        <v>290</v>
      </c>
      <c r="M44" s="94" t="str">
        <f t="shared" si="1"/>
        <v>pdf</v>
      </c>
      <c r="N44" s="2" t="s">
        <v>97</v>
      </c>
      <c r="O44" s="39" t="s">
        <v>98</v>
      </c>
      <c r="P44" s="13" t="str">
        <f t="shared" si="5"/>
        <v>Folder</v>
      </c>
      <c r="Q44" s="93">
        <v>3000</v>
      </c>
      <c r="R44" s="93">
        <v>2200</v>
      </c>
      <c r="S44" s="93">
        <v>1100</v>
      </c>
      <c r="T44" s="10">
        <v>24</v>
      </c>
      <c r="U44" s="2" t="s">
        <v>99</v>
      </c>
      <c r="V44" s="7" t="s">
        <v>98</v>
      </c>
      <c r="W44" s="2" t="s">
        <v>100</v>
      </c>
      <c r="X44" s="2" t="s">
        <v>100</v>
      </c>
      <c r="Y44" s="2" t="s">
        <v>100</v>
      </c>
      <c r="Z44" s="2" t="s">
        <v>100</v>
      </c>
      <c r="AA44" s="2" t="s">
        <v>100</v>
      </c>
      <c r="AB44" s="18" t="s">
        <v>99</v>
      </c>
      <c r="AC44" s="7" t="s">
        <v>170</v>
      </c>
      <c r="AD44" s="99"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90" t="s">
        <v>291</v>
      </c>
      <c r="AX44" s="90"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4" t="str">
        <f t="shared" si="0"/>
        <v>pdf</v>
      </c>
      <c r="L45" s="2" t="s">
        <v>295</v>
      </c>
      <c r="M45" s="94" t="str">
        <f t="shared" si="1"/>
        <v>pdf</v>
      </c>
      <c r="N45" s="2" t="s">
        <v>97</v>
      </c>
      <c r="O45" s="39" t="s">
        <v>98</v>
      </c>
      <c r="P45" s="13" t="str">
        <f t="shared" si="5"/>
        <v>Folder</v>
      </c>
      <c r="Q45" s="93">
        <v>3000</v>
      </c>
      <c r="R45" s="93">
        <v>2200</v>
      </c>
      <c r="S45" s="93">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90"/>
      <c r="AX45" s="90"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4" t="str">
        <f t="shared" si="0"/>
        <v>pdf</v>
      </c>
      <c r="L46" s="2" t="s">
        <v>303</v>
      </c>
      <c r="M46" s="94" t="str">
        <f t="shared" si="1"/>
        <v>pdf</v>
      </c>
      <c r="N46" s="2" t="s">
        <v>97</v>
      </c>
      <c r="O46" s="39" t="s">
        <v>98</v>
      </c>
      <c r="P46" s="13" t="str">
        <f t="shared" si="5"/>
        <v>Folder</v>
      </c>
      <c r="Q46" s="93">
        <v>3000</v>
      </c>
      <c r="R46" s="93">
        <v>2200</v>
      </c>
      <c r="S46" s="93">
        <v>1100</v>
      </c>
      <c r="T46" s="10">
        <v>42</v>
      </c>
      <c r="U46" s="2" t="s">
        <v>99</v>
      </c>
      <c r="V46" s="7" t="s">
        <v>100</v>
      </c>
      <c r="W46" s="2" t="s">
        <v>100</v>
      </c>
      <c r="X46" s="2" t="s">
        <v>100</v>
      </c>
      <c r="Y46" s="2" t="s">
        <v>100</v>
      </c>
      <c r="Z46" s="2" t="s">
        <v>100</v>
      </c>
      <c r="AA46" s="2" t="s">
        <v>100</v>
      </c>
      <c r="AB46" s="18" t="s">
        <v>100</v>
      </c>
      <c r="AC46" s="7" t="s">
        <v>130</v>
      </c>
      <c r="AD46" s="99"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90" t="s">
        <v>304</v>
      </c>
      <c r="AX46" s="90"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4" t="str">
        <f t="shared" si="0"/>
        <v>pdf</v>
      </c>
      <c r="L47" s="2" t="s">
        <v>303</v>
      </c>
      <c r="M47" s="94" t="str">
        <f t="shared" si="1"/>
        <v>pdf</v>
      </c>
      <c r="N47" s="2" t="s">
        <v>97</v>
      </c>
      <c r="O47" s="39" t="s">
        <v>98</v>
      </c>
      <c r="P47" s="13" t="str">
        <f t="shared" si="5"/>
        <v>Folder</v>
      </c>
      <c r="Q47" s="93">
        <v>3000</v>
      </c>
      <c r="R47" s="93">
        <v>2200</v>
      </c>
      <c r="S47" s="93">
        <v>1100</v>
      </c>
      <c r="T47" s="10">
        <v>42</v>
      </c>
      <c r="U47" s="2" t="s">
        <v>99</v>
      </c>
      <c r="V47" s="7" t="s">
        <v>100</v>
      </c>
      <c r="W47" s="2" t="s">
        <v>100</v>
      </c>
      <c r="X47" s="2" t="s">
        <v>100</v>
      </c>
      <c r="Y47" s="2" t="s">
        <v>100</v>
      </c>
      <c r="Z47" s="2" t="s">
        <v>100</v>
      </c>
      <c r="AA47" s="2" t="s">
        <v>100</v>
      </c>
      <c r="AB47" s="18" t="s">
        <v>100</v>
      </c>
      <c r="AC47" s="7" t="s">
        <v>130</v>
      </c>
      <c r="AD47" s="99"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90" t="s">
        <v>304</v>
      </c>
      <c r="AX47" s="90"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4" t="str">
        <f t="shared" si="0"/>
        <v>pdf</v>
      </c>
      <c r="L48" s="2" t="s">
        <v>303</v>
      </c>
      <c r="M48" s="94" t="str">
        <f t="shared" si="1"/>
        <v>pdf</v>
      </c>
      <c r="N48" s="2" t="s">
        <v>97</v>
      </c>
      <c r="O48" s="39" t="s">
        <v>98</v>
      </c>
      <c r="P48" s="13" t="str">
        <f t="shared" si="5"/>
        <v>Folder</v>
      </c>
      <c r="Q48" s="93">
        <v>3000</v>
      </c>
      <c r="R48" s="93">
        <v>2200</v>
      </c>
      <c r="S48" s="93">
        <v>1100</v>
      </c>
      <c r="T48" s="10">
        <v>42</v>
      </c>
      <c r="U48" s="2" t="s">
        <v>99</v>
      </c>
      <c r="V48" s="7" t="s">
        <v>100</v>
      </c>
      <c r="W48" s="2" t="s">
        <v>100</v>
      </c>
      <c r="X48" s="2" t="s">
        <v>100</v>
      </c>
      <c r="Y48" s="2" t="s">
        <v>100</v>
      </c>
      <c r="Z48" s="2" t="s">
        <v>100</v>
      </c>
      <c r="AA48" s="2" t="s">
        <v>100</v>
      </c>
      <c r="AB48" s="18" t="s">
        <v>100</v>
      </c>
      <c r="AC48" s="7" t="s">
        <v>130</v>
      </c>
      <c r="AD48" s="99"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90" t="s">
        <v>304</v>
      </c>
      <c r="AX48" s="90"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4" t="str">
        <f t="shared" si="0"/>
        <v>pdf</v>
      </c>
      <c r="L49" s="2" t="s">
        <v>303</v>
      </c>
      <c r="M49" s="94" t="str">
        <f t="shared" si="1"/>
        <v>pdf</v>
      </c>
      <c r="N49" s="2" t="s">
        <v>97</v>
      </c>
      <c r="O49" s="39" t="s">
        <v>98</v>
      </c>
      <c r="P49" s="13" t="str">
        <f t="shared" si="5"/>
        <v>Folder</v>
      </c>
      <c r="Q49" s="93">
        <v>3000</v>
      </c>
      <c r="R49" s="93">
        <v>2200</v>
      </c>
      <c r="S49" s="93">
        <v>1100</v>
      </c>
      <c r="T49" s="10">
        <v>42</v>
      </c>
      <c r="U49" s="2" t="s">
        <v>99</v>
      </c>
      <c r="V49" s="7" t="s">
        <v>100</v>
      </c>
      <c r="W49" s="2" t="s">
        <v>100</v>
      </c>
      <c r="X49" s="2" t="s">
        <v>100</v>
      </c>
      <c r="Y49" s="2" t="s">
        <v>100</v>
      </c>
      <c r="Z49" s="2" t="s">
        <v>100</v>
      </c>
      <c r="AA49" s="2" t="s">
        <v>100</v>
      </c>
      <c r="AB49" s="18" t="s">
        <v>100</v>
      </c>
      <c r="AC49" s="7" t="s">
        <v>130</v>
      </c>
      <c r="AD49" s="99"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90" t="s">
        <v>304</v>
      </c>
      <c r="AX49" s="90"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4" t="str">
        <f t="shared" si="0"/>
        <v>pdf</v>
      </c>
      <c r="L50" s="2" t="s">
        <v>314</v>
      </c>
      <c r="M50" s="94" t="str">
        <f t="shared" si="1"/>
        <v>pdf</v>
      </c>
      <c r="N50" s="2" t="s">
        <v>97</v>
      </c>
      <c r="O50" s="39" t="s">
        <v>98</v>
      </c>
      <c r="P50" s="13" t="str">
        <f t="shared" si="5"/>
        <v>Folder</v>
      </c>
      <c r="Q50" s="93">
        <v>3000</v>
      </c>
      <c r="R50" s="93">
        <v>2200</v>
      </c>
      <c r="S50" s="93">
        <v>1100</v>
      </c>
      <c r="T50" s="10">
        <v>42</v>
      </c>
      <c r="U50" s="2" t="s">
        <v>99</v>
      </c>
      <c r="V50" s="7" t="s">
        <v>98</v>
      </c>
      <c r="W50" s="2" t="s">
        <v>99</v>
      </c>
      <c r="X50" s="2" t="s">
        <v>100</v>
      </c>
      <c r="Y50" s="2" t="s">
        <v>100</v>
      </c>
      <c r="Z50" s="2" t="s">
        <v>100</v>
      </c>
      <c r="AA50" s="2" t="s">
        <v>100</v>
      </c>
      <c r="AB50" s="18" t="s">
        <v>100</v>
      </c>
      <c r="AC50" s="7" t="s">
        <v>101</v>
      </c>
      <c r="AD50" s="99"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90" t="s">
        <v>319</v>
      </c>
      <c r="AX50" s="90"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4" t="str">
        <f t="shared" si="0"/>
        <v>pdf</v>
      </c>
      <c r="L51" s="2" t="s">
        <v>323</v>
      </c>
      <c r="M51" s="94" t="str">
        <f t="shared" si="1"/>
        <v>pdf</v>
      </c>
      <c r="N51" s="2" t="s">
        <v>97</v>
      </c>
      <c r="O51" s="39" t="s">
        <v>98</v>
      </c>
      <c r="P51" s="13" t="str">
        <f t="shared" si="5"/>
        <v>Folder</v>
      </c>
      <c r="Q51" s="93">
        <v>3000</v>
      </c>
      <c r="R51" s="93">
        <v>2200</v>
      </c>
      <c r="S51" s="93">
        <v>1100</v>
      </c>
      <c r="T51" s="10">
        <v>40</v>
      </c>
      <c r="U51" s="2" t="s">
        <v>99</v>
      </c>
      <c r="V51" s="7" t="s">
        <v>98</v>
      </c>
      <c r="W51" s="2" t="s">
        <v>99</v>
      </c>
      <c r="X51" s="2" t="s">
        <v>100</v>
      </c>
      <c r="Y51" s="2" t="s">
        <v>100</v>
      </c>
      <c r="Z51" s="2" t="s">
        <v>100</v>
      </c>
      <c r="AA51" s="2" t="s">
        <v>100</v>
      </c>
      <c r="AB51" s="18" t="s">
        <v>100</v>
      </c>
      <c r="AC51" s="7" t="s">
        <v>137</v>
      </c>
      <c r="AD51" s="99"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54" t="s">
        <v>98</v>
      </c>
      <c r="AX51" s="90"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5" t="s">
        <v>332</v>
      </c>
      <c r="E52" s="2">
        <v>2020</v>
      </c>
      <c r="F52" s="2" t="s">
        <v>91</v>
      </c>
      <c r="G52" s="10" t="s">
        <v>92</v>
      </c>
      <c r="H52" s="2" t="s">
        <v>93</v>
      </c>
      <c r="I52" s="10" t="s">
        <v>94</v>
      </c>
      <c r="J52" s="2" t="s">
        <v>98</v>
      </c>
      <c r="K52" s="94" t="str">
        <f t="shared" si="0"/>
        <v>pdf</v>
      </c>
      <c r="L52" s="2" t="s">
        <v>98</v>
      </c>
      <c r="M52" s="94" t="str">
        <f t="shared" si="1"/>
        <v>pdf</v>
      </c>
      <c r="N52" s="2" t="s">
        <v>97</v>
      </c>
      <c r="O52" s="39" t="s">
        <v>98</v>
      </c>
      <c r="P52" s="13" t="str">
        <f t="shared" si="5"/>
        <v>Folder</v>
      </c>
      <c r="Q52" s="93">
        <v>3000</v>
      </c>
      <c r="R52" s="93">
        <v>2200</v>
      </c>
      <c r="S52" s="93">
        <v>1100</v>
      </c>
      <c r="T52" s="10">
        <v>42</v>
      </c>
      <c r="U52" s="2" t="s">
        <v>99</v>
      </c>
      <c r="V52" s="7" t="s">
        <v>98</v>
      </c>
      <c r="W52" s="2" t="s">
        <v>98</v>
      </c>
      <c r="X52" s="2" t="s">
        <v>100</v>
      </c>
      <c r="Y52" s="2" t="s">
        <v>100</v>
      </c>
      <c r="Z52" s="2" t="s">
        <v>100</v>
      </c>
      <c r="AA52" s="2" t="s">
        <v>100</v>
      </c>
      <c r="AB52" s="18" t="s">
        <v>100</v>
      </c>
      <c r="AC52" s="7" t="s">
        <v>137</v>
      </c>
      <c r="AD52" s="99"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54" t="s">
        <v>98</v>
      </c>
      <c r="AX52" s="54" t="s">
        <v>98</v>
      </c>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4" t="str">
        <f t="shared" si="0"/>
        <v>pdf</v>
      </c>
      <c r="L53" s="2" t="s">
        <v>338</v>
      </c>
      <c r="M53" s="94" t="str">
        <f t="shared" si="1"/>
        <v>pdf</v>
      </c>
      <c r="N53" s="2" t="s">
        <v>97</v>
      </c>
      <c r="O53" s="39" t="s">
        <v>98</v>
      </c>
      <c r="P53" s="13" t="str">
        <f t="shared" si="5"/>
        <v>Folder</v>
      </c>
      <c r="Q53" s="93">
        <v>12000</v>
      </c>
      <c r="R53" s="93">
        <v>4000</v>
      </c>
      <c r="S53" s="93">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54" t="s">
        <v>98</v>
      </c>
      <c r="AX53" s="54" t="s">
        <v>98</v>
      </c>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4" t="str">
        <f t="shared" si="0"/>
        <v>pdf</v>
      </c>
      <c r="L54" s="2" t="s">
        <v>338</v>
      </c>
      <c r="M54" s="94" t="str">
        <f t="shared" si="1"/>
        <v>pdf</v>
      </c>
      <c r="N54" s="2" t="s">
        <v>97</v>
      </c>
      <c r="O54" s="39" t="s">
        <v>98</v>
      </c>
      <c r="P54" s="13" t="str">
        <f t="shared" si="5"/>
        <v>Folder</v>
      </c>
      <c r="Q54" s="93">
        <v>12000</v>
      </c>
      <c r="R54" s="93">
        <v>4000</v>
      </c>
      <c r="S54" s="93">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54" t="s">
        <v>98</v>
      </c>
      <c r="AX54" s="54" t="s">
        <v>98</v>
      </c>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4" t="str">
        <f t="shared" si="0"/>
        <v>pdf</v>
      </c>
      <c r="L55" s="2" t="s">
        <v>295</v>
      </c>
      <c r="M55" s="94" t="str">
        <f t="shared" si="1"/>
        <v>pdf</v>
      </c>
      <c r="N55" s="2" t="s">
        <v>97</v>
      </c>
      <c r="O55" s="39" t="s">
        <v>98</v>
      </c>
      <c r="P55" s="13" t="str">
        <f t="shared" si="5"/>
        <v>Folder</v>
      </c>
      <c r="Q55" s="93">
        <v>3000</v>
      </c>
      <c r="R55" s="93">
        <v>2200</v>
      </c>
      <c r="S55" s="93">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90" t="s">
        <v>182</v>
      </c>
      <c r="AX55" s="90"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4" t="str">
        <f t="shared" si="0"/>
        <v>pdf</v>
      </c>
      <c r="L56" s="2" t="s">
        <v>290</v>
      </c>
      <c r="M56" s="94" t="str">
        <f t="shared" si="1"/>
        <v>pdf</v>
      </c>
      <c r="N56" s="2" t="s">
        <v>97</v>
      </c>
      <c r="O56" s="39" t="s">
        <v>98</v>
      </c>
      <c r="P56" s="13" t="str">
        <f t="shared" si="5"/>
        <v>Folder</v>
      </c>
      <c r="Q56" s="93">
        <v>3000</v>
      </c>
      <c r="R56" s="93">
        <v>2200</v>
      </c>
      <c r="S56" s="93">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90" t="s">
        <v>359</v>
      </c>
      <c r="AX56" s="90"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4" t="str">
        <f t="shared" si="0"/>
        <v>pdf</v>
      </c>
      <c r="L57" s="2" t="s">
        <v>364</v>
      </c>
      <c r="M57" s="94" t="str">
        <f t="shared" si="1"/>
        <v>pdf</v>
      </c>
      <c r="N57" s="2" t="s">
        <v>97</v>
      </c>
      <c r="O57" s="39" t="s">
        <v>365</v>
      </c>
      <c r="P57" s="13" t="str">
        <f t="shared" si="5"/>
        <v>Folder</v>
      </c>
      <c r="Q57" s="93">
        <v>3000</v>
      </c>
      <c r="R57" s="93">
        <v>2200</v>
      </c>
      <c r="S57" s="93">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90" t="s">
        <v>172</v>
      </c>
      <c r="AX57" s="90"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4" t="str">
        <f t="shared" si="0"/>
        <v>pdf</v>
      </c>
      <c r="L58" s="30" t="s">
        <v>371</v>
      </c>
      <c r="M58" s="94" t="str">
        <f t="shared" si="1"/>
        <v>pdf</v>
      </c>
      <c r="N58" s="2" t="s">
        <v>97</v>
      </c>
      <c r="O58" s="41" t="s">
        <v>98</v>
      </c>
      <c r="P58" s="13" t="str">
        <f t="shared" si="5"/>
        <v>Folder</v>
      </c>
      <c r="Q58" s="93">
        <v>3000</v>
      </c>
      <c r="R58" s="93">
        <v>2200</v>
      </c>
      <c r="S58" s="93">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90" t="s">
        <v>319</v>
      </c>
      <c r="AX58" s="90"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4" t="str">
        <f t="shared" si="0"/>
        <v>pdf</v>
      </c>
      <c r="L59" s="30" t="s">
        <v>380</v>
      </c>
      <c r="M59" s="94" t="str">
        <f t="shared" si="1"/>
        <v>pdf</v>
      </c>
      <c r="N59" s="2" t="s">
        <v>97</v>
      </c>
      <c r="O59" s="41" t="s">
        <v>98</v>
      </c>
      <c r="P59" s="13" t="str">
        <f t="shared" si="5"/>
        <v>Folder</v>
      </c>
      <c r="Q59" s="93">
        <v>3000</v>
      </c>
      <c r="R59" s="93">
        <v>2200</v>
      </c>
      <c r="S59" s="93">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90" t="s">
        <v>388</v>
      </c>
      <c r="AX59" s="90"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4" t="str">
        <f t="shared" si="0"/>
        <v>pdf</v>
      </c>
      <c r="L60" s="30" t="s">
        <v>392</v>
      </c>
      <c r="M60" s="94" t="str">
        <f t="shared" si="1"/>
        <v>pdf</v>
      </c>
      <c r="N60" s="2" t="s">
        <v>97</v>
      </c>
      <c r="O60" s="41" t="s">
        <v>98</v>
      </c>
      <c r="P60" s="13" t="str">
        <f t="shared" si="5"/>
        <v>Folder</v>
      </c>
      <c r="Q60" s="93">
        <v>3000</v>
      </c>
      <c r="R60" s="93">
        <v>2200</v>
      </c>
      <c r="S60" s="93">
        <v>1250</v>
      </c>
      <c r="T60" s="24">
        <v>42</v>
      </c>
      <c r="U60" s="23" t="s">
        <v>99</v>
      </c>
      <c r="V60" s="7" t="s">
        <v>98</v>
      </c>
      <c r="W60" s="23" t="s">
        <v>99</v>
      </c>
      <c r="X60" s="23" t="s">
        <v>100</v>
      </c>
      <c r="Y60" s="23" t="s">
        <v>100</v>
      </c>
      <c r="Z60" s="23" t="s">
        <v>100</v>
      </c>
      <c r="AA60" s="23" t="s">
        <v>99</v>
      </c>
      <c r="AB60" s="25" t="s">
        <v>100</v>
      </c>
      <c r="AC60" s="38" t="s">
        <v>158</v>
      </c>
      <c r="AD60" s="99"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90" t="s">
        <v>397</v>
      </c>
      <c r="AX60" s="90"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4" t="str">
        <f t="shared" si="0"/>
        <v>pdf</v>
      </c>
      <c r="L61" s="30" t="s">
        <v>400</v>
      </c>
      <c r="M61" s="94" t="str">
        <f t="shared" si="1"/>
        <v>pdf</v>
      </c>
      <c r="N61" s="2" t="s">
        <v>97</v>
      </c>
      <c r="O61" s="41" t="s">
        <v>98</v>
      </c>
      <c r="P61" s="13" t="str">
        <f t="shared" si="5"/>
        <v>Folder</v>
      </c>
      <c r="Q61" s="93">
        <v>3000</v>
      </c>
      <c r="R61" s="93">
        <v>2200</v>
      </c>
      <c r="S61" s="93">
        <v>1100</v>
      </c>
      <c r="T61" s="24">
        <v>42</v>
      </c>
      <c r="U61" s="23" t="s">
        <v>99</v>
      </c>
      <c r="V61" s="7" t="s">
        <v>98</v>
      </c>
      <c r="W61" s="23" t="s">
        <v>100</v>
      </c>
      <c r="X61" s="23" t="s">
        <v>100</v>
      </c>
      <c r="Y61" s="23" t="s">
        <v>100</v>
      </c>
      <c r="Z61" s="23" t="s">
        <v>100</v>
      </c>
      <c r="AA61" s="23" t="s">
        <v>100</v>
      </c>
      <c r="AB61" s="25" t="s">
        <v>100</v>
      </c>
      <c r="AC61" s="38" t="s">
        <v>137</v>
      </c>
      <c r="AD61" s="99"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90" t="s">
        <v>252</v>
      </c>
      <c r="AX61" s="90"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4" t="str">
        <f t="shared" si="0"/>
        <v>pdf</v>
      </c>
      <c r="L62" s="30" t="s">
        <v>400</v>
      </c>
      <c r="M62" s="94" t="str">
        <f t="shared" si="1"/>
        <v>pdf</v>
      </c>
      <c r="N62" s="2" t="s">
        <v>97</v>
      </c>
      <c r="O62" s="41" t="s">
        <v>98</v>
      </c>
      <c r="P62" s="13" t="str">
        <f t="shared" si="5"/>
        <v>Folder</v>
      </c>
      <c r="Q62" s="93">
        <v>3000</v>
      </c>
      <c r="R62" s="93">
        <v>2200</v>
      </c>
      <c r="S62" s="93">
        <v>1100</v>
      </c>
      <c r="T62" s="24">
        <v>42</v>
      </c>
      <c r="U62" s="23" t="s">
        <v>99</v>
      </c>
      <c r="V62" s="7" t="s">
        <v>98</v>
      </c>
      <c r="W62" s="23" t="s">
        <v>100</v>
      </c>
      <c r="X62" s="23" t="s">
        <v>100</v>
      </c>
      <c r="Y62" s="23" t="s">
        <v>100</v>
      </c>
      <c r="Z62" s="23" t="s">
        <v>100</v>
      </c>
      <c r="AA62" s="23" t="s">
        <v>100</v>
      </c>
      <c r="AB62" s="25" t="s">
        <v>100</v>
      </c>
      <c r="AC62" s="38" t="s">
        <v>137</v>
      </c>
      <c r="AD62" s="99"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90" t="s">
        <v>252</v>
      </c>
      <c r="AX62" s="90"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4" t="str">
        <f t="shared" si="0"/>
        <v>pdf</v>
      </c>
      <c r="L63" s="30" t="s">
        <v>409</v>
      </c>
      <c r="M63" s="94" t="str">
        <f t="shared" si="1"/>
        <v>pdf</v>
      </c>
      <c r="N63" s="2" t="s">
        <v>97</v>
      </c>
      <c r="O63" s="41" t="s">
        <v>98</v>
      </c>
      <c r="P63" s="13" t="str">
        <f t="shared" si="5"/>
        <v>Folder</v>
      </c>
      <c r="Q63" s="93">
        <v>3000</v>
      </c>
      <c r="R63" s="93">
        <v>2200</v>
      </c>
      <c r="S63" s="93">
        <v>1100</v>
      </c>
      <c r="T63" s="24">
        <v>24</v>
      </c>
      <c r="U63" s="23" t="s">
        <v>99</v>
      </c>
      <c r="V63" s="7" t="s">
        <v>100</v>
      </c>
      <c r="W63" s="23" t="s">
        <v>100</v>
      </c>
      <c r="X63" s="23" t="s">
        <v>100</v>
      </c>
      <c r="Y63" s="23" t="s">
        <v>100</v>
      </c>
      <c r="Z63" s="23" t="s">
        <v>100</v>
      </c>
      <c r="AA63" s="23" t="s">
        <v>100</v>
      </c>
      <c r="AB63" s="25" t="s">
        <v>100</v>
      </c>
      <c r="AC63" s="38" t="s">
        <v>130</v>
      </c>
      <c r="AD63" s="99" t="s">
        <v>98</v>
      </c>
      <c r="AE63" s="23" t="s">
        <v>131</v>
      </c>
      <c r="AF63" s="100" t="s">
        <v>204</v>
      </c>
      <c r="AG63" s="100" t="s">
        <v>205</v>
      </c>
      <c r="AH63" s="100" t="s">
        <v>206</v>
      </c>
      <c r="AI63" s="100" t="s">
        <v>207</v>
      </c>
      <c r="AJ63" s="100"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90" t="s">
        <v>193</v>
      </c>
      <c r="AX63" s="90"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4" t="str">
        <f t="shared" si="0"/>
        <v>pdf</v>
      </c>
      <c r="L64" s="30" t="s">
        <v>409</v>
      </c>
      <c r="M64" s="94" t="str">
        <f t="shared" si="1"/>
        <v>pdf</v>
      </c>
      <c r="N64" s="2" t="s">
        <v>97</v>
      </c>
      <c r="O64" s="41" t="s">
        <v>98</v>
      </c>
      <c r="P64" s="13" t="str">
        <f t="shared" si="5"/>
        <v>Folder</v>
      </c>
      <c r="Q64" s="93">
        <v>3000</v>
      </c>
      <c r="R64" s="93">
        <v>2200</v>
      </c>
      <c r="S64" s="93">
        <v>1100</v>
      </c>
      <c r="T64" s="24">
        <v>24</v>
      </c>
      <c r="U64" s="23" t="s">
        <v>99</v>
      </c>
      <c r="V64" s="7" t="s">
        <v>100</v>
      </c>
      <c r="W64" s="23" t="s">
        <v>100</v>
      </c>
      <c r="X64" s="23" t="s">
        <v>100</v>
      </c>
      <c r="Y64" s="23" t="s">
        <v>100</v>
      </c>
      <c r="Z64" s="23" t="s">
        <v>100</v>
      </c>
      <c r="AA64" s="23" t="s">
        <v>100</v>
      </c>
      <c r="AB64" s="25" t="s">
        <v>100</v>
      </c>
      <c r="AC64" s="38" t="s">
        <v>130</v>
      </c>
      <c r="AD64" s="99"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90" t="s">
        <v>132</v>
      </c>
      <c r="AX64" s="90"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4" t="str">
        <f t="shared" si="0"/>
        <v>pdf</v>
      </c>
      <c r="L65" s="30" t="s">
        <v>295</v>
      </c>
      <c r="M65" s="94" t="str">
        <f t="shared" si="1"/>
        <v>pdf</v>
      </c>
      <c r="N65" s="2" t="s">
        <v>97</v>
      </c>
      <c r="O65" s="41" t="s">
        <v>98</v>
      </c>
      <c r="P65" s="13" t="str">
        <f t="shared" si="5"/>
        <v>Folder</v>
      </c>
      <c r="Q65" s="93">
        <v>3000</v>
      </c>
      <c r="R65" s="93">
        <v>2200</v>
      </c>
      <c r="S65" s="93">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90" t="s">
        <v>419</v>
      </c>
      <c r="AX65" s="90"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4"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4"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3">
        <v>3000</v>
      </c>
      <c r="R66" s="93">
        <v>2200</v>
      </c>
      <c r="S66" s="93">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90" t="s">
        <v>429</v>
      </c>
      <c r="AX66" s="90"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4" t="str">
        <f t="shared" si="8"/>
        <v>pdf</v>
      </c>
      <c r="L67" s="30" t="s">
        <v>434</v>
      </c>
      <c r="M67" s="94"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3">
        <v>3000</v>
      </c>
      <c r="R67" s="93">
        <v>2200</v>
      </c>
      <c r="S67" s="93">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90" t="s">
        <v>438</v>
      </c>
      <c r="AX67" s="90"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4" t="str">
        <f t="shared" si="8"/>
        <v>pdf</v>
      </c>
      <c r="L68" s="30" t="s">
        <v>442</v>
      </c>
      <c r="M68" s="94" t="str">
        <f t="shared" si="9"/>
        <v>pdf</v>
      </c>
      <c r="N68" s="2" t="s">
        <v>97</v>
      </c>
      <c r="O68" s="41" t="s">
        <v>98</v>
      </c>
      <c r="P68" s="13" t="str">
        <f t="shared" si="12"/>
        <v>Folder</v>
      </c>
      <c r="Q68" s="93">
        <v>3000</v>
      </c>
      <c r="R68" s="93">
        <v>2200</v>
      </c>
      <c r="S68" s="93">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90" t="s">
        <v>109</v>
      </c>
      <c r="AX68" s="90"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4" t="str">
        <f t="shared" si="8"/>
        <v>pdf</v>
      </c>
      <c r="L69" s="30" t="s">
        <v>445</v>
      </c>
      <c r="M69" s="94" t="str">
        <f t="shared" si="9"/>
        <v>pdf</v>
      </c>
      <c r="N69" s="2" t="s">
        <v>97</v>
      </c>
      <c r="O69" s="41" t="s">
        <v>98</v>
      </c>
      <c r="P69" s="13" t="str">
        <f t="shared" si="12"/>
        <v>Folder</v>
      </c>
      <c r="Q69" s="93">
        <v>3000</v>
      </c>
      <c r="R69" s="93">
        <v>2200</v>
      </c>
      <c r="S69" s="93">
        <v>1250</v>
      </c>
      <c r="T69" s="24">
        <v>24</v>
      </c>
      <c r="U69" s="23" t="s">
        <v>99</v>
      </c>
      <c r="V69" s="7" t="s">
        <v>100</v>
      </c>
      <c r="W69" s="23" t="s">
        <v>100</v>
      </c>
      <c r="X69" s="23" t="s">
        <v>100</v>
      </c>
      <c r="Y69" s="23" t="s">
        <v>100</v>
      </c>
      <c r="Z69" s="23" t="s">
        <v>100</v>
      </c>
      <c r="AA69" s="23" t="s">
        <v>100</v>
      </c>
      <c r="AB69" s="25" t="s">
        <v>100</v>
      </c>
      <c r="AC69" s="38" t="s">
        <v>130</v>
      </c>
      <c r="AD69" s="99"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90" t="s">
        <v>132</v>
      </c>
      <c r="AX69" s="90"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4" t="str">
        <f t="shared" si="8"/>
        <v>pdf</v>
      </c>
      <c r="L70" s="30" t="s">
        <v>445</v>
      </c>
      <c r="M70" s="94" t="str">
        <f t="shared" si="9"/>
        <v>pdf</v>
      </c>
      <c r="N70" s="2" t="s">
        <v>97</v>
      </c>
      <c r="O70" s="41" t="s">
        <v>98</v>
      </c>
      <c r="P70" s="13" t="str">
        <f t="shared" si="12"/>
        <v>Folder</v>
      </c>
      <c r="Q70" s="93">
        <v>3000</v>
      </c>
      <c r="R70" s="93">
        <v>2200</v>
      </c>
      <c r="S70" s="93">
        <v>1250</v>
      </c>
      <c r="T70" s="24">
        <v>24</v>
      </c>
      <c r="U70" s="23" t="s">
        <v>99</v>
      </c>
      <c r="V70" s="7" t="s">
        <v>100</v>
      </c>
      <c r="W70" s="23" t="s">
        <v>100</v>
      </c>
      <c r="X70" s="23" t="s">
        <v>100</v>
      </c>
      <c r="Y70" s="23" t="s">
        <v>100</v>
      </c>
      <c r="Z70" s="23" t="s">
        <v>100</v>
      </c>
      <c r="AA70" s="23" t="s">
        <v>100</v>
      </c>
      <c r="AB70" s="25" t="s">
        <v>100</v>
      </c>
      <c r="AC70" s="38" t="s">
        <v>130</v>
      </c>
      <c r="AD70" s="99"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90" t="s">
        <v>132</v>
      </c>
      <c r="AX70" s="90"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4" t="str">
        <f t="shared" si="8"/>
        <v>pdf</v>
      </c>
      <c r="L71" s="30" t="s">
        <v>450</v>
      </c>
      <c r="M71" s="94" t="str">
        <f t="shared" si="9"/>
        <v>pdf</v>
      </c>
      <c r="N71" s="2" t="s">
        <v>97</v>
      </c>
      <c r="O71" s="41" t="s">
        <v>98</v>
      </c>
      <c r="P71" s="13" t="str">
        <f t="shared" si="12"/>
        <v>Folder</v>
      </c>
      <c r="Q71" s="93">
        <v>3000</v>
      </c>
      <c r="R71" s="93">
        <v>2200</v>
      </c>
      <c r="S71" s="93">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90" t="s">
        <v>458</v>
      </c>
      <c r="AX71" s="90"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4" t="str">
        <f t="shared" si="8"/>
        <v>pdf</v>
      </c>
      <c r="L72" s="2" t="s">
        <v>450</v>
      </c>
      <c r="M72" s="94" t="str">
        <f t="shared" si="9"/>
        <v>pdf</v>
      </c>
      <c r="N72" s="2" t="s">
        <v>97</v>
      </c>
      <c r="O72" s="39" t="s">
        <v>98</v>
      </c>
      <c r="P72" s="13" t="str">
        <f t="shared" si="12"/>
        <v>Folder</v>
      </c>
      <c r="Q72" s="93">
        <v>3000</v>
      </c>
      <c r="R72" s="93">
        <v>2200</v>
      </c>
      <c r="S72" s="93">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90" t="s">
        <v>182</v>
      </c>
      <c r="AX72" s="90"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4" t="str">
        <f t="shared" si="8"/>
        <v>pdf</v>
      </c>
      <c r="L73" s="2" t="s">
        <v>466</v>
      </c>
      <c r="M73" s="94" t="str">
        <f t="shared" si="9"/>
        <v>pdf</v>
      </c>
      <c r="N73" s="2" t="s">
        <v>97</v>
      </c>
      <c r="O73" s="39" t="s">
        <v>98</v>
      </c>
      <c r="P73" s="13" t="str">
        <f t="shared" si="12"/>
        <v>Folder</v>
      </c>
      <c r="Q73" s="93">
        <v>3000</v>
      </c>
      <c r="R73" s="93">
        <v>2200</v>
      </c>
      <c r="S73" s="93">
        <v>1250</v>
      </c>
      <c r="T73" s="2">
        <v>42</v>
      </c>
      <c r="U73" s="2" t="s">
        <v>99</v>
      </c>
      <c r="V73" s="7" t="s">
        <v>98</v>
      </c>
      <c r="W73" s="2" t="s">
        <v>99</v>
      </c>
      <c r="X73" s="2" t="s">
        <v>100</v>
      </c>
      <c r="Y73" s="2" t="s">
        <v>100</v>
      </c>
      <c r="Z73" s="2" t="s">
        <v>100</v>
      </c>
      <c r="AA73" s="2" t="s">
        <v>100</v>
      </c>
      <c r="AB73" s="18" t="s">
        <v>100</v>
      </c>
      <c r="AC73" s="7" t="s">
        <v>467</v>
      </c>
      <c r="AD73" s="99"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54" t="s">
        <v>98</v>
      </c>
      <c r="AX73" s="54" t="s">
        <v>98</v>
      </c>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7"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4" t="str">
        <f t="shared" si="8"/>
        <v>pdf</v>
      </c>
      <c r="L74" s="2" t="s">
        <v>476</v>
      </c>
      <c r="M74" s="94" t="str">
        <f t="shared" si="9"/>
        <v>pdf</v>
      </c>
      <c r="N74" s="2" t="s">
        <v>97</v>
      </c>
      <c r="O74" s="39" t="s">
        <v>477</v>
      </c>
      <c r="P74" s="13" t="str">
        <f t="shared" si="12"/>
        <v>Folder</v>
      </c>
      <c r="Q74" s="93">
        <v>3000</v>
      </c>
      <c r="R74" s="93">
        <v>2200</v>
      </c>
      <c r="S74" s="93">
        <v>1250</v>
      </c>
      <c r="T74" s="2">
        <v>40</v>
      </c>
      <c r="U74" s="2" t="s">
        <v>99</v>
      </c>
      <c r="V74" s="7" t="s">
        <v>98</v>
      </c>
      <c r="W74" s="2" t="s">
        <v>100</v>
      </c>
      <c r="X74" s="2" t="s">
        <v>100</v>
      </c>
      <c r="Y74" s="2" t="s">
        <v>100</v>
      </c>
      <c r="Z74" s="2" t="s">
        <v>100</v>
      </c>
      <c r="AA74" s="2" t="s">
        <v>100</v>
      </c>
      <c r="AB74" s="18" t="s">
        <v>100</v>
      </c>
      <c r="AC74" s="7" t="s">
        <v>137</v>
      </c>
      <c r="AD74" s="99"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54" t="s">
        <v>98</v>
      </c>
      <c r="AX74" s="90"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7"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4" t="str">
        <f t="shared" si="8"/>
        <v>pdf</v>
      </c>
      <c r="L75" s="2" t="s">
        <v>480</v>
      </c>
      <c r="M75" s="94" t="str">
        <f t="shared" si="9"/>
        <v>pdf</v>
      </c>
      <c r="N75" s="2" t="s">
        <v>97</v>
      </c>
      <c r="O75" s="39" t="s">
        <v>481</v>
      </c>
      <c r="P75" s="13" t="str">
        <f t="shared" si="12"/>
        <v>Folder</v>
      </c>
      <c r="Q75" s="93">
        <v>3000</v>
      </c>
      <c r="R75" s="93">
        <v>2200</v>
      </c>
      <c r="S75" s="93">
        <v>1250</v>
      </c>
      <c r="T75" s="10">
        <v>24</v>
      </c>
      <c r="U75" s="2" t="s">
        <v>99</v>
      </c>
      <c r="V75" s="7" t="s">
        <v>100</v>
      </c>
      <c r="W75" s="2" t="s">
        <v>100</v>
      </c>
      <c r="X75" s="2" t="s">
        <v>100</v>
      </c>
      <c r="Y75" s="2" t="s">
        <v>100</v>
      </c>
      <c r="Z75" s="2" t="s">
        <v>100</v>
      </c>
      <c r="AA75" s="2" t="s">
        <v>100</v>
      </c>
      <c r="AB75" s="18" t="s">
        <v>100</v>
      </c>
      <c r="AC75" s="7" t="s">
        <v>130</v>
      </c>
      <c r="AD75" s="99"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90" t="s">
        <v>132</v>
      </c>
      <c r="AX75" s="90"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7"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4" t="str">
        <f t="shared" si="8"/>
        <v>pdf</v>
      </c>
      <c r="L76" s="2" t="s">
        <v>480</v>
      </c>
      <c r="M76" s="94" t="str">
        <f t="shared" si="9"/>
        <v>pdf</v>
      </c>
      <c r="N76" s="2" t="s">
        <v>97</v>
      </c>
      <c r="O76" s="39" t="s">
        <v>481</v>
      </c>
      <c r="P76" s="13" t="str">
        <f t="shared" si="12"/>
        <v>Folder</v>
      </c>
      <c r="Q76" s="93">
        <v>3000</v>
      </c>
      <c r="R76" s="93">
        <v>2200</v>
      </c>
      <c r="S76" s="93">
        <v>1250</v>
      </c>
      <c r="T76" s="10">
        <v>24</v>
      </c>
      <c r="U76" s="2" t="s">
        <v>99</v>
      </c>
      <c r="V76" s="7" t="s">
        <v>100</v>
      </c>
      <c r="W76" s="2" t="s">
        <v>100</v>
      </c>
      <c r="X76" s="2" t="s">
        <v>100</v>
      </c>
      <c r="Y76" s="2" t="s">
        <v>100</v>
      </c>
      <c r="Z76" s="2" t="s">
        <v>100</v>
      </c>
      <c r="AA76" s="2" t="s">
        <v>100</v>
      </c>
      <c r="AB76" s="18" t="s">
        <v>100</v>
      </c>
      <c r="AC76" s="7" t="s">
        <v>130</v>
      </c>
      <c r="AD76" s="99"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90" t="s">
        <v>132</v>
      </c>
      <c r="AX76" s="90"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7"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4" t="str">
        <f t="shared" si="8"/>
        <v>pdf</v>
      </c>
      <c r="L77" s="2" t="s">
        <v>488</v>
      </c>
      <c r="M77" s="94" t="str">
        <f t="shared" si="9"/>
        <v>pdf</v>
      </c>
      <c r="N77" s="2" t="s">
        <v>97</v>
      </c>
      <c r="O77" s="39" t="s">
        <v>481</v>
      </c>
      <c r="P77" s="13" t="str">
        <f t="shared" si="12"/>
        <v>Folder</v>
      </c>
      <c r="Q77" s="93">
        <v>3000</v>
      </c>
      <c r="R77" s="93">
        <v>2200</v>
      </c>
      <c r="S77" s="93">
        <v>1250</v>
      </c>
      <c r="T77" s="10">
        <v>24</v>
      </c>
      <c r="U77" s="2" t="s">
        <v>99</v>
      </c>
      <c r="V77" s="7" t="s">
        <v>100</v>
      </c>
      <c r="W77" s="2" t="s">
        <v>100</v>
      </c>
      <c r="X77" s="2" t="s">
        <v>100</v>
      </c>
      <c r="Y77" s="2" t="s">
        <v>100</v>
      </c>
      <c r="Z77" s="2" t="s">
        <v>100</v>
      </c>
      <c r="AA77" s="2" t="s">
        <v>100</v>
      </c>
      <c r="AB77" s="18" t="s">
        <v>100</v>
      </c>
      <c r="AC77" s="7" t="s">
        <v>130</v>
      </c>
      <c r="AD77" s="99" t="s">
        <v>98</v>
      </c>
      <c r="AE77" s="2" t="s">
        <v>131</v>
      </c>
      <c r="AF77" s="100" t="s">
        <v>204</v>
      </c>
      <c r="AG77" s="100" t="s">
        <v>205</v>
      </c>
      <c r="AH77" s="100" t="s">
        <v>206</v>
      </c>
      <c r="AI77" s="100" t="s">
        <v>207</v>
      </c>
      <c r="AJ77" s="100"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54" t="s">
        <v>98</v>
      </c>
      <c r="AX77" s="54" t="s">
        <v>98</v>
      </c>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7"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4" t="str">
        <f t="shared" si="8"/>
        <v>pdf</v>
      </c>
      <c r="L78" s="2" t="s">
        <v>480</v>
      </c>
      <c r="M78" s="94" t="str">
        <f t="shared" si="9"/>
        <v>pdf</v>
      </c>
      <c r="N78" s="2" t="s">
        <v>97</v>
      </c>
      <c r="O78" s="39" t="s">
        <v>481</v>
      </c>
      <c r="P78" s="13" t="str">
        <f t="shared" si="12"/>
        <v>Folder</v>
      </c>
      <c r="Q78" s="93">
        <v>3000</v>
      </c>
      <c r="R78" s="93">
        <v>2200</v>
      </c>
      <c r="S78" s="93">
        <v>1250</v>
      </c>
      <c r="T78" s="10">
        <v>24</v>
      </c>
      <c r="U78" s="2" t="s">
        <v>99</v>
      </c>
      <c r="V78" s="7" t="s">
        <v>100</v>
      </c>
      <c r="W78" s="2" t="s">
        <v>100</v>
      </c>
      <c r="X78" s="2" t="s">
        <v>100</v>
      </c>
      <c r="Y78" s="2" t="s">
        <v>100</v>
      </c>
      <c r="Z78" s="2" t="s">
        <v>100</v>
      </c>
      <c r="AA78" s="2" t="s">
        <v>100</v>
      </c>
      <c r="AB78" s="18" t="s">
        <v>100</v>
      </c>
      <c r="AC78" s="7" t="s">
        <v>130</v>
      </c>
      <c r="AD78" s="99"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90" t="s">
        <v>132</v>
      </c>
      <c r="AX78" s="90"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7"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4" t="str">
        <f t="shared" si="8"/>
        <v>pdf</v>
      </c>
      <c r="L79" s="2" t="s">
        <v>480</v>
      </c>
      <c r="M79" s="94" t="str">
        <f t="shared" si="9"/>
        <v>pdf</v>
      </c>
      <c r="N79" s="2" t="s">
        <v>97</v>
      </c>
      <c r="O79" s="39" t="s">
        <v>481</v>
      </c>
      <c r="P79" s="13" t="str">
        <f t="shared" si="12"/>
        <v>Folder</v>
      </c>
      <c r="Q79" s="93">
        <v>3000</v>
      </c>
      <c r="R79" s="93">
        <v>2200</v>
      </c>
      <c r="S79" s="93">
        <v>1250</v>
      </c>
      <c r="T79" s="10">
        <v>24</v>
      </c>
      <c r="U79" s="2" t="s">
        <v>99</v>
      </c>
      <c r="V79" s="7" t="s">
        <v>100</v>
      </c>
      <c r="W79" s="2" t="s">
        <v>100</v>
      </c>
      <c r="X79" s="2" t="s">
        <v>100</v>
      </c>
      <c r="Y79" s="2" t="s">
        <v>100</v>
      </c>
      <c r="Z79" s="2" t="s">
        <v>100</v>
      </c>
      <c r="AA79" s="2" t="s">
        <v>100</v>
      </c>
      <c r="AB79" s="18" t="s">
        <v>100</v>
      </c>
      <c r="AC79" s="7" t="s">
        <v>130</v>
      </c>
      <c r="AD79" s="99"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90" t="s">
        <v>132</v>
      </c>
      <c r="AX79" s="90"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7"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4" t="str">
        <f t="shared" si="8"/>
        <v>pdf</v>
      </c>
      <c r="L80" s="2" t="s">
        <v>480</v>
      </c>
      <c r="M80" s="94" t="str">
        <f t="shared" si="9"/>
        <v>pdf</v>
      </c>
      <c r="N80" s="2" t="s">
        <v>97</v>
      </c>
      <c r="O80" s="39" t="s">
        <v>481</v>
      </c>
      <c r="P80" s="13" t="str">
        <f t="shared" si="12"/>
        <v>Folder</v>
      </c>
      <c r="Q80" s="93">
        <v>3000</v>
      </c>
      <c r="R80" s="93">
        <v>2200</v>
      </c>
      <c r="S80" s="93">
        <v>1250</v>
      </c>
      <c r="T80" s="10">
        <v>24</v>
      </c>
      <c r="U80" s="2" t="s">
        <v>99</v>
      </c>
      <c r="V80" s="7" t="s">
        <v>100</v>
      </c>
      <c r="W80" s="2" t="s">
        <v>100</v>
      </c>
      <c r="X80" s="2" t="s">
        <v>100</v>
      </c>
      <c r="Y80" s="2" t="s">
        <v>100</v>
      </c>
      <c r="Z80" s="2" t="s">
        <v>100</v>
      </c>
      <c r="AA80" s="2" t="s">
        <v>100</v>
      </c>
      <c r="AB80" s="18" t="s">
        <v>100</v>
      </c>
      <c r="AC80" s="7" t="s">
        <v>130</v>
      </c>
      <c r="AD80" s="99"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90" t="s">
        <v>132</v>
      </c>
      <c r="AX80" s="90"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7"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4" t="str">
        <f t="shared" si="8"/>
        <v>pdf</v>
      </c>
      <c r="L81" s="2" t="s">
        <v>480</v>
      </c>
      <c r="M81" s="94" t="str">
        <f t="shared" si="9"/>
        <v>pdf</v>
      </c>
      <c r="N81" s="2" t="s">
        <v>97</v>
      </c>
      <c r="O81" s="39" t="s">
        <v>481</v>
      </c>
      <c r="P81" s="13" t="str">
        <f t="shared" si="12"/>
        <v>Folder</v>
      </c>
      <c r="Q81" s="93">
        <v>3000</v>
      </c>
      <c r="R81" s="93">
        <v>2200</v>
      </c>
      <c r="S81" s="93">
        <v>1250</v>
      </c>
      <c r="T81" s="10">
        <v>24</v>
      </c>
      <c r="U81" s="2" t="s">
        <v>99</v>
      </c>
      <c r="V81" s="7" t="s">
        <v>100</v>
      </c>
      <c r="W81" s="2" t="s">
        <v>100</v>
      </c>
      <c r="X81" s="2" t="s">
        <v>100</v>
      </c>
      <c r="Y81" s="2" t="s">
        <v>100</v>
      </c>
      <c r="Z81" s="2" t="s">
        <v>100</v>
      </c>
      <c r="AA81" s="2" t="s">
        <v>100</v>
      </c>
      <c r="AB81" s="18" t="s">
        <v>100</v>
      </c>
      <c r="AC81" s="7" t="s">
        <v>130</v>
      </c>
      <c r="AD81" s="99"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90" t="s">
        <v>132</v>
      </c>
      <c r="AX81" s="90"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7"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4" t="str">
        <f t="shared" si="8"/>
        <v>pdf</v>
      </c>
      <c r="L82" s="2" t="s">
        <v>450</v>
      </c>
      <c r="M82" s="94" t="str">
        <f t="shared" si="9"/>
        <v>pdf</v>
      </c>
      <c r="N82" s="2" t="s">
        <v>97</v>
      </c>
      <c r="O82" s="6" t="s">
        <v>98</v>
      </c>
      <c r="P82" s="13" t="str">
        <f t="shared" si="12"/>
        <v>Folder</v>
      </c>
      <c r="Q82" s="93">
        <v>3000</v>
      </c>
      <c r="R82" s="93">
        <v>2200</v>
      </c>
      <c r="S82" s="93">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54" t="s">
        <v>98</v>
      </c>
      <c r="AX82" s="54" t="s">
        <v>98</v>
      </c>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7"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4" t="str">
        <f t="shared" si="8"/>
        <v>pdf</v>
      </c>
      <c r="L83" s="2" t="s">
        <v>503</v>
      </c>
      <c r="M83" s="94" t="str">
        <f t="shared" si="9"/>
        <v>pdf</v>
      </c>
      <c r="N83" s="2" t="s">
        <v>97</v>
      </c>
      <c r="O83" s="6" t="s">
        <v>98</v>
      </c>
      <c r="P83" s="13" t="str">
        <f t="shared" si="12"/>
        <v>Folder</v>
      </c>
      <c r="Q83" s="93">
        <v>3000</v>
      </c>
      <c r="R83" s="93">
        <v>2200</v>
      </c>
      <c r="S83" s="93">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90" t="s">
        <v>132</v>
      </c>
      <c r="AX83" s="90"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7"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4" t="str">
        <f t="shared" si="8"/>
        <v>pdf</v>
      </c>
      <c r="L84" s="2" t="s">
        <v>506</v>
      </c>
      <c r="M84" s="94" t="str">
        <f t="shared" si="9"/>
        <v>pdf</v>
      </c>
      <c r="N84" s="2" t="s">
        <v>97</v>
      </c>
      <c r="O84" s="6" t="s">
        <v>98</v>
      </c>
      <c r="P84" s="13" t="str">
        <f t="shared" si="12"/>
        <v>Folder</v>
      </c>
      <c r="Q84" s="93">
        <v>3000</v>
      </c>
      <c r="R84" s="93">
        <v>2200</v>
      </c>
      <c r="S84" s="93">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90" t="s">
        <v>132</v>
      </c>
      <c r="AX84" s="90"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7"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4" t="str">
        <f t="shared" si="8"/>
        <v>pdf</v>
      </c>
      <c r="L85" s="2" t="s">
        <v>503</v>
      </c>
      <c r="M85" s="94" t="str">
        <f t="shared" si="9"/>
        <v>pdf</v>
      </c>
      <c r="N85" s="2" t="s">
        <v>97</v>
      </c>
      <c r="O85" s="6" t="s">
        <v>98</v>
      </c>
      <c r="P85" s="13" t="str">
        <f t="shared" si="12"/>
        <v>Folder</v>
      </c>
      <c r="Q85" s="93">
        <v>3000</v>
      </c>
      <c r="R85" s="93">
        <v>2200</v>
      </c>
      <c r="S85" s="93">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90" t="s">
        <v>132</v>
      </c>
      <c r="AX85" s="90"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7"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4" t="str">
        <f t="shared" si="8"/>
        <v>pdf</v>
      </c>
      <c r="L86" s="2" t="s">
        <v>521</v>
      </c>
      <c r="M86" s="94" t="str">
        <f t="shared" si="9"/>
        <v>pdf</v>
      </c>
      <c r="N86" s="2" t="s">
        <v>97</v>
      </c>
      <c r="O86" s="6" t="s">
        <v>98</v>
      </c>
      <c r="P86" s="13" t="str">
        <f t="shared" si="12"/>
        <v>Folder</v>
      </c>
      <c r="Q86" s="93">
        <v>3000</v>
      </c>
      <c r="R86" s="93">
        <v>2200</v>
      </c>
      <c r="S86" s="93">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90" t="s">
        <v>132</v>
      </c>
      <c r="AX86" s="90"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7"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4" t="str">
        <f t="shared" si="8"/>
        <v>pdf</v>
      </c>
      <c r="L87" s="29" t="s">
        <v>98</v>
      </c>
      <c r="M87" s="94" t="str">
        <f t="shared" si="9"/>
        <v>pdf</v>
      </c>
      <c r="N87" s="2" t="s">
        <v>97</v>
      </c>
      <c r="O87" s="6" t="s">
        <v>98</v>
      </c>
      <c r="P87" s="13" t="str">
        <f t="shared" si="12"/>
        <v>Folder</v>
      </c>
      <c r="Q87" s="93">
        <v>3000</v>
      </c>
      <c r="R87" s="93">
        <v>2200</v>
      </c>
      <c r="S87" s="93">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90" t="s">
        <v>132</v>
      </c>
      <c r="AX87" s="90"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7"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4" t="str">
        <f t="shared" si="8"/>
        <v>pdf</v>
      </c>
      <c r="L88" s="2" t="s">
        <v>535</v>
      </c>
      <c r="M88" s="94" t="str">
        <f t="shared" si="9"/>
        <v>pdf</v>
      </c>
      <c r="N88" s="2" t="s">
        <v>97</v>
      </c>
      <c r="O88" s="6" t="s">
        <v>98</v>
      </c>
      <c r="P88" s="13" t="str">
        <f t="shared" si="12"/>
        <v>Folder</v>
      </c>
      <c r="Q88" s="93">
        <v>3000</v>
      </c>
      <c r="R88" s="93">
        <v>2200</v>
      </c>
      <c r="S88" s="93">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90" t="s">
        <v>132</v>
      </c>
      <c r="AX88" s="90"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7"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4" t="str">
        <f t="shared" si="8"/>
        <v>pdf</v>
      </c>
      <c r="L89" s="2" t="s">
        <v>539</v>
      </c>
      <c r="M89" s="94" t="str">
        <f t="shared" si="9"/>
        <v>pdf</v>
      </c>
      <c r="N89" s="2" t="s">
        <v>97</v>
      </c>
      <c r="O89" s="39" t="s">
        <v>540</v>
      </c>
      <c r="P89" s="13" t="str">
        <f t="shared" si="12"/>
        <v>Folder</v>
      </c>
      <c r="Q89" s="93">
        <v>3000</v>
      </c>
      <c r="R89" s="93">
        <v>2200</v>
      </c>
      <c r="S89" s="93">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54" t="s">
        <v>98</v>
      </c>
      <c r="AX89" s="54" t="s">
        <v>98</v>
      </c>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7"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4" t="str">
        <f t="shared" si="8"/>
        <v>pdf</v>
      </c>
      <c r="L90" s="2" t="s">
        <v>550</v>
      </c>
      <c r="M90" s="94" t="str">
        <f t="shared" si="9"/>
        <v>pdf</v>
      </c>
      <c r="N90" s="2" t="s">
        <v>97</v>
      </c>
      <c r="O90" s="39" t="s">
        <v>98</v>
      </c>
      <c r="P90" s="13" t="str">
        <f t="shared" si="12"/>
        <v>Folder</v>
      </c>
      <c r="Q90" s="93">
        <v>3000</v>
      </c>
      <c r="R90" s="93">
        <v>2200</v>
      </c>
      <c r="S90" s="93">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54" t="s">
        <v>98</v>
      </c>
      <c r="AX90" s="54" t="s">
        <v>98</v>
      </c>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7"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4" t="str">
        <f t="shared" si="8"/>
        <v>pdf</v>
      </c>
      <c r="L91" s="2" t="s">
        <v>539</v>
      </c>
      <c r="M91" s="94" t="str">
        <f t="shared" si="9"/>
        <v>pdf</v>
      </c>
      <c r="N91" s="2" t="s">
        <v>97</v>
      </c>
      <c r="O91" s="39" t="s">
        <v>560</v>
      </c>
      <c r="P91" s="13" t="str">
        <f t="shared" si="12"/>
        <v>Folder</v>
      </c>
      <c r="Q91" s="93">
        <v>3000</v>
      </c>
      <c r="R91" s="93">
        <v>2200</v>
      </c>
      <c r="S91" s="93">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54" t="s">
        <v>98</v>
      </c>
      <c r="AX91" s="54" t="s">
        <v>98</v>
      </c>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4" t="str">
        <f t="shared" si="8"/>
        <v>pdf</v>
      </c>
      <c r="L92" s="2" t="s">
        <v>570</v>
      </c>
      <c r="M92" s="94" t="str">
        <f t="shared" si="9"/>
        <v>pdf</v>
      </c>
      <c r="N92" s="2" t="s">
        <v>97</v>
      </c>
      <c r="O92" s="6" t="s">
        <v>98</v>
      </c>
      <c r="P92" s="13" t="str">
        <f t="shared" si="12"/>
        <v>Folder</v>
      </c>
      <c r="Q92" s="93">
        <v>3000</v>
      </c>
      <c r="R92" s="93">
        <v>2200</v>
      </c>
      <c r="S92" s="93">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54" t="s">
        <v>98</v>
      </c>
      <c r="AX92" s="54" t="s">
        <v>98</v>
      </c>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7"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4" t="str">
        <f t="shared" si="8"/>
        <v>pdf</v>
      </c>
      <c r="L93" s="2" t="s">
        <v>574</v>
      </c>
      <c r="M93" s="94" t="str">
        <f t="shared" si="9"/>
        <v>pdf</v>
      </c>
      <c r="N93" s="2" t="s">
        <v>97</v>
      </c>
      <c r="O93" s="39" t="s">
        <v>98</v>
      </c>
      <c r="P93" s="13" t="str">
        <f t="shared" si="12"/>
        <v>Folder</v>
      </c>
      <c r="Q93" s="93">
        <v>3000</v>
      </c>
      <c r="R93" s="93">
        <v>2200</v>
      </c>
      <c r="S93" s="93">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54" t="s">
        <v>98</v>
      </c>
      <c r="AX93" s="54" t="s">
        <v>98</v>
      </c>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7"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4" t="str">
        <f t="shared" si="8"/>
        <v>pdf</v>
      </c>
      <c r="L94" s="2" t="s">
        <v>578</v>
      </c>
      <c r="M94" s="94" t="str">
        <f t="shared" si="9"/>
        <v>pdf</v>
      </c>
      <c r="N94" s="2" t="s">
        <v>97</v>
      </c>
      <c r="O94" s="39" t="s">
        <v>579</v>
      </c>
      <c r="P94" s="13" t="str">
        <f t="shared" si="12"/>
        <v>Folder</v>
      </c>
      <c r="Q94" s="93">
        <v>3000</v>
      </c>
      <c r="R94" s="93">
        <v>2200</v>
      </c>
      <c r="S94" s="93">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54" t="s">
        <v>98</v>
      </c>
      <c r="AX94" s="54" t="s">
        <v>98</v>
      </c>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4" t="str">
        <f t="shared" si="8"/>
        <v>pdf</v>
      </c>
      <c r="L95" s="2" t="s">
        <v>591</v>
      </c>
      <c r="M95" s="94" t="str">
        <f t="shared" si="9"/>
        <v>pdf</v>
      </c>
      <c r="N95" s="2" t="s">
        <v>97</v>
      </c>
      <c r="O95" s="39" t="s">
        <v>98</v>
      </c>
      <c r="P95" s="13" t="str">
        <f t="shared" si="12"/>
        <v>Folder</v>
      </c>
      <c r="Q95" s="93">
        <v>6000</v>
      </c>
      <c r="R95" s="93">
        <v>2500</v>
      </c>
      <c r="S95" s="93">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90" t="s">
        <v>172</v>
      </c>
      <c r="AX95" s="90"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7"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4" t="str">
        <f t="shared" si="8"/>
        <v>pdf</v>
      </c>
      <c r="L96" s="2" t="s">
        <v>594</v>
      </c>
      <c r="M96" s="94" t="str">
        <f t="shared" si="9"/>
        <v>pdf</v>
      </c>
      <c r="N96" s="2" t="s">
        <v>97</v>
      </c>
      <c r="O96" s="39" t="s">
        <v>98</v>
      </c>
      <c r="P96" s="13" t="str">
        <f t="shared" si="12"/>
        <v>Folder</v>
      </c>
      <c r="Q96" s="93">
        <v>4000</v>
      </c>
      <c r="R96" s="93">
        <v>2000</v>
      </c>
      <c r="S96" s="93">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90" t="s">
        <v>319</v>
      </c>
      <c r="AX96" s="90"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7"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4" t="str">
        <f t="shared" si="8"/>
        <v>pdf</v>
      </c>
      <c r="L97" s="2" t="s">
        <v>596</v>
      </c>
      <c r="M97" s="94" t="str">
        <f t="shared" si="9"/>
        <v>pdf</v>
      </c>
      <c r="N97" s="2" t="s">
        <v>97</v>
      </c>
      <c r="O97" s="39" t="s">
        <v>98</v>
      </c>
      <c r="P97" s="13" t="str">
        <f t="shared" si="12"/>
        <v>Folder</v>
      </c>
      <c r="Q97" s="93" t="s">
        <v>98</v>
      </c>
      <c r="R97" s="93" t="s">
        <v>98</v>
      </c>
      <c r="S97" s="93"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54" t="s">
        <v>98</v>
      </c>
      <c r="AX97" s="90"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7"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4" t="str">
        <f t="shared" si="8"/>
        <v>pdf</v>
      </c>
      <c r="L98" s="2" t="s">
        <v>599</v>
      </c>
      <c r="M98" s="94" t="str">
        <f t="shared" si="9"/>
        <v>pdf</v>
      </c>
      <c r="N98" s="2" t="s">
        <v>97</v>
      </c>
      <c r="O98" s="39" t="s">
        <v>98</v>
      </c>
      <c r="P98" s="13" t="str">
        <f t="shared" si="12"/>
        <v>Folder</v>
      </c>
      <c r="Q98" s="93">
        <v>6000</v>
      </c>
      <c r="R98" s="93">
        <v>2500</v>
      </c>
      <c r="S98" s="93">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90" t="s">
        <v>145</v>
      </c>
      <c r="AX98" s="90"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7"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4" t="str">
        <f t="shared" si="8"/>
        <v>pdf</v>
      </c>
      <c r="L99" s="2" t="s">
        <v>602</v>
      </c>
      <c r="M99" s="94" t="str">
        <f t="shared" si="9"/>
        <v>pdf</v>
      </c>
      <c r="N99" s="2" t="s">
        <v>97</v>
      </c>
      <c r="O99" s="39" t="s">
        <v>98</v>
      </c>
      <c r="P99" s="13" t="str">
        <f t="shared" si="12"/>
        <v>Folder</v>
      </c>
      <c r="Q99" s="93">
        <v>6000</v>
      </c>
      <c r="R99" s="93">
        <v>2500</v>
      </c>
      <c r="S99" s="93">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90" t="s">
        <v>198</v>
      </c>
      <c r="AX99" s="90"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7"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4" t="str">
        <f t="shared" si="8"/>
        <v>pdf</v>
      </c>
      <c r="L100" s="2" t="s">
        <v>596</v>
      </c>
      <c r="M100" s="94" t="str">
        <f t="shared" si="9"/>
        <v>pdf</v>
      </c>
      <c r="N100" s="2" t="s">
        <v>97</v>
      </c>
      <c r="O100" s="39" t="s">
        <v>98</v>
      </c>
      <c r="P100" s="13" t="str">
        <f t="shared" si="12"/>
        <v>Folder</v>
      </c>
      <c r="Q100" s="93">
        <v>3000</v>
      </c>
      <c r="R100" s="93">
        <v>1700</v>
      </c>
      <c r="S100" s="93">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90" t="s">
        <v>243</v>
      </c>
      <c r="AX100" s="90"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7"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4" t="str">
        <f t="shared" si="8"/>
        <v>pdf</v>
      </c>
      <c r="L101" s="2" t="s">
        <v>608</v>
      </c>
      <c r="M101" s="94" t="str">
        <f t="shared" si="9"/>
        <v>pdf</v>
      </c>
      <c r="N101" s="2" t="s">
        <v>97</v>
      </c>
      <c r="O101" s="39" t="s">
        <v>98</v>
      </c>
      <c r="P101" s="13" t="str">
        <f t="shared" si="12"/>
        <v>Folder</v>
      </c>
      <c r="Q101" s="93">
        <v>3000</v>
      </c>
      <c r="R101" s="93">
        <v>1700</v>
      </c>
      <c r="S101" s="93">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90" t="s">
        <v>243</v>
      </c>
      <c r="AX101" s="90"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7"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4" t="str">
        <f t="shared" si="8"/>
        <v>pdf</v>
      </c>
      <c r="L102" s="2" t="s">
        <v>612</v>
      </c>
      <c r="M102" s="94" t="str">
        <f t="shared" si="9"/>
        <v>pdf</v>
      </c>
      <c r="N102" s="2" t="s">
        <v>97</v>
      </c>
      <c r="O102" s="39" t="s">
        <v>98</v>
      </c>
      <c r="P102" s="13" t="str">
        <f t="shared" si="12"/>
        <v>Folder</v>
      </c>
      <c r="Q102" s="93">
        <v>5000</v>
      </c>
      <c r="R102" s="93">
        <v>2200</v>
      </c>
      <c r="S102" s="93">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90" t="s">
        <v>613</v>
      </c>
      <c r="AX102" s="90"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7"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4" t="str">
        <f t="shared" si="8"/>
        <v>pdf</v>
      </c>
      <c r="L103" s="2" t="s">
        <v>616</v>
      </c>
      <c r="M103" s="94" t="str">
        <f t="shared" si="9"/>
        <v>pdf</v>
      </c>
      <c r="N103" s="2" t="s">
        <v>97</v>
      </c>
      <c r="O103" s="39" t="s">
        <v>98</v>
      </c>
      <c r="P103" s="13" t="str">
        <f t="shared" si="12"/>
        <v>Folder</v>
      </c>
      <c r="Q103" s="93">
        <v>8000</v>
      </c>
      <c r="R103" s="93">
        <v>2700</v>
      </c>
      <c r="S103" s="93">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90" t="s">
        <v>617</v>
      </c>
      <c r="AX103" s="90"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7"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4" t="str">
        <f t="shared" si="8"/>
        <v>pdf</v>
      </c>
      <c r="L104" s="2" t="s">
        <v>616</v>
      </c>
      <c r="M104" s="94" t="str">
        <f t="shared" si="9"/>
        <v>pdf</v>
      </c>
      <c r="N104" s="2" t="s">
        <v>97</v>
      </c>
      <c r="O104" s="39" t="s">
        <v>98</v>
      </c>
      <c r="P104" s="13" t="str">
        <f t="shared" si="12"/>
        <v>Folder</v>
      </c>
      <c r="Q104" s="93">
        <v>8000</v>
      </c>
      <c r="R104" s="93">
        <v>2500</v>
      </c>
      <c r="S104" s="93">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54" t="s">
        <v>98</v>
      </c>
      <c r="AX104" s="54" t="s">
        <v>98</v>
      </c>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7"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4" t="str">
        <f t="shared" si="8"/>
        <v>pdf</v>
      </c>
      <c r="L105" s="2" t="s">
        <v>98</v>
      </c>
      <c r="M105" s="94" t="str">
        <f t="shared" si="9"/>
        <v>pdf</v>
      </c>
      <c r="N105" s="2" t="s">
        <v>97</v>
      </c>
      <c r="O105" s="39" t="s">
        <v>98</v>
      </c>
      <c r="P105" s="13" t="str">
        <f t="shared" si="12"/>
        <v>Folder</v>
      </c>
      <c r="Q105" s="93">
        <v>4000</v>
      </c>
      <c r="R105" s="93">
        <v>2000</v>
      </c>
      <c r="S105" s="93">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54" t="s">
        <v>98</v>
      </c>
      <c r="AX105" s="90"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7"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4" t="str">
        <f t="shared" si="8"/>
        <v>pdf</v>
      </c>
      <c r="L106" s="2" t="s">
        <v>623</v>
      </c>
      <c r="M106" s="94" t="str">
        <f t="shared" si="9"/>
        <v>pdf</v>
      </c>
      <c r="N106" s="2" t="s">
        <v>97</v>
      </c>
      <c r="O106" s="39" t="s">
        <v>98</v>
      </c>
      <c r="P106" s="13" t="str">
        <f t="shared" si="12"/>
        <v>Folder</v>
      </c>
      <c r="Q106" s="93">
        <v>3000</v>
      </c>
      <c r="R106" s="93">
        <v>1700</v>
      </c>
      <c r="S106" s="93">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90" t="s">
        <v>172</v>
      </c>
      <c r="AX106" s="90"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7"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4" t="str">
        <f t="shared" si="8"/>
        <v>pdf</v>
      </c>
      <c r="L107" s="2" t="s">
        <v>608</v>
      </c>
      <c r="M107" s="94" t="str">
        <f t="shared" si="9"/>
        <v>pdf</v>
      </c>
      <c r="N107" s="2" t="s">
        <v>97</v>
      </c>
      <c r="O107" s="39" t="s">
        <v>98</v>
      </c>
      <c r="P107" s="13" t="str">
        <f t="shared" si="12"/>
        <v>Folder</v>
      </c>
      <c r="Q107" s="93">
        <v>3000</v>
      </c>
      <c r="R107" s="93">
        <v>1700</v>
      </c>
      <c r="S107" s="93">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90" t="s">
        <v>626</v>
      </c>
      <c r="AX107" s="90"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7"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4" t="str">
        <f t="shared" si="8"/>
        <v>pdf</v>
      </c>
      <c r="L108" s="2" t="s">
        <v>632</v>
      </c>
      <c r="M108" s="94" t="str">
        <f t="shared" si="9"/>
        <v>pdf</v>
      </c>
      <c r="N108" s="2" t="s">
        <v>97</v>
      </c>
      <c r="O108" s="39" t="s">
        <v>98</v>
      </c>
      <c r="P108" s="13" t="str">
        <f t="shared" si="12"/>
        <v>Folder</v>
      </c>
      <c r="Q108" s="93">
        <v>5000</v>
      </c>
      <c r="R108" s="93">
        <v>2700</v>
      </c>
      <c r="S108" s="93">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90" t="s">
        <v>633</v>
      </c>
      <c r="AX108" s="90"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7"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4" t="str">
        <f t="shared" si="8"/>
        <v>pdf</v>
      </c>
      <c r="L109" s="2" t="s">
        <v>635</v>
      </c>
      <c r="M109" s="94" t="str">
        <f t="shared" si="9"/>
        <v>pdf</v>
      </c>
      <c r="N109" s="2" t="s">
        <v>97</v>
      </c>
      <c r="O109" s="39" t="s">
        <v>98</v>
      </c>
      <c r="P109" s="13" t="str">
        <f t="shared" si="12"/>
        <v>Folder</v>
      </c>
      <c r="Q109" s="93">
        <v>4200</v>
      </c>
      <c r="R109" s="93">
        <v>2200</v>
      </c>
      <c r="S109" s="93">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90" t="s">
        <v>636</v>
      </c>
      <c r="AX109" s="90"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7"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4" t="str">
        <f t="shared" si="8"/>
        <v>pdf</v>
      </c>
      <c r="L110" s="2" t="s">
        <v>632</v>
      </c>
      <c r="M110" s="94" t="str">
        <f t="shared" si="9"/>
        <v>pdf</v>
      </c>
      <c r="N110" s="2" t="s">
        <v>97</v>
      </c>
      <c r="O110" s="39" t="s">
        <v>98</v>
      </c>
      <c r="P110" s="13" t="str">
        <f t="shared" si="12"/>
        <v>Folder</v>
      </c>
      <c r="Q110" s="93">
        <v>5000</v>
      </c>
      <c r="R110" s="93">
        <v>2700</v>
      </c>
      <c r="S110" s="93">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90" t="s">
        <v>639</v>
      </c>
      <c r="AX110" s="90"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7"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4" t="str">
        <f t="shared" si="8"/>
        <v>pdf</v>
      </c>
      <c r="L111" s="2" t="s">
        <v>643</v>
      </c>
      <c r="M111" s="94" t="str">
        <f t="shared" si="9"/>
        <v>pdf</v>
      </c>
      <c r="N111" s="2" t="s">
        <v>97</v>
      </c>
      <c r="O111" s="39" t="s">
        <v>644</v>
      </c>
      <c r="P111" s="13" t="str">
        <f t="shared" si="12"/>
        <v>Folder</v>
      </c>
      <c r="Q111" s="93">
        <v>16000</v>
      </c>
      <c r="R111" s="93">
        <v>3500</v>
      </c>
      <c r="S111" s="93">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90" t="s">
        <v>645</v>
      </c>
      <c r="AX111" s="90"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7"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4" t="str">
        <f t="shared" si="8"/>
        <v>pdf</v>
      </c>
      <c r="L112" s="2" t="s">
        <v>98</v>
      </c>
      <c r="M112" s="94" t="str">
        <f t="shared" si="9"/>
        <v>pdf</v>
      </c>
      <c r="N112" s="2" t="s">
        <v>97</v>
      </c>
      <c r="O112" s="39" t="s">
        <v>98</v>
      </c>
      <c r="P112" s="13" t="str">
        <f t="shared" si="12"/>
        <v>Folder</v>
      </c>
      <c r="Q112" s="93">
        <v>4000</v>
      </c>
      <c r="R112" s="93">
        <v>2000</v>
      </c>
      <c r="S112" s="93">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90" t="s">
        <v>645</v>
      </c>
      <c r="AX112" s="90"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7"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4" t="str">
        <f t="shared" si="8"/>
        <v>pdf</v>
      </c>
      <c r="L113" s="2" t="s">
        <v>98</v>
      </c>
      <c r="M113" s="94" t="str">
        <f t="shared" si="9"/>
        <v>pdf</v>
      </c>
      <c r="N113" s="2" t="s">
        <v>97</v>
      </c>
      <c r="O113" s="39" t="s">
        <v>98</v>
      </c>
      <c r="P113" s="13" t="str">
        <f t="shared" si="12"/>
        <v>Folder</v>
      </c>
      <c r="Q113" s="93">
        <v>4000</v>
      </c>
      <c r="R113" s="93">
        <v>2000</v>
      </c>
      <c r="S113" s="93">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54" t="s">
        <v>98</v>
      </c>
      <c r="AX113" s="54" t="s">
        <v>98</v>
      </c>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7"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4" t="str">
        <f t="shared" si="8"/>
        <v>pdf</v>
      </c>
      <c r="L114" s="2" t="s">
        <v>650</v>
      </c>
      <c r="M114" s="94" t="str">
        <f t="shared" si="9"/>
        <v>pdf</v>
      </c>
      <c r="N114" s="2" t="s">
        <v>97</v>
      </c>
      <c r="O114" s="39" t="s">
        <v>98</v>
      </c>
      <c r="P114" s="13" t="str">
        <f t="shared" si="12"/>
        <v>Folder</v>
      </c>
      <c r="Q114" s="93">
        <v>4220</v>
      </c>
      <c r="R114" s="93">
        <v>2200</v>
      </c>
      <c r="S114" s="93">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90" t="s">
        <v>438</v>
      </c>
      <c r="AX114" s="90"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7"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4" t="str">
        <f t="shared" si="8"/>
        <v>pdf</v>
      </c>
      <c r="L115" s="2" t="s">
        <v>650</v>
      </c>
      <c r="M115" s="94" t="str">
        <f t="shared" si="9"/>
        <v>pdf</v>
      </c>
      <c r="N115" s="2" t="s">
        <v>97</v>
      </c>
      <c r="O115" s="39" t="s">
        <v>98</v>
      </c>
      <c r="P115" s="13" t="str">
        <f t="shared" si="12"/>
        <v>Folder</v>
      </c>
      <c r="Q115" s="93">
        <v>4220</v>
      </c>
      <c r="R115" s="93">
        <v>2200</v>
      </c>
      <c r="S115" s="93">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90" t="s">
        <v>438</v>
      </c>
      <c r="AX115" s="90"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7"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4" t="str">
        <f t="shared" si="8"/>
        <v>pdf</v>
      </c>
      <c r="L116" s="2" t="s">
        <v>98</v>
      </c>
      <c r="M116" s="94" t="str">
        <f t="shared" si="9"/>
        <v>pdf</v>
      </c>
      <c r="N116" s="2" t="s">
        <v>97</v>
      </c>
      <c r="O116" s="39" t="s">
        <v>98</v>
      </c>
      <c r="P116" s="13" t="str">
        <f t="shared" si="12"/>
        <v>Folder</v>
      </c>
      <c r="Q116" s="93">
        <v>2800</v>
      </c>
      <c r="R116" s="93">
        <v>2200</v>
      </c>
      <c r="S116" s="93">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90" t="s">
        <v>653</v>
      </c>
      <c r="AX116" s="90"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7"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4" t="str">
        <f t="shared" si="8"/>
        <v>pdf</v>
      </c>
      <c r="L117" s="2" t="s">
        <v>656</v>
      </c>
      <c r="M117" s="94" t="str">
        <f t="shared" si="9"/>
        <v>pdf</v>
      </c>
      <c r="N117" s="2" t="s">
        <v>97</v>
      </c>
      <c r="O117" s="39" t="s">
        <v>98</v>
      </c>
      <c r="P117" s="13" t="str">
        <f t="shared" si="12"/>
        <v>Folder</v>
      </c>
      <c r="Q117" s="93">
        <v>5200</v>
      </c>
      <c r="R117" s="93">
        <v>2800</v>
      </c>
      <c r="S117" s="93">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90" t="s">
        <v>438</v>
      </c>
      <c r="AX117" s="90"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7"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4" t="str">
        <f t="shared" si="8"/>
        <v>pdf</v>
      </c>
      <c r="L118" s="2" t="s">
        <v>658</v>
      </c>
      <c r="M118" s="94" t="str">
        <f t="shared" si="9"/>
        <v>pdf</v>
      </c>
      <c r="N118" s="2" t="s">
        <v>97</v>
      </c>
      <c r="O118" s="39" t="s">
        <v>98</v>
      </c>
      <c r="P118" s="13" t="str">
        <f t="shared" si="12"/>
        <v>Folder</v>
      </c>
      <c r="Q118" s="93">
        <v>6000</v>
      </c>
      <c r="R118" s="93">
        <v>2800</v>
      </c>
      <c r="S118" s="93">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90" t="s">
        <v>438</v>
      </c>
      <c r="AX118" s="90"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7"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4" t="str">
        <f t="shared" si="8"/>
        <v>pdf</v>
      </c>
      <c r="L119" s="2" t="s">
        <v>661</v>
      </c>
      <c r="M119" s="94" t="str">
        <f t="shared" si="9"/>
        <v>pdf</v>
      </c>
      <c r="N119" s="2" t="s">
        <v>97</v>
      </c>
      <c r="O119" s="39" t="s">
        <v>98</v>
      </c>
      <c r="P119" s="13" t="str">
        <f t="shared" si="12"/>
        <v>Folder</v>
      </c>
      <c r="Q119" s="93">
        <v>6000</v>
      </c>
      <c r="R119" s="93">
        <v>3500</v>
      </c>
      <c r="S119" s="93">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90" t="s">
        <v>662</v>
      </c>
      <c r="AX119" s="90"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7"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4" t="str">
        <f t="shared" si="8"/>
        <v>pdf</v>
      </c>
      <c r="L120" s="2" t="s">
        <v>665</v>
      </c>
      <c r="M120" s="94" t="str">
        <f t="shared" si="9"/>
        <v>pdf</v>
      </c>
      <c r="N120" s="2" t="s">
        <v>97</v>
      </c>
      <c r="O120" s="39" t="s">
        <v>98</v>
      </c>
      <c r="P120" s="13" t="str">
        <f t="shared" si="12"/>
        <v>Folder</v>
      </c>
      <c r="Q120" s="93">
        <v>4220</v>
      </c>
      <c r="R120" s="93">
        <v>2200</v>
      </c>
      <c r="S120" s="93">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90" t="s">
        <v>438</v>
      </c>
      <c r="AX120" s="90"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7"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4" t="str">
        <f t="shared" si="8"/>
        <v>pdf</v>
      </c>
      <c r="L121" s="2" t="s">
        <v>669</v>
      </c>
      <c r="M121" s="94" t="str">
        <f t="shared" si="9"/>
        <v>pdf</v>
      </c>
      <c r="N121" s="2" t="s">
        <v>97</v>
      </c>
      <c r="O121" s="39" t="s">
        <v>98</v>
      </c>
      <c r="P121" s="13" t="str">
        <f t="shared" si="12"/>
        <v>Folder</v>
      </c>
      <c r="Q121" s="93">
        <v>10000</v>
      </c>
      <c r="R121" s="93">
        <v>3500</v>
      </c>
      <c r="S121" s="93">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90" t="s">
        <v>438</v>
      </c>
      <c r="AX121" s="90"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7"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4" t="str">
        <f t="shared" si="8"/>
        <v>pdf</v>
      </c>
      <c r="L122" s="2" t="s">
        <v>672</v>
      </c>
      <c r="M122" s="94" t="str">
        <f t="shared" si="9"/>
        <v>pdf</v>
      </c>
      <c r="N122" s="2" t="s">
        <v>97</v>
      </c>
      <c r="O122" s="39" t="s">
        <v>98</v>
      </c>
      <c r="P122" s="13" t="str">
        <f t="shared" si="12"/>
        <v>Folder</v>
      </c>
      <c r="Q122" s="93">
        <v>6000</v>
      </c>
      <c r="R122" s="93">
        <v>2200</v>
      </c>
      <c r="S122" s="93">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90" t="s">
        <v>438</v>
      </c>
      <c r="AX122" s="90"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7"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4" t="str">
        <f t="shared" si="8"/>
        <v>pdf</v>
      </c>
      <c r="L123" s="2" t="s">
        <v>675</v>
      </c>
      <c r="M123" s="94" t="str">
        <f t="shared" si="9"/>
        <v>pdf</v>
      </c>
      <c r="N123" s="2" t="s">
        <v>97</v>
      </c>
      <c r="O123" s="39" t="s">
        <v>98</v>
      </c>
      <c r="P123" s="13" t="str">
        <f t="shared" si="12"/>
        <v>Folder</v>
      </c>
      <c r="Q123" s="93">
        <v>4200</v>
      </c>
      <c r="R123" s="93">
        <v>2260</v>
      </c>
      <c r="S123" s="93">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90" t="s">
        <v>676</v>
      </c>
      <c r="AX123" s="90"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7"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4" t="str">
        <f t="shared" si="8"/>
        <v>pdf</v>
      </c>
      <c r="L124" s="2" t="s">
        <v>679</v>
      </c>
      <c r="M124" s="94" t="str">
        <f t="shared" si="9"/>
        <v>pdf</v>
      </c>
      <c r="N124" s="2" t="s">
        <v>97</v>
      </c>
      <c r="O124" s="39" t="s">
        <v>98</v>
      </c>
      <c r="P124" s="13" t="str">
        <f t="shared" si="12"/>
        <v>Folder</v>
      </c>
      <c r="Q124" s="93">
        <v>6000</v>
      </c>
      <c r="R124" s="93">
        <v>2600</v>
      </c>
      <c r="S124" s="93">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90" t="s">
        <v>680</v>
      </c>
      <c r="AX124" s="90"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7"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4" t="str">
        <f t="shared" si="8"/>
        <v>pdf</v>
      </c>
      <c r="L125" s="2" t="s">
        <v>679</v>
      </c>
      <c r="M125" s="94" t="str">
        <f t="shared" si="9"/>
        <v>pdf</v>
      </c>
      <c r="N125" s="2" t="s">
        <v>97</v>
      </c>
      <c r="O125" s="39" t="s">
        <v>98</v>
      </c>
      <c r="P125" s="13" t="str">
        <f t="shared" si="12"/>
        <v>Folder</v>
      </c>
      <c r="Q125" s="93">
        <v>6000</v>
      </c>
      <c r="R125" s="93">
        <v>2600</v>
      </c>
      <c r="S125" s="93">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90" t="s">
        <v>680</v>
      </c>
      <c r="AX125" s="90"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7"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4" t="str">
        <f t="shared" si="8"/>
        <v>pdf</v>
      </c>
      <c r="L126" s="2" t="s">
        <v>683</v>
      </c>
      <c r="M126" s="94" t="str">
        <f t="shared" si="9"/>
        <v>pdf</v>
      </c>
      <c r="N126" s="2" t="s">
        <v>97</v>
      </c>
      <c r="O126" s="39" t="s">
        <v>98</v>
      </c>
      <c r="P126" s="13" t="str">
        <f t="shared" si="12"/>
        <v>Folder</v>
      </c>
      <c r="Q126" s="93">
        <v>2000</v>
      </c>
      <c r="R126" s="93">
        <v>2200</v>
      </c>
      <c r="S126" s="93">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90" t="s">
        <v>680</v>
      </c>
      <c r="AX126" s="90"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7"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4" t="str">
        <f t="shared" si="8"/>
        <v>pdf</v>
      </c>
      <c r="L127" s="2" t="s">
        <v>686</v>
      </c>
      <c r="M127" s="94" t="str">
        <f t="shared" si="9"/>
        <v>pdf</v>
      </c>
      <c r="N127" s="2" t="s">
        <v>97</v>
      </c>
      <c r="O127" s="39" t="s">
        <v>98</v>
      </c>
      <c r="P127" s="13" t="str">
        <f t="shared" si="12"/>
        <v>Folder</v>
      </c>
      <c r="Q127" s="93">
        <v>2000</v>
      </c>
      <c r="R127" s="93">
        <v>1500</v>
      </c>
      <c r="S127" s="93">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90" t="s">
        <v>243</v>
      </c>
      <c r="AX127" s="90"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7"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4" t="str">
        <f t="shared" si="8"/>
        <v>pdf</v>
      </c>
      <c r="L128" s="2" t="s">
        <v>689</v>
      </c>
      <c r="M128" s="94" t="str">
        <f t="shared" si="9"/>
        <v>pdf</v>
      </c>
      <c r="N128" s="2" t="s">
        <v>97</v>
      </c>
      <c r="O128" s="39" t="s">
        <v>98</v>
      </c>
      <c r="P128" s="13" t="str">
        <f t="shared" si="12"/>
        <v>Folder</v>
      </c>
      <c r="Q128" s="93">
        <v>6000</v>
      </c>
      <c r="R128" s="93">
        <v>3200</v>
      </c>
      <c r="S128" s="93">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90" t="s">
        <v>636</v>
      </c>
      <c r="AX128" s="90"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7"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4" t="str">
        <f t="shared" si="8"/>
        <v>pdf</v>
      </c>
      <c r="L129" s="2" t="s">
        <v>689</v>
      </c>
      <c r="M129" s="94" t="str">
        <f t="shared" si="9"/>
        <v>pdf</v>
      </c>
      <c r="N129" s="2" t="s">
        <v>97</v>
      </c>
      <c r="O129" s="39" t="s">
        <v>98</v>
      </c>
      <c r="P129" s="13" t="str">
        <f t="shared" si="12"/>
        <v>Folder</v>
      </c>
      <c r="Q129" s="93">
        <v>6000</v>
      </c>
      <c r="R129" s="93">
        <v>3200</v>
      </c>
      <c r="S129" s="93">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90" t="s">
        <v>636</v>
      </c>
      <c r="AX129" s="90"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7"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4"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4"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3">
        <v>6000</v>
      </c>
      <c r="R130" s="93">
        <v>3200</v>
      </c>
      <c r="S130" s="93">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90" t="s">
        <v>636</v>
      </c>
      <c r="AX130" s="90"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7"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4" t="str">
        <f t="shared" si="16"/>
        <v>pdf</v>
      </c>
      <c r="L131" s="2" t="s">
        <v>689</v>
      </c>
      <c r="M131" s="94"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3">
        <v>6000</v>
      </c>
      <c r="R131" s="93">
        <v>3200</v>
      </c>
      <c r="S131" s="93">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90" t="s">
        <v>636</v>
      </c>
      <c r="AX131" s="90"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7"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4" t="str">
        <f t="shared" si="16"/>
        <v>pdf</v>
      </c>
      <c r="L132" s="2" t="s">
        <v>692</v>
      </c>
      <c r="M132" s="94" t="str">
        <f t="shared" si="17"/>
        <v>pdf</v>
      </c>
      <c r="N132" s="2" t="s">
        <v>97</v>
      </c>
      <c r="O132" s="39" t="s">
        <v>98</v>
      </c>
      <c r="P132" s="13" t="str">
        <f t="shared" si="19"/>
        <v>Folder</v>
      </c>
      <c r="Q132" s="93">
        <v>11000</v>
      </c>
      <c r="R132" s="93">
        <v>3500</v>
      </c>
      <c r="S132" s="93">
        <v>1400</v>
      </c>
      <c r="T132" s="10">
        <v>42</v>
      </c>
      <c r="U132" s="2" t="s">
        <v>99</v>
      </c>
      <c r="V132" s="7" t="s">
        <v>100</v>
      </c>
      <c r="W132" s="2" t="s">
        <v>99</v>
      </c>
      <c r="X132" s="2" t="s">
        <v>100</v>
      </c>
      <c r="Y132" s="2" t="s">
        <v>100</v>
      </c>
      <c r="Z132" s="2" t="s">
        <v>100</v>
      </c>
      <c r="AA132" s="2" t="s">
        <v>100</v>
      </c>
      <c r="AB132" s="18" t="s">
        <v>100</v>
      </c>
      <c r="AC132" s="7" t="s">
        <v>130</v>
      </c>
      <c r="AD132" s="99" t="s">
        <v>98</v>
      </c>
      <c r="AE132" s="23" t="s">
        <v>131</v>
      </c>
      <c r="AF132" s="101" t="s">
        <v>693</v>
      </c>
      <c r="AG132" s="24" t="s">
        <v>694</v>
      </c>
      <c r="AH132" s="24" t="s">
        <v>207</v>
      </c>
      <c r="AI132" s="24" t="s">
        <v>307</v>
      </c>
      <c r="AJ132" s="100"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90" t="s">
        <v>696</v>
      </c>
      <c r="AX132" s="90"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7"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4" t="str">
        <f t="shared" si="16"/>
        <v>pdf</v>
      </c>
      <c r="L133" s="2" t="s">
        <v>701</v>
      </c>
      <c r="M133" s="94" t="str">
        <f t="shared" si="17"/>
        <v>pdf</v>
      </c>
      <c r="N133" s="2" t="s">
        <v>97</v>
      </c>
      <c r="O133" s="39" t="s">
        <v>98</v>
      </c>
      <c r="P133" s="13" t="str">
        <f t="shared" si="19"/>
        <v>Folder</v>
      </c>
      <c r="Q133" s="93">
        <v>4000</v>
      </c>
      <c r="R133" s="93">
        <v>2200</v>
      </c>
      <c r="S133" s="93">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100"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90" t="s">
        <v>438</v>
      </c>
      <c r="AX133" s="90"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7"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4" t="str">
        <f t="shared" si="16"/>
        <v>pdf</v>
      </c>
      <c r="L134" s="2" t="s">
        <v>704</v>
      </c>
      <c r="M134" s="94" t="str">
        <f t="shared" si="17"/>
        <v>pdf</v>
      </c>
      <c r="N134" s="2" t="s">
        <v>97</v>
      </c>
      <c r="O134" s="39" t="s">
        <v>98</v>
      </c>
      <c r="P134" s="13" t="str">
        <f t="shared" si="19"/>
        <v>Folder</v>
      </c>
      <c r="Q134" s="93">
        <v>3500</v>
      </c>
      <c r="R134" s="93">
        <v>2200</v>
      </c>
      <c r="S134" s="93">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100"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90" t="s">
        <v>705</v>
      </c>
      <c r="AX134" s="90"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7"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4" t="str">
        <f t="shared" si="16"/>
        <v>pdf</v>
      </c>
      <c r="L135" s="2" t="s">
        <v>708</v>
      </c>
      <c r="M135" s="94" t="str">
        <f t="shared" si="17"/>
        <v>pdf</v>
      </c>
      <c r="N135" s="2" t="s">
        <v>97</v>
      </c>
      <c r="O135" s="39" t="s">
        <v>98</v>
      </c>
      <c r="P135" s="13" t="str">
        <f t="shared" si="19"/>
        <v>Folder</v>
      </c>
      <c r="Q135" s="93">
        <v>4200</v>
      </c>
      <c r="R135" s="93">
        <v>2700</v>
      </c>
      <c r="S135" s="93">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90" t="s">
        <v>438</v>
      </c>
      <c r="AX135" s="90"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7"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4" t="str">
        <f t="shared" si="16"/>
        <v>pdf</v>
      </c>
      <c r="L136" s="2" t="s">
        <v>98</v>
      </c>
      <c r="M136" s="94" t="str">
        <f t="shared" si="17"/>
        <v>pdf</v>
      </c>
      <c r="N136" s="2" t="s">
        <v>97</v>
      </c>
      <c r="O136" s="39" t="s">
        <v>98</v>
      </c>
      <c r="P136" s="13" t="str">
        <f t="shared" si="19"/>
        <v>Folder</v>
      </c>
      <c r="Q136" s="93">
        <v>4200</v>
      </c>
      <c r="R136" s="93">
        <v>2200</v>
      </c>
      <c r="S136" s="93">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100"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90" t="s">
        <v>438</v>
      </c>
      <c r="AX136" s="90"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7"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4" t="str">
        <f t="shared" si="16"/>
        <v>pdf</v>
      </c>
      <c r="L137" s="2" t="s">
        <v>98</v>
      </c>
      <c r="M137" s="94" t="str">
        <f t="shared" si="17"/>
        <v>pdf</v>
      </c>
      <c r="N137" s="2" t="s">
        <v>97</v>
      </c>
      <c r="O137" s="39" t="s">
        <v>98</v>
      </c>
      <c r="P137" s="13" t="str">
        <f t="shared" si="19"/>
        <v>Folder</v>
      </c>
      <c r="Q137" s="93">
        <v>4200</v>
      </c>
      <c r="R137" s="93">
        <v>2200</v>
      </c>
      <c r="S137" s="93">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100"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54" t="s">
        <v>98</v>
      </c>
      <c r="AX137" s="90"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7"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4" t="str">
        <f t="shared" si="16"/>
        <v>pdf</v>
      </c>
      <c r="L138" s="2" t="s">
        <v>98</v>
      </c>
      <c r="M138" s="94" t="str">
        <f t="shared" si="17"/>
        <v>pdf</v>
      </c>
      <c r="N138" s="2" t="s">
        <v>97</v>
      </c>
      <c r="O138" s="39" t="s">
        <v>98</v>
      </c>
      <c r="P138" s="13" t="str">
        <f t="shared" si="19"/>
        <v>Folder</v>
      </c>
      <c r="Q138" s="93" t="s">
        <v>98</v>
      </c>
      <c r="R138" s="93" t="s">
        <v>98</v>
      </c>
      <c r="S138" s="93"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100"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54" t="s">
        <v>98</v>
      </c>
      <c r="AX138" s="54" t="s">
        <v>98</v>
      </c>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7"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4" t="str">
        <f t="shared" si="16"/>
        <v>pdf</v>
      </c>
      <c r="L139" s="2" t="s">
        <v>689</v>
      </c>
      <c r="M139" s="94" t="str">
        <f t="shared" si="17"/>
        <v>pdf</v>
      </c>
      <c r="N139" s="2" t="s">
        <v>97</v>
      </c>
      <c r="O139" s="42" t="s">
        <v>98</v>
      </c>
      <c r="P139" s="13" t="str">
        <f t="shared" si="19"/>
        <v>Folder</v>
      </c>
      <c r="Q139" s="93">
        <v>6000</v>
      </c>
      <c r="R139" s="93">
        <v>3200</v>
      </c>
      <c r="S139" s="93">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100"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54" t="s">
        <v>98</v>
      </c>
      <c r="AX139" s="54" t="s">
        <v>98</v>
      </c>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7"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4" t="str">
        <f t="shared" si="16"/>
        <v>pdf</v>
      </c>
      <c r="L140" s="2" t="s">
        <v>721</v>
      </c>
      <c r="M140" s="94" t="str">
        <f t="shared" si="17"/>
        <v>pdf</v>
      </c>
      <c r="N140" s="2" t="s">
        <v>97</v>
      </c>
      <c r="O140" s="39" t="s">
        <v>98</v>
      </c>
      <c r="P140" s="13" t="str">
        <f t="shared" si="19"/>
        <v>Folder</v>
      </c>
      <c r="Q140" s="93">
        <v>4200</v>
      </c>
      <c r="R140" s="93">
        <v>2260</v>
      </c>
      <c r="S140" s="93">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100"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90" t="s">
        <v>243</v>
      </c>
      <c r="AX140" s="90"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7"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4" t="str">
        <f t="shared" si="16"/>
        <v>pdf</v>
      </c>
      <c r="L141" s="2" t="s">
        <v>725</v>
      </c>
      <c r="M141" s="94" t="str">
        <f t="shared" si="17"/>
        <v>pdf</v>
      </c>
      <c r="N141" s="2" t="s">
        <v>97</v>
      </c>
      <c r="O141" s="39" t="s">
        <v>98</v>
      </c>
      <c r="P141" s="13" t="str">
        <f t="shared" si="19"/>
        <v>Folder</v>
      </c>
      <c r="Q141" s="93">
        <v>6000</v>
      </c>
      <c r="R141" s="93">
        <v>2800</v>
      </c>
      <c r="S141" s="93">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100"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90" t="s">
        <v>438</v>
      </c>
      <c r="AX141" s="90"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7"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4" t="str">
        <f t="shared" si="16"/>
        <v>pdf</v>
      </c>
      <c r="L142" s="2" t="s">
        <v>730</v>
      </c>
      <c r="M142" s="94" t="str">
        <f t="shared" si="17"/>
        <v>pdf</v>
      </c>
      <c r="N142" s="2" t="s">
        <v>97</v>
      </c>
      <c r="O142" s="39" t="s">
        <v>731</v>
      </c>
      <c r="P142" s="13" t="str">
        <f t="shared" si="19"/>
        <v>Folder</v>
      </c>
      <c r="Q142" s="93">
        <v>7500</v>
      </c>
      <c r="R142" s="93">
        <v>3500</v>
      </c>
      <c r="S142" s="93">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100"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90" t="s">
        <v>737</v>
      </c>
      <c r="AX142" s="90"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7"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4" t="str">
        <f t="shared" si="16"/>
        <v>pdf</v>
      </c>
      <c r="L143" s="2" t="s">
        <v>740</v>
      </c>
      <c r="M143" s="94" t="str">
        <f t="shared" si="17"/>
        <v>pdf</v>
      </c>
      <c r="N143" s="2" t="s">
        <v>97</v>
      </c>
      <c r="O143" s="39" t="s">
        <v>98</v>
      </c>
      <c r="P143" s="13" t="str">
        <f t="shared" si="19"/>
        <v>Folder</v>
      </c>
      <c r="Q143" s="93">
        <v>4000</v>
      </c>
      <c r="R143" s="93">
        <v>2500</v>
      </c>
      <c r="S143" s="93">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100"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90" t="s">
        <v>438</v>
      </c>
      <c r="AX143" s="90"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7"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4" t="str">
        <f t="shared" si="16"/>
        <v>pdf</v>
      </c>
      <c r="L144" s="2" t="s">
        <v>743</v>
      </c>
      <c r="M144" s="94" t="str">
        <f t="shared" si="17"/>
        <v>pdf</v>
      </c>
      <c r="N144" s="2" t="s">
        <v>97</v>
      </c>
      <c r="O144" s="39" t="s">
        <v>98</v>
      </c>
      <c r="P144" s="13" t="str">
        <f t="shared" si="19"/>
        <v>Folder</v>
      </c>
      <c r="Q144" s="93">
        <v>6000</v>
      </c>
      <c r="R144" s="93">
        <v>3000</v>
      </c>
      <c r="S144" s="93">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100"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90" t="s">
        <v>438</v>
      </c>
      <c r="AX144" s="90"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7"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4" t="str">
        <f t="shared" si="16"/>
        <v>pdf</v>
      </c>
      <c r="L145" s="2" t="s">
        <v>743</v>
      </c>
      <c r="M145" s="94" t="str">
        <f t="shared" si="17"/>
        <v>pdf</v>
      </c>
      <c r="N145" s="2" t="s">
        <v>97</v>
      </c>
      <c r="O145" s="39" t="s">
        <v>98</v>
      </c>
      <c r="P145" s="13" t="str">
        <f t="shared" si="19"/>
        <v>Folder</v>
      </c>
      <c r="Q145" s="93">
        <v>6000</v>
      </c>
      <c r="R145" s="93">
        <v>3000</v>
      </c>
      <c r="S145" s="93">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100"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90" t="s">
        <v>438</v>
      </c>
      <c r="AX145" s="90"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7"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4" t="str">
        <f t="shared" si="16"/>
        <v>pdf</v>
      </c>
      <c r="L146" s="2" t="s">
        <v>746</v>
      </c>
      <c r="M146" s="94" t="str">
        <f t="shared" si="17"/>
        <v>pdf</v>
      </c>
      <c r="N146" s="2" t="s">
        <v>97</v>
      </c>
      <c r="O146" s="39" t="s">
        <v>98</v>
      </c>
      <c r="P146" s="13" t="str">
        <f t="shared" si="19"/>
        <v>Folder</v>
      </c>
      <c r="Q146" s="93">
        <v>2000</v>
      </c>
      <c r="R146" s="93">
        <v>2200</v>
      </c>
      <c r="S146" s="93">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100"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90" t="s">
        <v>243</v>
      </c>
      <c r="AX146" s="90"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7"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4" t="str">
        <f t="shared" si="16"/>
        <v>pdf</v>
      </c>
      <c r="L147" s="2" t="s">
        <v>750</v>
      </c>
      <c r="M147" s="94" t="str">
        <f t="shared" si="17"/>
        <v>pdf</v>
      </c>
      <c r="N147" s="2" t="s">
        <v>97</v>
      </c>
      <c r="O147" s="39" t="s">
        <v>98</v>
      </c>
      <c r="P147" s="13" t="str">
        <f t="shared" si="19"/>
        <v>Folder</v>
      </c>
      <c r="Q147" s="93">
        <v>6000</v>
      </c>
      <c r="R147" s="93">
        <v>3500</v>
      </c>
      <c r="S147" s="93">
        <v>1400</v>
      </c>
      <c r="T147" s="10">
        <v>24</v>
      </c>
      <c r="U147" s="2" t="s">
        <v>99</v>
      </c>
      <c r="V147" s="7" t="s">
        <v>98</v>
      </c>
      <c r="W147" s="2" t="s">
        <v>99</v>
      </c>
      <c r="X147" s="2" t="s">
        <v>100</v>
      </c>
      <c r="Y147" s="2" t="s">
        <v>99</v>
      </c>
      <c r="Z147" s="2" t="s">
        <v>100</v>
      </c>
      <c r="AA147" s="2" t="s">
        <v>100</v>
      </c>
      <c r="AB147" s="18" t="s">
        <v>100</v>
      </c>
      <c r="AC147" s="7" t="s">
        <v>130</v>
      </c>
      <c r="AD147" s="99" t="s">
        <v>98</v>
      </c>
      <c r="AE147" s="2" t="s">
        <v>131</v>
      </c>
      <c r="AF147" s="100" t="s">
        <v>751</v>
      </c>
      <c r="AG147" s="100" t="s">
        <v>752</v>
      </c>
      <c r="AH147" s="17" t="s">
        <v>753</v>
      </c>
      <c r="AI147" s="100" t="s">
        <v>207</v>
      </c>
      <c r="AJ147" s="100"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90" t="s">
        <v>754</v>
      </c>
      <c r="AX147" s="90"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7"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4" t="str">
        <f t="shared" si="16"/>
        <v>pdf</v>
      </c>
      <c r="L148" s="2" t="s">
        <v>757</v>
      </c>
      <c r="M148" s="94" t="str">
        <f t="shared" si="17"/>
        <v>pdf</v>
      </c>
      <c r="N148" s="2" t="s">
        <v>97</v>
      </c>
      <c r="O148" s="39" t="s">
        <v>98</v>
      </c>
      <c r="P148" s="13" t="str">
        <f t="shared" si="19"/>
        <v>Folder</v>
      </c>
      <c r="Q148" s="93">
        <v>4200</v>
      </c>
      <c r="R148" s="93">
        <v>3200</v>
      </c>
      <c r="S148" s="93">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100"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90" t="s">
        <v>758</v>
      </c>
      <c r="AX148" s="90"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7"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4" t="str">
        <f t="shared" si="16"/>
        <v>pdf</v>
      </c>
      <c r="L149" s="2" t="s">
        <v>762</v>
      </c>
      <c r="M149" s="94" t="str">
        <f t="shared" si="17"/>
        <v>pdf</v>
      </c>
      <c r="N149" s="2" t="s">
        <v>97</v>
      </c>
      <c r="O149" s="39" t="s">
        <v>98</v>
      </c>
      <c r="P149" s="13" t="str">
        <f t="shared" si="19"/>
        <v>Folder</v>
      </c>
      <c r="Q149" s="93">
        <v>3500</v>
      </c>
      <c r="R149" s="93">
        <v>2200</v>
      </c>
      <c r="S149" s="93">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100"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90" t="s">
        <v>763</v>
      </c>
      <c r="AX149" s="90"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7"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4" t="str">
        <f t="shared" si="16"/>
        <v>pdf</v>
      </c>
      <c r="L150" s="2" t="s">
        <v>746</v>
      </c>
      <c r="M150" s="94" t="str">
        <f t="shared" si="17"/>
        <v>pdf</v>
      </c>
      <c r="N150" s="2" t="s">
        <v>97</v>
      </c>
      <c r="O150" s="39" t="s">
        <v>98</v>
      </c>
      <c r="P150" s="13" t="str">
        <f t="shared" si="19"/>
        <v>Folder</v>
      </c>
      <c r="Q150" s="93">
        <v>2000</v>
      </c>
      <c r="R150" s="93">
        <v>2200</v>
      </c>
      <c r="S150" s="93">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100"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90" t="s">
        <v>766</v>
      </c>
      <c r="AX150" s="90"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7"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4" t="str">
        <f t="shared" si="16"/>
        <v>pdf</v>
      </c>
      <c r="L151" s="2" t="s">
        <v>769</v>
      </c>
      <c r="M151" s="94" t="str">
        <f t="shared" si="17"/>
        <v>pdf</v>
      </c>
      <c r="N151" s="2" t="s">
        <v>97</v>
      </c>
      <c r="O151" s="39" t="s">
        <v>644</v>
      </c>
      <c r="P151" s="13" t="str">
        <f t="shared" si="19"/>
        <v>Folder</v>
      </c>
      <c r="Q151" s="93">
        <v>12000</v>
      </c>
      <c r="R151" s="93">
        <v>3500</v>
      </c>
      <c r="S151" s="93">
        <v>1400</v>
      </c>
      <c r="T151" s="19" t="s">
        <v>770</v>
      </c>
      <c r="U151" s="2" t="s">
        <v>99</v>
      </c>
      <c r="V151" s="7" t="s">
        <v>98</v>
      </c>
      <c r="W151" s="2" t="s">
        <v>99</v>
      </c>
      <c r="X151" s="2" t="s">
        <v>100</v>
      </c>
      <c r="Y151" s="2" t="s">
        <v>100</v>
      </c>
      <c r="Z151" s="2" t="s">
        <v>100</v>
      </c>
      <c r="AA151" s="2" t="s">
        <v>100</v>
      </c>
      <c r="AB151" s="18" t="s">
        <v>99</v>
      </c>
      <c r="AC151" s="7" t="s">
        <v>130</v>
      </c>
      <c r="AD151" s="99" t="s">
        <v>98</v>
      </c>
      <c r="AE151" s="23" t="s">
        <v>138</v>
      </c>
      <c r="AF151" s="59" t="s">
        <v>771</v>
      </c>
      <c r="AG151" s="23" t="s">
        <v>693</v>
      </c>
      <c r="AH151" s="17" t="s">
        <v>694</v>
      </c>
      <c r="AI151" s="23" t="s">
        <v>772</v>
      </c>
      <c r="AJ151" s="100"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90" t="s">
        <v>438</v>
      </c>
      <c r="AX151" s="90"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7"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4" t="str">
        <f t="shared" si="16"/>
        <v>pdf</v>
      </c>
      <c r="L152" s="2" t="s">
        <v>704</v>
      </c>
      <c r="M152" s="94" t="str">
        <f t="shared" si="17"/>
        <v>pdf</v>
      </c>
      <c r="N152" s="2" t="s">
        <v>97</v>
      </c>
      <c r="O152" s="39" t="s">
        <v>98</v>
      </c>
      <c r="P152" s="13" t="str">
        <f t="shared" si="19"/>
        <v>Folder</v>
      </c>
      <c r="Q152" s="93">
        <v>2200</v>
      </c>
      <c r="R152" s="93">
        <v>3500</v>
      </c>
      <c r="S152" s="93">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100"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90" t="s">
        <v>778</v>
      </c>
      <c r="AX152" s="90"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7"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4" t="str">
        <f t="shared" si="16"/>
        <v>pdf</v>
      </c>
      <c r="L153" s="2" t="s">
        <v>782</v>
      </c>
      <c r="M153" s="94" t="str">
        <f t="shared" si="17"/>
        <v>pdf</v>
      </c>
      <c r="N153" s="2" t="s">
        <v>97</v>
      </c>
      <c r="O153" s="39" t="s">
        <v>98</v>
      </c>
      <c r="P153" s="13" t="str">
        <f t="shared" si="19"/>
        <v>Folder</v>
      </c>
      <c r="Q153" s="93">
        <v>2200</v>
      </c>
      <c r="R153" s="93">
        <v>3500</v>
      </c>
      <c r="S153" s="93">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100"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90" t="s">
        <v>784</v>
      </c>
      <c r="AX153" s="90"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7"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4" t="str">
        <f t="shared" si="16"/>
        <v>pdf</v>
      </c>
      <c r="L154" s="2" t="s">
        <v>788</v>
      </c>
      <c r="M154" s="94" t="str">
        <f t="shared" si="17"/>
        <v>pdf</v>
      </c>
      <c r="N154" s="2" t="s">
        <v>97</v>
      </c>
      <c r="O154" s="39" t="s">
        <v>98</v>
      </c>
      <c r="P154" s="13" t="str">
        <f t="shared" si="19"/>
        <v>Folder</v>
      </c>
      <c r="Q154" s="93">
        <v>4200</v>
      </c>
      <c r="R154" s="93">
        <v>4000</v>
      </c>
      <c r="S154" s="93">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90" t="s">
        <v>438</v>
      </c>
      <c r="AX154" s="90"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7"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4" t="str">
        <f t="shared" si="16"/>
        <v>pdf</v>
      </c>
      <c r="L155" s="2" t="s">
        <v>790</v>
      </c>
      <c r="M155" s="94" t="str">
        <f t="shared" si="17"/>
        <v>pdf</v>
      </c>
      <c r="N155" s="2" t="s">
        <v>97</v>
      </c>
      <c r="O155" s="39" t="s">
        <v>98</v>
      </c>
      <c r="P155" s="13" t="str">
        <f t="shared" si="19"/>
        <v>Folder</v>
      </c>
      <c r="Q155" s="93">
        <v>4200</v>
      </c>
      <c r="R155" s="93">
        <v>2200</v>
      </c>
      <c r="S155" s="93">
        <v>1400</v>
      </c>
      <c r="T155" s="19" t="s">
        <v>776</v>
      </c>
      <c r="U155" s="2" t="s">
        <v>99</v>
      </c>
      <c r="V155" s="7" t="s">
        <v>100</v>
      </c>
      <c r="W155" s="2" t="s">
        <v>99</v>
      </c>
      <c r="X155" s="2" t="s">
        <v>98</v>
      </c>
      <c r="Y155" s="2" t="s">
        <v>99</v>
      </c>
      <c r="Z155" s="2" t="s">
        <v>99</v>
      </c>
      <c r="AA155" s="2" t="s">
        <v>100</v>
      </c>
      <c r="AB155" s="18" t="s">
        <v>100</v>
      </c>
      <c r="AC155" s="7" t="s">
        <v>130</v>
      </c>
      <c r="AD155" s="26"/>
      <c r="AE155" s="2" t="s">
        <v>131</v>
      </c>
      <c r="AF155" s="100" t="s">
        <v>791</v>
      </c>
      <c r="AG155" s="100" t="s">
        <v>791</v>
      </c>
      <c r="AH155" s="17" t="s">
        <v>792</v>
      </c>
      <c r="AI155" s="100" t="s">
        <v>793</v>
      </c>
      <c r="AJ155" s="100"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90" t="s">
        <v>794</v>
      </c>
      <c r="AX155" s="90"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7"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4" t="str">
        <f t="shared" si="16"/>
        <v>pdf</v>
      </c>
      <c r="L156" s="2" t="s">
        <v>98</v>
      </c>
      <c r="M156" s="94" t="str">
        <f t="shared" si="17"/>
        <v>pdf</v>
      </c>
      <c r="N156" s="2" t="s">
        <v>97</v>
      </c>
      <c r="O156" s="39" t="s">
        <v>98</v>
      </c>
      <c r="P156" s="13" t="str">
        <f t="shared" si="19"/>
        <v>Folder</v>
      </c>
      <c r="Q156" s="93" t="s">
        <v>98</v>
      </c>
      <c r="R156" s="93" t="s">
        <v>98</v>
      </c>
      <c r="S156" s="93"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100"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54" t="s">
        <v>98</v>
      </c>
      <c r="AX156" s="54" t="s">
        <v>98</v>
      </c>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7"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4" t="str">
        <f t="shared" si="16"/>
        <v>pdf</v>
      </c>
      <c r="L157" s="2" t="s">
        <v>721</v>
      </c>
      <c r="M157" s="94" t="str">
        <f t="shared" si="17"/>
        <v>pdf</v>
      </c>
      <c r="N157" s="2" t="s">
        <v>97</v>
      </c>
      <c r="O157" s="39" t="s">
        <v>98</v>
      </c>
      <c r="P157" s="13" t="str">
        <f t="shared" si="19"/>
        <v>Folder</v>
      </c>
      <c r="Q157" s="93">
        <v>4200</v>
      </c>
      <c r="R157" s="93">
        <v>2200</v>
      </c>
      <c r="S157" s="93">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100"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90" t="s">
        <v>438</v>
      </c>
      <c r="AX157" s="90"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7"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4" t="str">
        <f t="shared" si="16"/>
        <v>pdf</v>
      </c>
      <c r="L158" s="2" t="s">
        <v>799</v>
      </c>
      <c r="M158" s="94" t="str">
        <f t="shared" si="17"/>
        <v>pdf</v>
      </c>
      <c r="N158" s="2" t="s">
        <v>97</v>
      </c>
      <c r="O158" s="39" t="s">
        <v>98</v>
      </c>
      <c r="P158" s="13" t="str">
        <f t="shared" si="19"/>
        <v>Folder</v>
      </c>
      <c r="Q158" s="93">
        <v>7500</v>
      </c>
      <c r="R158" s="93">
        <v>3500</v>
      </c>
      <c r="S158" s="93">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100"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90" t="s">
        <v>800</v>
      </c>
      <c r="AX158" s="90"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7"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4" t="str">
        <f t="shared" si="16"/>
        <v>pdf</v>
      </c>
      <c r="L159" s="2" t="s">
        <v>804</v>
      </c>
      <c r="M159" s="94" t="str">
        <f t="shared" si="17"/>
        <v>pdf</v>
      </c>
      <c r="N159" s="2" t="s">
        <v>97</v>
      </c>
      <c r="O159" s="39" t="s">
        <v>98</v>
      </c>
      <c r="P159" s="13" t="str">
        <f t="shared" si="19"/>
        <v>Folder</v>
      </c>
      <c r="Q159" s="93">
        <v>6000</v>
      </c>
      <c r="R159" s="93">
        <v>3200</v>
      </c>
      <c r="S159" s="93">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100"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90" t="s">
        <v>319</v>
      </c>
      <c r="AX159" s="90"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7"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4" t="str">
        <f t="shared" si="16"/>
        <v>pdf</v>
      </c>
      <c r="L160" s="2" t="s">
        <v>806</v>
      </c>
      <c r="M160" s="94" t="str">
        <f t="shared" si="17"/>
        <v>pdf</v>
      </c>
      <c r="N160" s="2" t="s">
        <v>97</v>
      </c>
      <c r="O160" s="39" t="s">
        <v>98</v>
      </c>
      <c r="P160" s="13" t="str">
        <f t="shared" si="19"/>
        <v>Folder</v>
      </c>
      <c r="Q160" s="93">
        <v>5200</v>
      </c>
      <c r="R160" s="93">
        <v>2800</v>
      </c>
      <c r="S160" s="93">
        <v>1000</v>
      </c>
      <c r="T160" s="19">
        <v>42</v>
      </c>
      <c r="U160" s="2" t="s">
        <v>99</v>
      </c>
      <c r="V160" s="7" t="s">
        <v>98</v>
      </c>
      <c r="W160" s="2" t="s">
        <v>100</v>
      </c>
      <c r="X160" s="2" t="s">
        <v>100</v>
      </c>
      <c r="Y160" s="2" t="s">
        <v>100</v>
      </c>
      <c r="Z160" s="2" t="s">
        <v>100</v>
      </c>
      <c r="AA160" s="2" t="s">
        <v>100</v>
      </c>
      <c r="AB160" s="18" t="s">
        <v>100</v>
      </c>
      <c r="AC160" s="7" t="s">
        <v>130</v>
      </c>
      <c r="AD160" s="99" t="s">
        <v>98</v>
      </c>
      <c r="AE160" s="23" t="s">
        <v>131</v>
      </c>
      <c r="AF160" s="59" t="s">
        <v>807</v>
      </c>
      <c r="AG160" s="24" t="s">
        <v>693</v>
      </c>
      <c r="AH160" s="17" t="s">
        <v>694</v>
      </c>
      <c r="AI160" s="24" t="s">
        <v>207</v>
      </c>
      <c r="AJ160" s="100"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90" t="s">
        <v>438</v>
      </c>
      <c r="AX160" s="90"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7"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4" t="str">
        <f t="shared" si="16"/>
        <v>pdf</v>
      </c>
      <c r="L161" s="2" t="s">
        <v>810</v>
      </c>
      <c r="M161" s="94" t="str">
        <f t="shared" si="17"/>
        <v>pdf</v>
      </c>
      <c r="N161" s="2" t="s">
        <v>97</v>
      </c>
      <c r="O161" s="39" t="s">
        <v>98</v>
      </c>
      <c r="P161" s="13" t="str">
        <f t="shared" si="19"/>
        <v>Folder</v>
      </c>
      <c r="Q161" s="93">
        <v>5200</v>
      </c>
      <c r="R161" s="93">
        <v>3500</v>
      </c>
      <c r="S161" s="93">
        <v>1500</v>
      </c>
      <c r="T161" s="19" t="s">
        <v>783</v>
      </c>
      <c r="U161" s="2" t="s">
        <v>99</v>
      </c>
      <c r="V161" s="7" t="s">
        <v>98</v>
      </c>
      <c r="W161" s="2" t="s">
        <v>100</v>
      </c>
      <c r="X161" s="2" t="s">
        <v>100</v>
      </c>
      <c r="Y161" s="2" t="s">
        <v>100</v>
      </c>
      <c r="Z161" s="2" t="s">
        <v>100</v>
      </c>
      <c r="AA161" s="2" t="s">
        <v>100</v>
      </c>
      <c r="AB161" s="18" t="s">
        <v>100</v>
      </c>
      <c r="AC161" s="7" t="s">
        <v>130</v>
      </c>
      <c r="AD161" s="99" t="s">
        <v>98</v>
      </c>
      <c r="AE161" s="23"/>
      <c r="AF161" s="101" t="s">
        <v>204</v>
      </c>
      <c r="AG161" s="24" t="s">
        <v>205</v>
      </c>
      <c r="AH161" s="17" t="s">
        <v>305</v>
      </c>
      <c r="AI161" s="24" t="s">
        <v>207</v>
      </c>
      <c r="AJ161" s="100"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90" t="s">
        <v>172</v>
      </c>
      <c r="AX161" s="90"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7"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4" t="str">
        <f t="shared" si="16"/>
        <v>pdf</v>
      </c>
      <c r="L162" s="2" t="s">
        <v>813</v>
      </c>
      <c r="M162" s="94" t="str">
        <f t="shared" si="17"/>
        <v>pdf</v>
      </c>
      <c r="N162" s="2" t="s">
        <v>97</v>
      </c>
      <c r="O162" s="39" t="s">
        <v>98</v>
      </c>
      <c r="P162" s="13" t="str">
        <f t="shared" si="19"/>
        <v>Folder</v>
      </c>
      <c r="Q162" s="93">
        <v>4200</v>
      </c>
      <c r="R162" s="93">
        <v>3200</v>
      </c>
      <c r="S162" s="93">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100"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90" t="s">
        <v>766</v>
      </c>
      <c r="AX162" s="90"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7"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4" t="str">
        <f t="shared" si="16"/>
        <v>pdf</v>
      </c>
      <c r="L163" s="2" t="s">
        <v>816</v>
      </c>
      <c r="M163" s="94" t="str">
        <f t="shared" si="17"/>
        <v>pdf</v>
      </c>
      <c r="N163" s="2" t="s">
        <v>97</v>
      </c>
      <c r="O163" s="39" t="s">
        <v>98</v>
      </c>
      <c r="P163" s="13" t="str">
        <f t="shared" si="19"/>
        <v>Folder</v>
      </c>
      <c r="Q163" s="93">
        <v>4200</v>
      </c>
      <c r="R163" s="93">
        <v>2200</v>
      </c>
      <c r="S163" s="93">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100"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90" t="s">
        <v>132</v>
      </c>
      <c r="AX163" s="90"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7"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4" t="str">
        <f t="shared" si="16"/>
        <v>pdf</v>
      </c>
      <c r="L164" s="2" t="s">
        <v>819</v>
      </c>
      <c r="M164" s="94" t="str">
        <f t="shared" si="17"/>
        <v>pdf</v>
      </c>
      <c r="N164" s="2" t="s">
        <v>97</v>
      </c>
      <c r="O164" s="39" t="s">
        <v>98</v>
      </c>
      <c r="P164" s="13" t="str">
        <f t="shared" si="19"/>
        <v>Folder</v>
      </c>
      <c r="Q164" s="93">
        <v>6000</v>
      </c>
      <c r="R164" s="93">
        <v>3200</v>
      </c>
      <c r="S164" s="93">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90" t="s">
        <v>824</v>
      </c>
      <c r="AX164" s="90"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7"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4" t="str">
        <f t="shared" si="16"/>
        <v>pdf</v>
      </c>
      <c r="L165" s="2" t="s">
        <v>827</v>
      </c>
      <c r="M165" s="94" t="str">
        <f t="shared" si="17"/>
        <v>pdf</v>
      </c>
      <c r="N165" s="2" t="s">
        <v>97</v>
      </c>
      <c r="O165" s="39" t="s">
        <v>98</v>
      </c>
      <c r="P165" s="13" t="str">
        <f t="shared" si="19"/>
        <v>Folder</v>
      </c>
      <c r="Q165" s="93">
        <v>2700</v>
      </c>
      <c r="R165" s="93">
        <v>2200</v>
      </c>
      <c r="S165" s="93">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1" t="s">
        <v>828</v>
      </c>
      <c r="AG165" s="24" t="s">
        <v>205</v>
      </c>
      <c r="AH165" s="24" t="s">
        <v>305</v>
      </c>
      <c r="AI165" s="24" t="s">
        <v>207</v>
      </c>
      <c r="AJ165" s="100"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90" t="s">
        <v>829</v>
      </c>
      <c r="AX165" s="90"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7"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4" t="str">
        <f t="shared" si="16"/>
        <v>pdf</v>
      </c>
      <c r="L166" s="2" t="s">
        <v>832</v>
      </c>
      <c r="M166" s="94" t="str">
        <f t="shared" si="17"/>
        <v>pdf</v>
      </c>
      <c r="N166" s="2" t="s">
        <v>97</v>
      </c>
      <c r="O166" s="39" t="s">
        <v>98</v>
      </c>
      <c r="P166" s="13" t="str">
        <f t="shared" si="19"/>
        <v>Folder</v>
      </c>
      <c r="Q166" s="93">
        <v>12000</v>
      </c>
      <c r="R166" s="93">
        <v>2700</v>
      </c>
      <c r="S166" s="93">
        <v>1400</v>
      </c>
      <c r="T166" s="19" t="s">
        <v>776</v>
      </c>
      <c r="U166" s="2" t="s">
        <v>99</v>
      </c>
      <c r="V166" s="7" t="s">
        <v>100</v>
      </c>
      <c r="W166" s="2" t="s">
        <v>99</v>
      </c>
      <c r="X166" s="2" t="s">
        <v>99</v>
      </c>
      <c r="Y166" s="2" t="s">
        <v>99</v>
      </c>
      <c r="Z166" s="2" t="s">
        <v>99</v>
      </c>
      <c r="AA166" s="2" t="s">
        <v>100</v>
      </c>
      <c r="AB166" s="18" t="s">
        <v>100</v>
      </c>
      <c r="AC166" s="7" t="s">
        <v>130</v>
      </c>
      <c r="AD166" s="99" t="s">
        <v>98</v>
      </c>
      <c r="AE166" s="23" t="s">
        <v>131</v>
      </c>
      <c r="AF166" s="59" t="s">
        <v>833</v>
      </c>
      <c r="AG166" s="24" t="s">
        <v>834</v>
      </c>
      <c r="AH166" s="23" t="s">
        <v>835</v>
      </c>
      <c r="AI166" s="24" t="s">
        <v>207</v>
      </c>
      <c r="AJ166" s="100"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90" t="s">
        <v>438</v>
      </c>
      <c r="AX166" s="90"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7"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4" t="str">
        <f t="shared" si="16"/>
        <v>pdf</v>
      </c>
      <c r="L167" s="2" t="s">
        <v>838</v>
      </c>
      <c r="M167" s="94" t="str">
        <f t="shared" si="17"/>
        <v>pdf</v>
      </c>
      <c r="N167" s="2" t="s">
        <v>97</v>
      </c>
      <c r="O167" s="39" t="s">
        <v>98</v>
      </c>
      <c r="P167" s="13" t="str">
        <f t="shared" si="19"/>
        <v>Folder</v>
      </c>
      <c r="Q167" s="93">
        <v>6000</v>
      </c>
      <c r="R167" s="93">
        <v>3200</v>
      </c>
      <c r="S167" s="93">
        <v>1400</v>
      </c>
      <c r="T167" s="19" t="s">
        <v>776</v>
      </c>
      <c r="U167" s="2" t="s">
        <v>99</v>
      </c>
      <c r="V167" s="7" t="s">
        <v>100</v>
      </c>
      <c r="W167" s="2" t="s">
        <v>100</v>
      </c>
      <c r="X167" s="2" t="s">
        <v>100</v>
      </c>
      <c r="Y167" s="2" t="s">
        <v>100</v>
      </c>
      <c r="Z167" s="2" t="s">
        <v>100</v>
      </c>
      <c r="AA167" s="2" t="s">
        <v>100</v>
      </c>
      <c r="AB167" s="18" t="s">
        <v>100</v>
      </c>
      <c r="AC167" s="7" t="s">
        <v>158</v>
      </c>
      <c r="AD167" s="99" t="s">
        <v>98</v>
      </c>
      <c r="AE167" s="35" t="s">
        <v>138</v>
      </c>
      <c r="AF167" s="65" t="s">
        <v>839</v>
      </c>
      <c r="AG167" s="35" t="s">
        <v>840</v>
      </c>
      <c r="AH167" s="35" t="s">
        <v>161</v>
      </c>
      <c r="AI167" s="35" t="s">
        <v>841</v>
      </c>
      <c r="AJ167" s="100"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90" t="s">
        <v>842</v>
      </c>
      <c r="AX167" s="90"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7"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4" t="str">
        <f t="shared" si="16"/>
        <v>pdf</v>
      </c>
      <c r="L168" s="2" t="s">
        <v>838</v>
      </c>
      <c r="M168" s="94" t="str">
        <f t="shared" si="17"/>
        <v>pdf</v>
      </c>
      <c r="N168" s="2" t="s">
        <v>97</v>
      </c>
      <c r="O168" s="39" t="s">
        <v>98</v>
      </c>
      <c r="P168" s="13" t="str">
        <f t="shared" si="19"/>
        <v>Folder</v>
      </c>
      <c r="Q168" s="93">
        <v>6000</v>
      </c>
      <c r="R168" s="93">
        <v>3200</v>
      </c>
      <c r="S168" s="93">
        <v>1400</v>
      </c>
      <c r="T168" s="19" t="s">
        <v>776</v>
      </c>
      <c r="U168" s="2" t="s">
        <v>99</v>
      </c>
      <c r="V168" s="7" t="s">
        <v>100</v>
      </c>
      <c r="W168" s="2" t="s">
        <v>100</v>
      </c>
      <c r="X168" s="2" t="s">
        <v>100</v>
      </c>
      <c r="Y168" s="2" t="s">
        <v>100</v>
      </c>
      <c r="Z168" s="2" t="s">
        <v>100</v>
      </c>
      <c r="AA168" s="2" t="s">
        <v>100</v>
      </c>
      <c r="AB168" s="18" t="s">
        <v>100</v>
      </c>
      <c r="AC168" s="7" t="s">
        <v>158</v>
      </c>
      <c r="AD168" s="99" t="s">
        <v>98</v>
      </c>
      <c r="AE168" s="35" t="s">
        <v>138</v>
      </c>
      <c r="AF168" s="65" t="s">
        <v>839</v>
      </c>
      <c r="AG168" s="35" t="s">
        <v>840</v>
      </c>
      <c r="AH168" s="35" t="s">
        <v>161</v>
      </c>
      <c r="AI168" s="35" t="s">
        <v>841</v>
      </c>
      <c r="AJ168" s="100"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90" t="s">
        <v>842</v>
      </c>
      <c r="AX168" s="90"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7"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4" t="str">
        <f t="shared" si="16"/>
        <v>pdf</v>
      </c>
      <c r="L169" s="2" t="s">
        <v>845</v>
      </c>
      <c r="M169" s="94" t="str">
        <f t="shared" si="17"/>
        <v>pdf</v>
      </c>
      <c r="N169" s="2" t="s">
        <v>97</v>
      </c>
      <c r="O169" s="39" t="s">
        <v>98</v>
      </c>
      <c r="P169" s="13" t="str">
        <f t="shared" si="19"/>
        <v>Folder</v>
      </c>
      <c r="Q169" s="93">
        <v>4200</v>
      </c>
      <c r="R169" s="93">
        <v>2200</v>
      </c>
      <c r="S169" s="93">
        <v>1400</v>
      </c>
      <c r="T169" s="19" t="s">
        <v>776</v>
      </c>
      <c r="U169" s="2" t="s">
        <v>99</v>
      </c>
      <c r="V169" s="7" t="s">
        <v>100</v>
      </c>
      <c r="W169" s="2" t="s">
        <v>99</v>
      </c>
      <c r="X169" s="2" t="s">
        <v>100</v>
      </c>
      <c r="Y169" s="2" t="s">
        <v>100</v>
      </c>
      <c r="Z169" s="2" t="s">
        <v>100</v>
      </c>
      <c r="AA169" s="2" t="s">
        <v>100</v>
      </c>
      <c r="AB169" s="18" t="s">
        <v>100</v>
      </c>
      <c r="AC169" s="7" t="s">
        <v>137</v>
      </c>
      <c r="AD169" s="99" t="s">
        <v>98</v>
      </c>
      <c r="AE169" s="35" t="s">
        <v>138</v>
      </c>
      <c r="AF169" s="65" t="s">
        <v>846</v>
      </c>
      <c r="AG169" s="35" t="s">
        <v>847</v>
      </c>
      <c r="AH169" s="35" t="s">
        <v>848</v>
      </c>
      <c r="AI169" s="35" t="s">
        <v>849</v>
      </c>
      <c r="AJ169" s="100"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90" t="s">
        <v>676</v>
      </c>
      <c r="AX169" s="90"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7"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4" t="str">
        <f t="shared" si="16"/>
        <v>pdf</v>
      </c>
      <c r="L170" s="2" t="s">
        <v>852</v>
      </c>
      <c r="M170" s="94" t="str">
        <f t="shared" si="17"/>
        <v>pdf</v>
      </c>
      <c r="N170" s="2" t="s">
        <v>97</v>
      </c>
      <c r="O170" s="39" t="s">
        <v>98</v>
      </c>
      <c r="P170" s="13" t="str">
        <f t="shared" si="19"/>
        <v>Folder</v>
      </c>
      <c r="Q170" s="93">
        <v>2200</v>
      </c>
      <c r="R170" s="93">
        <v>3500</v>
      </c>
      <c r="S170" s="93">
        <v>1400</v>
      </c>
      <c r="T170" s="19" t="s">
        <v>776</v>
      </c>
      <c r="U170" s="2" t="s">
        <v>99</v>
      </c>
      <c r="V170" s="7" t="s">
        <v>100</v>
      </c>
      <c r="W170" s="2" t="s">
        <v>100</v>
      </c>
      <c r="X170" s="2" t="s">
        <v>100</v>
      </c>
      <c r="Y170" s="2" t="s">
        <v>100</v>
      </c>
      <c r="Z170" s="2" t="s">
        <v>100</v>
      </c>
      <c r="AA170" s="2" t="s">
        <v>100</v>
      </c>
      <c r="AB170" s="18" t="s">
        <v>100</v>
      </c>
      <c r="AC170" s="7" t="s">
        <v>353</v>
      </c>
      <c r="AD170" s="99" t="s">
        <v>98</v>
      </c>
      <c r="AE170" s="35" t="s">
        <v>138</v>
      </c>
      <c r="AF170" s="65" t="s">
        <v>853</v>
      </c>
      <c r="AG170" s="35" t="s">
        <v>243</v>
      </c>
      <c r="AH170" s="35" t="s">
        <v>835</v>
      </c>
      <c r="AI170" s="35" t="s">
        <v>854</v>
      </c>
      <c r="AJ170" s="100"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90" t="s">
        <v>172</v>
      </c>
      <c r="AX170" s="90"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7"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4" t="str">
        <f t="shared" si="16"/>
        <v>pdf</v>
      </c>
      <c r="L171" s="2" t="s">
        <v>856</v>
      </c>
      <c r="M171" s="94" t="str">
        <f t="shared" si="17"/>
        <v>pdf</v>
      </c>
      <c r="N171" s="2" t="s">
        <v>97</v>
      </c>
      <c r="O171" s="39" t="s">
        <v>98</v>
      </c>
      <c r="P171" s="13" t="str">
        <f t="shared" si="19"/>
        <v>Folder</v>
      </c>
      <c r="Q171" s="93">
        <v>2700</v>
      </c>
      <c r="R171" s="93">
        <v>2200</v>
      </c>
      <c r="S171" s="93">
        <v>1400</v>
      </c>
      <c r="T171" s="19" t="s">
        <v>776</v>
      </c>
      <c r="U171" s="2" t="s">
        <v>99</v>
      </c>
      <c r="V171" s="7" t="s">
        <v>100</v>
      </c>
      <c r="W171" s="2" t="s">
        <v>100</v>
      </c>
      <c r="X171" s="2" t="s">
        <v>100</v>
      </c>
      <c r="Y171" s="2" t="s">
        <v>100</v>
      </c>
      <c r="Z171" s="2" t="s">
        <v>100</v>
      </c>
      <c r="AA171" s="2" t="s">
        <v>100</v>
      </c>
      <c r="AB171" s="18" t="s">
        <v>100</v>
      </c>
      <c r="AC171" s="7" t="s">
        <v>353</v>
      </c>
      <c r="AD171" s="99" t="s">
        <v>98</v>
      </c>
      <c r="AE171" s="35" t="s">
        <v>138</v>
      </c>
      <c r="AF171" s="65" t="s">
        <v>853</v>
      </c>
      <c r="AG171" s="35" t="s">
        <v>857</v>
      </c>
      <c r="AH171" s="35" t="s">
        <v>858</v>
      </c>
      <c r="AI171" s="35" t="s">
        <v>859</v>
      </c>
      <c r="AJ171" s="100"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90" t="s">
        <v>662</v>
      </c>
      <c r="AX171" s="90"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7"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4" t="str">
        <f t="shared" si="16"/>
        <v>pdf</v>
      </c>
      <c r="L172" s="2" t="s">
        <v>852</v>
      </c>
      <c r="M172" s="94" t="str">
        <f t="shared" si="17"/>
        <v>pdf</v>
      </c>
      <c r="N172" s="2" t="s">
        <v>97</v>
      </c>
      <c r="O172" s="39" t="s">
        <v>98</v>
      </c>
      <c r="P172" s="13" t="str">
        <f t="shared" si="19"/>
        <v>Folder</v>
      </c>
      <c r="Q172" s="93">
        <v>2200</v>
      </c>
      <c r="R172" s="93">
        <v>3500</v>
      </c>
      <c r="S172" s="93">
        <v>1400</v>
      </c>
      <c r="T172" s="19" t="s">
        <v>861</v>
      </c>
      <c r="U172" s="2" t="s">
        <v>99</v>
      </c>
      <c r="V172" s="7" t="s">
        <v>100</v>
      </c>
      <c r="W172" s="2" t="s">
        <v>99</v>
      </c>
      <c r="X172" s="2" t="s">
        <v>100</v>
      </c>
      <c r="Y172" s="2" t="s">
        <v>100</v>
      </c>
      <c r="Z172" s="2" t="s">
        <v>100</v>
      </c>
      <c r="AA172" s="2" t="s">
        <v>100</v>
      </c>
      <c r="AB172" s="18" t="s">
        <v>100</v>
      </c>
      <c r="AC172" s="7" t="s">
        <v>137</v>
      </c>
      <c r="AD172" s="99" t="s">
        <v>98</v>
      </c>
      <c r="AE172" s="35" t="s">
        <v>138</v>
      </c>
      <c r="AF172" s="65" t="s">
        <v>862</v>
      </c>
      <c r="AG172" s="35" t="s">
        <v>863</v>
      </c>
      <c r="AH172" s="35" t="s">
        <v>141</v>
      </c>
      <c r="AI172" s="35" t="s">
        <v>864</v>
      </c>
      <c r="AJ172" s="100"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90" t="s">
        <v>645</v>
      </c>
      <c r="AX172" s="90"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7"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4" t="str">
        <f t="shared" si="16"/>
        <v>pdf</v>
      </c>
      <c r="L173" s="2" t="s">
        <v>867</v>
      </c>
      <c r="M173" s="94" t="str">
        <f t="shared" si="17"/>
        <v>pdf</v>
      </c>
      <c r="N173" s="2" t="s">
        <v>97</v>
      </c>
      <c r="O173" s="39" t="s">
        <v>98</v>
      </c>
      <c r="P173" s="13" t="str">
        <f t="shared" si="19"/>
        <v>Folder</v>
      </c>
      <c r="Q173" s="93">
        <v>6000</v>
      </c>
      <c r="R173" s="93">
        <v>3200</v>
      </c>
      <c r="S173" s="93">
        <v>1000</v>
      </c>
      <c r="T173" s="19" t="s">
        <v>783</v>
      </c>
      <c r="U173" s="2" t="s">
        <v>99</v>
      </c>
      <c r="V173" s="7" t="s">
        <v>98</v>
      </c>
      <c r="W173" s="2" t="s">
        <v>100</v>
      </c>
      <c r="X173" s="2" t="s">
        <v>100</v>
      </c>
      <c r="Y173" s="2" t="s">
        <v>100</v>
      </c>
      <c r="Z173" s="2" t="s">
        <v>100</v>
      </c>
      <c r="AA173" s="2" t="s">
        <v>100</v>
      </c>
      <c r="AB173" s="18" t="s">
        <v>100</v>
      </c>
      <c r="AC173" s="7" t="s">
        <v>130</v>
      </c>
      <c r="AD173" s="99" t="s">
        <v>98</v>
      </c>
      <c r="AE173" s="23" t="s">
        <v>131</v>
      </c>
      <c r="AF173" s="59" t="s">
        <v>807</v>
      </c>
      <c r="AG173" s="24" t="s">
        <v>693</v>
      </c>
      <c r="AH173" s="24" t="s">
        <v>694</v>
      </c>
      <c r="AI173" s="24" t="s">
        <v>207</v>
      </c>
      <c r="AJ173" s="100"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90" t="s">
        <v>438</v>
      </c>
      <c r="AX173" s="90"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7"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4" t="str">
        <f t="shared" si="16"/>
        <v>pdf</v>
      </c>
      <c r="L174" s="2" t="s">
        <v>867</v>
      </c>
      <c r="M174" s="94" t="str">
        <f t="shared" si="17"/>
        <v>pdf</v>
      </c>
      <c r="N174" s="2" t="s">
        <v>97</v>
      </c>
      <c r="O174" s="39" t="s">
        <v>98</v>
      </c>
      <c r="P174" s="13" t="str">
        <f t="shared" si="19"/>
        <v>Folder</v>
      </c>
      <c r="Q174" s="93">
        <v>6000</v>
      </c>
      <c r="R174" s="93">
        <v>3200</v>
      </c>
      <c r="S174" s="93">
        <v>1000</v>
      </c>
      <c r="T174" s="19" t="s">
        <v>783</v>
      </c>
      <c r="U174" s="2" t="s">
        <v>99</v>
      </c>
      <c r="V174" s="7" t="s">
        <v>98</v>
      </c>
      <c r="W174" s="2" t="s">
        <v>100</v>
      </c>
      <c r="X174" s="2" t="s">
        <v>100</v>
      </c>
      <c r="Y174" s="2" t="s">
        <v>100</v>
      </c>
      <c r="Z174" s="2" t="s">
        <v>100</v>
      </c>
      <c r="AA174" s="2" t="s">
        <v>100</v>
      </c>
      <c r="AB174" s="18" t="s">
        <v>100</v>
      </c>
      <c r="AC174" s="7" t="s">
        <v>130</v>
      </c>
      <c r="AD174" s="99" t="s">
        <v>98</v>
      </c>
      <c r="AE174" s="23" t="s">
        <v>131</v>
      </c>
      <c r="AF174" s="59" t="s">
        <v>807</v>
      </c>
      <c r="AG174" s="24" t="s">
        <v>693</v>
      </c>
      <c r="AH174" s="24" t="s">
        <v>694</v>
      </c>
      <c r="AI174" s="24" t="s">
        <v>207</v>
      </c>
      <c r="AJ174" s="100"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90" t="s">
        <v>438</v>
      </c>
      <c r="AX174" s="90"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7"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4" t="str">
        <f t="shared" si="16"/>
        <v>pdf</v>
      </c>
      <c r="L175" s="2" t="s">
        <v>871</v>
      </c>
      <c r="M175" s="94" t="str">
        <f t="shared" si="17"/>
        <v>pdf</v>
      </c>
      <c r="N175" s="2" t="s">
        <v>97</v>
      </c>
      <c r="O175" s="39" t="s">
        <v>98</v>
      </c>
      <c r="P175" s="13" t="str">
        <f t="shared" si="19"/>
        <v>Folder</v>
      </c>
      <c r="Q175" s="93">
        <v>6000</v>
      </c>
      <c r="R175" s="93">
        <v>2700</v>
      </c>
      <c r="S175" s="93">
        <v>1000</v>
      </c>
      <c r="T175" s="19" t="s">
        <v>783</v>
      </c>
      <c r="U175" s="2" t="s">
        <v>99</v>
      </c>
      <c r="V175" s="7" t="s">
        <v>100</v>
      </c>
      <c r="W175" s="2" t="s">
        <v>99</v>
      </c>
      <c r="X175" s="2" t="s">
        <v>99</v>
      </c>
      <c r="Y175" s="2" t="s">
        <v>99</v>
      </c>
      <c r="Z175" s="2" t="s">
        <v>99</v>
      </c>
      <c r="AA175" s="2" t="s">
        <v>100</v>
      </c>
      <c r="AB175" s="18" t="s">
        <v>100</v>
      </c>
      <c r="AC175" s="7" t="s">
        <v>130</v>
      </c>
      <c r="AD175" s="99" t="s">
        <v>98</v>
      </c>
      <c r="AE175" s="23" t="s">
        <v>131</v>
      </c>
      <c r="AF175" s="59" t="s">
        <v>807</v>
      </c>
      <c r="AG175" s="24" t="s">
        <v>693</v>
      </c>
      <c r="AH175" s="24" t="s">
        <v>694</v>
      </c>
      <c r="AI175" s="24" t="s">
        <v>207</v>
      </c>
      <c r="AJ175" s="100"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90" t="s">
        <v>872</v>
      </c>
      <c r="AX175" s="90"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7"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4" t="str">
        <f t="shared" si="16"/>
        <v>pdf</v>
      </c>
      <c r="L176" s="2" t="s">
        <v>871</v>
      </c>
      <c r="M176" s="94" t="str">
        <f t="shared" si="17"/>
        <v>pdf</v>
      </c>
      <c r="N176" s="2" t="s">
        <v>97</v>
      </c>
      <c r="O176" s="39" t="s">
        <v>98</v>
      </c>
      <c r="P176" s="13" t="str">
        <f t="shared" si="19"/>
        <v>Folder</v>
      </c>
      <c r="Q176" s="93">
        <v>6000</v>
      </c>
      <c r="R176" s="93">
        <v>2700</v>
      </c>
      <c r="S176" s="93">
        <v>1000</v>
      </c>
      <c r="T176" s="19" t="s">
        <v>783</v>
      </c>
      <c r="U176" s="2" t="s">
        <v>99</v>
      </c>
      <c r="V176" s="7" t="s">
        <v>100</v>
      </c>
      <c r="W176" s="2" t="s">
        <v>99</v>
      </c>
      <c r="X176" s="2" t="s">
        <v>99</v>
      </c>
      <c r="Y176" s="2" t="s">
        <v>99</v>
      </c>
      <c r="Z176" s="2" t="s">
        <v>99</v>
      </c>
      <c r="AA176" s="2" t="s">
        <v>100</v>
      </c>
      <c r="AB176" s="18" t="s">
        <v>100</v>
      </c>
      <c r="AC176" s="7" t="s">
        <v>130</v>
      </c>
      <c r="AD176" s="99" t="s">
        <v>98</v>
      </c>
      <c r="AE176" s="23" t="s">
        <v>131</v>
      </c>
      <c r="AF176" s="59" t="s">
        <v>807</v>
      </c>
      <c r="AG176" s="24" t="s">
        <v>693</v>
      </c>
      <c r="AH176" s="24" t="s">
        <v>694</v>
      </c>
      <c r="AI176" s="24" t="s">
        <v>207</v>
      </c>
      <c r="AJ176" s="100"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90" t="s">
        <v>872</v>
      </c>
      <c r="AX176" s="90"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7"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4" t="str">
        <f t="shared" si="16"/>
        <v>pdf</v>
      </c>
      <c r="L177" s="2" t="s">
        <v>875</v>
      </c>
      <c r="M177" s="94" t="str">
        <f t="shared" si="17"/>
        <v>pdf</v>
      </c>
      <c r="N177" s="2" t="s">
        <v>97</v>
      </c>
      <c r="O177" s="39" t="s">
        <v>98</v>
      </c>
      <c r="P177" s="13" t="str">
        <f t="shared" si="19"/>
        <v>Folder</v>
      </c>
      <c r="Q177" s="93">
        <v>6000</v>
      </c>
      <c r="R177" s="93">
        <v>3200</v>
      </c>
      <c r="S177" s="93">
        <v>1250</v>
      </c>
      <c r="T177" s="19" t="s">
        <v>783</v>
      </c>
      <c r="U177" s="2" t="s">
        <v>99</v>
      </c>
      <c r="V177" s="7" t="s">
        <v>98</v>
      </c>
      <c r="W177" s="2" t="s">
        <v>100</v>
      </c>
      <c r="X177" s="2" t="s">
        <v>100</v>
      </c>
      <c r="Y177" s="2" t="s">
        <v>100</v>
      </c>
      <c r="Z177" s="2" t="s">
        <v>100</v>
      </c>
      <c r="AA177" s="2" t="s">
        <v>100</v>
      </c>
      <c r="AB177" s="18" t="s">
        <v>100</v>
      </c>
      <c r="AC177" s="7" t="s">
        <v>130</v>
      </c>
      <c r="AD177" s="99" t="s">
        <v>98</v>
      </c>
      <c r="AE177" s="23" t="s">
        <v>131</v>
      </c>
      <c r="AF177" s="59" t="s">
        <v>807</v>
      </c>
      <c r="AG177" s="24" t="s">
        <v>693</v>
      </c>
      <c r="AH177" s="24" t="s">
        <v>694</v>
      </c>
      <c r="AI177" s="24" t="s">
        <v>207</v>
      </c>
      <c r="AJ177" s="100"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90" t="s">
        <v>438</v>
      </c>
      <c r="AX177" s="90"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7"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4" t="str">
        <f t="shared" si="16"/>
        <v>pdf</v>
      </c>
      <c r="L178" s="2" t="s">
        <v>875</v>
      </c>
      <c r="M178" s="94" t="str">
        <f t="shared" si="17"/>
        <v>pdf</v>
      </c>
      <c r="N178" s="2" t="s">
        <v>97</v>
      </c>
      <c r="O178" s="39" t="s">
        <v>98</v>
      </c>
      <c r="P178" s="13" t="str">
        <f t="shared" si="19"/>
        <v>Folder</v>
      </c>
      <c r="Q178" s="93">
        <v>6000</v>
      </c>
      <c r="R178" s="93">
        <v>3200</v>
      </c>
      <c r="S178" s="93">
        <v>1250</v>
      </c>
      <c r="T178" s="19" t="s">
        <v>783</v>
      </c>
      <c r="U178" s="2" t="s">
        <v>99</v>
      </c>
      <c r="V178" s="7" t="s">
        <v>98</v>
      </c>
      <c r="W178" s="2" t="s">
        <v>100</v>
      </c>
      <c r="X178" s="2" t="s">
        <v>100</v>
      </c>
      <c r="Y178" s="2" t="s">
        <v>100</v>
      </c>
      <c r="Z178" s="2" t="s">
        <v>100</v>
      </c>
      <c r="AA178" s="2" t="s">
        <v>100</v>
      </c>
      <c r="AB178" s="18" t="s">
        <v>100</v>
      </c>
      <c r="AC178" s="7" t="s">
        <v>130</v>
      </c>
      <c r="AD178" s="99" t="s">
        <v>98</v>
      </c>
      <c r="AE178" s="23" t="s">
        <v>131</v>
      </c>
      <c r="AF178" s="59" t="s">
        <v>807</v>
      </c>
      <c r="AG178" s="24" t="s">
        <v>693</v>
      </c>
      <c r="AH178" s="24" t="s">
        <v>694</v>
      </c>
      <c r="AI178" s="24" t="s">
        <v>207</v>
      </c>
      <c r="AJ178" s="100"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90" t="s">
        <v>438</v>
      </c>
      <c r="AX178" s="90"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7"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4" t="str">
        <f t="shared" si="16"/>
        <v>pdf</v>
      </c>
      <c r="L179" s="2" t="s">
        <v>845</v>
      </c>
      <c r="M179" s="94" t="str">
        <f t="shared" si="17"/>
        <v>pdf</v>
      </c>
      <c r="N179" s="2" t="s">
        <v>97</v>
      </c>
      <c r="O179" s="39" t="s">
        <v>98</v>
      </c>
      <c r="P179" s="13" t="str">
        <f t="shared" si="19"/>
        <v>Folder</v>
      </c>
      <c r="Q179" s="93">
        <v>4200</v>
      </c>
      <c r="R179" s="93">
        <v>2200</v>
      </c>
      <c r="S179" s="93">
        <v>1400</v>
      </c>
      <c r="T179" s="19" t="s">
        <v>100</v>
      </c>
      <c r="U179" s="2" t="s">
        <v>99</v>
      </c>
      <c r="V179" s="7" t="s">
        <v>98</v>
      </c>
      <c r="W179" s="2" t="s">
        <v>100</v>
      </c>
      <c r="X179" s="2" t="s">
        <v>100</v>
      </c>
      <c r="Y179" s="2" t="s">
        <v>100</v>
      </c>
      <c r="Z179" s="2" t="s">
        <v>100</v>
      </c>
      <c r="AA179" s="2" t="s">
        <v>100</v>
      </c>
      <c r="AB179" s="18" t="s">
        <v>100</v>
      </c>
      <c r="AC179" s="7" t="s">
        <v>130</v>
      </c>
      <c r="AD179" s="99" t="s">
        <v>98</v>
      </c>
      <c r="AE179" s="23" t="s">
        <v>131</v>
      </c>
      <c r="AF179" s="101" t="s">
        <v>828</v>
      </c>
      <c r="AG179" s="24" t="s">
        <v>205</v>
      </c>
      <c r="AH179" s="24" t="s">
        <v>305</v>
      </c>
      <c r="AI179" s="24" t="s">
        <v>879</v>
      </c>
      <c r="AJ179" s="100"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54" t="s">
        <v>98</v>
      </c>
      <c r="AX179" s="90"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7"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4" t="str">
        <f t="shared" si="16"/>
        <v>pdf</v>
      </c>
      <c r="L180" s="2" t="s">
        <v>845</v>
      </c>
      <c r="M180" s="94" t="str">
        <f t="shared" si="17"/>
        <v>pdf</v>
      </c>
      <c r="N180" s="2" t="s">
        <v>97</v>
      </c>
      <c r="O180" s="39" t="s">
        <v>98</v>
      </c>
      <c r="P180" s="13" t="str">
        <f t="shared" si="19"/>
        <v>Folder</v>
      </c>
      <c r="Q180" s="93">
        <v>4200</v>
      </c>
      <c r="R180" s="93">
        <v>2200</v>
      </c>
      <c r="S180" s="93">
        <v>1400</v>
      </c>
      <c r="T180" s="19" t="s">
        <v>783</v>
      </c>
      <c r="U180" s="2" t="s">
        <v>99</v>
      </c>
      <c r="V180" s="7" t="s">
        <v>98</v>
      </c>
      <c r="W180" s="2" t="s">
        <v>99</v>
      </c>
      <c r="X180" s="2" t="s">
        <v>100</v>
      </c>
      <c r="Y180" s="2" t="s">
        <v>100</v>
      </c>
      <c r="Z180" s="2" t="s">
        <v>100</v>
      </c>
      <c r="AA180" s="2" t="s">
        <v>99</v>
      </c>
      <c r="AB180" s="18" t="s">
        <v>100</v>
      </c>
      <c r="AC180" s="7" t="s">
        <v>158</v>
      </c>
      <c r="AD180" s="99" t="s">
        <v>98</v>
      </c>
      <c r="AE180" s="35" t="s">
        <v>138</v>
      </c>
      <c r="AF180" s="65" t="s">
        <v>882</v>
      </c>
      <c r="AG180" s="35" t="s">
        <v>394</v>
      </c>
      <c r="AH180" s="35" t="s">
        <v>141</v>
      </c>
      <c r="AI180" s="35" t="s">
        <v>841</v>
      </c>
      <c r="AJ180" s="100"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90" t="s">
        <v>883</v>
      </c>
      <c r="AX180" s="90"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7"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4" t="str">
        <f t="shared" si="16"/>
        <v>pdf</v>
      </c>
      <c r="L181" s="2" t="s">
        <v>98</v>
      </c>
      <c r="M181" s="94" t="str">
        <f t="shared" si="17"/>
        <v>pdf</v>
      </c>
      <c r="N181" s="2" t="s">
        <v>98</v>
      </c>
      <c r="O181" s="39" t="s">
        <v>98</v>
      </c>
      <c r="P181" s="13" t="str">
        <f t="shared" si="19"/>
        <v>Folder</v>
      </c>
      <c r="Q181" s="93" t="s">
        <v>98</v>
      </c>
      <c r="R181" s="93" t="s">
        <v>98</v>
      </c>
      <c r="S181" s="93" t="s">
        <v>98</v>
      </c>
      <c r="T181" s="19" t="s">
        <v>98</v>
      </c>
      <c r="U181" s="2" t="s">
        <v>98</v>
      </c>
      <c r="V181" s="7" t="s">
        <v>98</v>
      </c>
      <c r="W181" s="2" t="s">
        <v>98</v>
      </c>
      <c r="X181" s="2" t="s">
        <v>100</v>
      </c>
      <c r="Y181" s="2" t="s">
        <v>100</v>
      </c>
      <c r="Z181" s="2" t="s">
        <v>100</v>
      </c>
      <c r="AA181" s="2" t="s">
        <v>99</v>
      </c>
      <c r="AB181" s="18" t="s">
        <v>100</v>
      </c>
      <c r="AC181" s="7" t="s">
        <v>98</v>
      </c>
      <c r="AD181" s="99" t="s">
        <v>98</v>
      </c>
      <c r="AE181" s="23"/>
      <c r="AF181" s="59"/>
      <c r="AG181" s="23"/>
      <c r="AH181" s="23"/>
      <c r="AI181" s="23"/>
      <c r="AJ181" s="100"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54" t="s">
        <v>98</v>
      </c>
      <c r="AX181" s="54" t="s">
        <v>98</v>
      </c>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7"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4" t="str">
        <f t="shared" si="16"/>
        <v>pdf</v>
      </c>
      <c r="L182" s="2" t="s">
        <v>888</v>
      </c>
      <c r="M182" s="94" t="str">
        <f t="shared" si="17"/>
        <v>pdf</v>
      </c>
      <c r="N182" s="2" t="s">
        <v>97</v>
      </c>
      <c r="O182" s="39" t="s">
        <v>98</v>
      </c>
      <c r="P182" s="13" t="str">
        <f t="shared" si="19"/>
        <v>Folder</v>
      </c>
      <c r="Q182" s="93">
        <v>9000</v>
      </c>
      <c r="R182" s="93">
        <v>3000</v>
      </c>
      <c r="S182" s="93">
        <v>1000</v>
      </c>
      <c r="T182" s="19" t="s">
        <v>783</v>
      </c>
      <c r="U182" s="2" t="s">
        <v>99</v>
      </c>
      <c r="V182" s="7" t="s">
        <v>98</v>
      </c>
      <c r="W182" s="2" t="s">
        <v>99</v>
      </c>
      <c r="X182" s="2" t="s">
        <v>100</v>
      </c>
      <c r="Y182" s="2" t="s">
        <v>100</v>
      </c>
      <c r="Z182" s="2" t="s">
        <v>100</v>
      </c>
      <c r="AA182" s="2" t="s">
        <v>99</v>
      </c>
      <c r="AB182" s="18" t="s">
        <v>100</v>
      </c>
      <c r="AC182" s="7" t="s">
        <v>130</v>
      </c>
      <c r="AD182" s="99" t="s">
        <v>98</v>
      </c>
      <c r="AE182" s="23" t="s">
        <v>131</v>
      </c>
      <c r="AF182" s="59" t="s">
        <v>807</v>
      </c>
      <c r="AG182" s="24" t="s">
        <v>693</v>
      </c>
      <c r="AH182" s="24" t="s">
        <v>694</v>
      </c>
      <c r="AI182" s="24" t="s">
        <v>207</v>
      </c>
      <c r="AJ182" s="100"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90" t="s">
        <v>438</v>
      </c>
      <c r="AX182" s="90"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7"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4" t="str">
        <f t="shared" si="16"/>
        <v>pdf</v>
      </c>
      <c r="L183" s="2" t="s">
        <v>875</v>
      </c>
      <c r="M183" s="94" t="str">
        <f t="shared" si="17"/>
        <v>pdf</v>
      </c>
      <c r="N183" s="2" t="s">
        <v>97</v>
      </c>
      <c r="O183" s="39" t="s">
        <v>98</v>
      </c>
      <c r="P183" s="13" t="str">
        <f t="shared" si="19"/>
        <v>Folder</v>
      </c>
      <c r="Q183" s="93">
        <v>6000</v>
      </c>
      <c r="R183" s="93">
        <v>3200</v>
      </c>
      <c r="S183" s="93">
        <v>1250</v>
      </c>
      <c r="T183" s="19" t="s">
        <v>776</v>
      </c>
      <c r="U183" s="2" t="s">
        <v>99</v>
      </c>
      <c r="V183" s="7" t="s">
        <v>100</v>
      </c>
      <c r="W183" s="2" t="s">
        <v>100</v>
      </c>
      <c r="X183" s="2" t="s">
        <v>100</v>
      </c>
      <c r="Y183" s="2" t="s">
        <v>100</v>
      </c>
      <c r="Z183" s="2" t="s">
        <v>100</v>
      </c>
      <c r="AA183" s="2" t="s">
        <v>100</v>
      </c>
      <c r="AB183" s="18" t="s">
        <v>100</v>
      </c>
      <c r="AC183" s="7" t="s">
        <v>130</v>
      </c>
      <c r="AD183" s="99" t="s">
        <v>98</v>
      </c>
      <c r="AE183" s="23" t="s">
        <v>131</v>
      </c>
      <c r="AF183" s="59" t="s">
        <v>807</v>
      </c>
      <c r="AG183" s="24" t="s">
        <v>693</v>
      </c>
      <c r="AH183" s="24" t="s">
        <v>694</v>
      </c>
      <c r="AI183" s="24" t="s">
        <v>207</v>
      </c>
      <c r="AJ183" s="100"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90" t="s">
        <v>438</v>
      </c>
      <c r="AX183" s="90"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7"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4" t="str">
        <f t="shared" si="16"/>
        <v>pdf</v>
      </c>
      <c r="L184" s="2" t="s">
        <v>893</v>
      </c>
      <c r="M184" s="94" t="str">
        <f t="shared" si="17"/>
        <v>pdf</v>
      </c>
      <c r="N184" s="2" t="s">
        <v>97</v>
      </c>
      <c r="O184" s="39" t="s">
        <v>98</v>
      </c>
      <c r="P184" s="13" t="str">
        <f t="shared" si="19"/>
        <v>Folder</v>
      </c>
      <c r="Q184" s="93">
        <v>3000</v>
      </c>
      <c r="R184" s="93">
        <v>2200</v>
      </c>
      <c r="S184" s="93">
        <v>1000</v>
      </c>
      <c r="T184" s="19" t="s">
        <v>776</v>
      </c>
      <c r="U184" s="2" t="s">
        <v>99</v>
      </c>
      <c r="V184" s="7" t="s">
        <v>100</v>
      </c>
      <c r="W184" s="2" t="s">
        <v>99</v>
      </c>
      <c r="X184" s="2" t="s">
        <v>99</v>
      </c>
      <c r="Y184" s="2" t="s">
        <v>99</v>
      </c>
      <c r="Z184" s="2" t="s">
        <v>99</v>
      </c>
      <c r="AA184" s="2" t="s">
        <v>100</v>
      </c>
      <c r="AB184" s="18" t="s">
        <v>100</v>
      </c>
      <c r="AC184" s="7" t="s">
        <v>130</v>
      </c>
      <c r="AD184" s="99" t="s">
        <v>98</v>
      </c>
      <c r="AE184" s="23" t="s">
        <v>131</v>
      </c>
      <c r="AF184" s="101" t="s">
        <v>894</v>
      </c>
      <c r="AG184" s="24" t="s">
        <v>834</v>
      </c>
      <c r="AH184" s="24" t="s">
        <v>694</v>
      </c>
      <c r="AI184" s="24" t="s">
        <v>207</v>
      </c>
      <c r="AJ184" s="100"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90" t="s">
        <v>319</v>
      </c>
      <c r="AX184" s="90"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7"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4" t="str">
        <f t="shared" si="16"/>
        <v>pdf</v>
      </c>
      <c r="L185" s="2" t="s">
        <v>896</v>
      </c>
      <c r="M185" s="94" t="str">
        <f t="shared" si="17"/>
        <v>pdf</v>
      </c>
      <c r="N185" s="2" t="s">
        <v>97</v>
      </c>
      <c r="O185" s="39" t="s">
        <v>98</v>
      </c>
      <c r="P185" s="13" t="str">
        <f t="shared" si="19"/>
        <v>Folder</v>
      </c>
      <c r="Q185" s="93">
        <v>5200</v>
      </c>
      <c r="R185" s="93">
        <v>3500</v>
      </c>
      <c r="S185" s="93">
        <v>1500</v>
      </c>
      <c r="T185" s="19" t="s">
        <v>897</v>
      </c>
      <c r="U185" s="2" t="s">
        <v>99</v>
      </c>
      <c r="V185" s="7" t="s">
        <v>98</v>
      </c>
      <c r="W185" s="2" t="s">
        <v>100</v>
      </c>
      <c r="X185" s="2" t="s">
        <v>100</v>
      </c>
      <c r="Y185" s="2" t="s">
        <v>100</v>
      </c>
      <c r="Z185" s="2" t="s">
        <v>100</v>
      </c>
      <c r="AA185" s="2" t="s">
        <v>100</v>
      </c>
      <c r="AB185" s="18" t="s">
        <v>100</v>
      </c>
      <c r="AC185" s="7" t="s">
        <v>130</v>
      </c>
      <c r="AD185" s="99" t="s">
        <v>98</v>
      </c>
      <c r="AE185" s="23" t="s">
        <v>131</v>
      </c>
      <c r="AF185" s="101" t="s">
        <v>204</v>
      </c>
      <c r="AG185" s="24" t="s">
        <v>205</v>
      </c>
      <c r="AH185" s="24" t="s">
        <v>305</v>
      </c>
      <c r="AI185" s="24" t="s">
        <v>207</v>
      </c>
      <c r="AJ185" s="100"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90" t="s">
        <v>172</v>
      </c>
      <c r="AX185" s="90"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7"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4" t="str">
        <f t="shared" si="16"/>
        <v>pdf</v>
      </c>
      <c r="L186" s="2" t="s">
        <v>900</v>
      </c>
      <c r="M186" s="94" t="str">
        <f t="shared" si="17"/>
        <v>pdf</v>
      </c>
      <c r="N186" s="2" t="s">
        <v>97</v>
      </c>
      <c r="O186" s="39" t="s">
        <v>98</v>
      </c>
      <c r="P186" s="13" t="str">
        <f t="shared" si="19"/>
        <v>Folder</v>
      </c>
      <c r="Q186" s="93">
        <v>8000</v>
      </c>
      <c r="R186" s="93">
        <v>2700</v>
      </c>
      <c r="S186" s="93">
        <v>1000</v>
      </c>
      <c r="T186" s="19" t="s">
        <v>783</v>
      </c>
      <c r="U186" s="2" t="s">
        <v>99</v>
      </c>
      <c r="V186" s="7" t="s">
        <v>98</v>
      </c>
      <c r="W186" s="2" t="s">
        <v>100</v>
      </c>
      <c r="X186" s="2" t="s">
        <v>100</v>
      </c>
      <c r="Y186" s="2" t="s">
        <v>100</v>
      </c>
      <c r="Z186" s="2" t="s">
        <v>100</v>
      </c>
      <c r="AA186" s="2" t="s">
        <v>100</v>
      </c>
      <c r="AB186" s="18" t="s">
        <v>100</v>
      </c>
      <c r="AC186" s="7" t="s">
        <v>130</v>
      </c>
      <c r="AD186" s="99" t="s">
        <v>98</v>
      </c>
      <c r="AE186" s="23" t="s">
        <v>131</v>
      </c>
      <c r="AF186" s="101" t="s">
        <v>693</v>
      </c>
      <c r="AG186" s="24" t="s">
        <v>694</v>
      </c>
      <c r="AH186" s="24" t="s">
        <v>207</v>
      </c>
      <c r="AI186" s="24" t="s">
        <v>307</v>
      </c>
      <c r="AJ186" s="100"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90" t="s">
        <v>680</v>
      </c>
      <c r="AX186" s="90"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7"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4" t="str">
        <f t="shared" si="16"/>
        <v>pdf</v>
      </c>
      <c r="L187" s="2" t="s">
        <v>903</v>
      </c>
      <c r="M187" s="94" t="str">
        <f t="shared" si="17"/>
        <v>pdf</v>
      </c>
      <c r="N187" s="2" t="s">
        <v>97</v>
      </c>
      <c r="O187" s="39" t="s">
        <v>98</v>
      </c>
      <c r="P187" s="13" t="str">
        <f t="shared" si="19"/>
        <v>Folder</v>
      </c>
      <c r="Q187" s="93">
        <v>6000</v>
      </c>
      <c r="R187" s="93">
        <v>2700</v>
      </c>
      <c r="S187" s="93">
        <v>1000</v>
      </c>
      <c r="T187" s="19" t="s">
        <v>783</v>
      </c>
      <c r="U187" s="2" t="s">
        <v>99</v>
      </c>
      <c r="V187" s="7" t="s">
        <v>98</v>
      </c>
      <c r="W187" s="2" t="s">
        <v>100</v>
      </c>
      <c r="X187" s="2" t="s">
        <v>100</v>
      </c>
      <c r="Y187" s="2" t="s">
        <v>100</v>
      </c>
      <c r="Z187" s="2" t="s">
        <v>100</v>
      </c>
      <c r="AA187" s="2" t="s">
        <v>100</v>
      </c>
      <c r="AB187" s="18" t="s">
        <v>100</v>
      </c>
      <c r="AC187" s="7" t="s">
        <v>130</v>
      </c>
      <c r="AD187" s="99" t="s">
        <v>98</v>
      </c>
      <c r="AE187" s="23" t="s">
        <v>131</v>
      </c>
      <c r="AF187" s="101" t="s">
        <v>693</v>
      </c>
      <c r="AG187" s="24" t="s">
        <v>694</v>
      </c>
      <c r="AH187" s="24" t="s">
        <v>207</v>
      </c>
      <c r="AI187" s="24" t="s">
        <v>307</v>
      </c>
      <c r="AJ187" s="100"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90" t="s">
        <v>680</v>
      </c>
      <c r="AX187" s="90"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7"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4" t="str">
        <f t="shared" si="16"/>
        <v>pdf</v>
      </c>
      <c r="L188" s="2" t="s">
        <v>907</v>
      </c>
      <c r="M188" s="94" t="str">
        <f t="shared" si="17"/>
        <v>pdf</v>
      </c>
      <c r="N188" s="2" t="s">
        <v>97</v>
      </c>
      <c r="O188" s="39" t="s">
        <v>908</v>
      </c>
      <c r="P188" s="13" t="str">
        <f t="shared" si="19"/>
        <v>Folder</v>
      </c>
      <c r="Q188" s="93">
        <v>2700</v>
      </c>
      <c r="R188" s="93">
        <v>2200</v>
      </c>
      <c r="S188" s="93">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90" t="s">
        <v>319</v>
      </c>
      <c r="AX188" s="90"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7"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4" t="str">
        <f t="shared" si="16"/>
        <v>pdf</v>
      </c>
      <c r="L189" s="2" t="s">
        <v>916</v>
      </c>
      <c r="M189" s="94" t="str">
        <f t="shared" si="17"/>
        <v>pdf</v>
      </c>
      <c r="N189" s="2" t="s">
        <v>97</v>
      </c>
      <c r="O189" s="39" t="s">
        <v>98</v>
      </c>
      <c r="P189" s="13" t="str">
        <f t="shared" si="19"/>
        <v>Folder</v>
      </c>
      <c r="Q189" s="93">
        <v>2200</v>
      </c>
      <c r="R189" s="93">
        <v>3500</v>
      </c>
      <c r="S189" s="93">
        <v>1400</v>
      </c>
      <c r="T189" s="19" t="s">
        <v>783</v>
      </c>
      <c r="U189" s="2" t="s">
        <v>99</v>
      </c>
      <c r="V189" s="7" t="s">
        <v>100</v>
      </c>
      <c r="W189" s="2" t="s">
        <v>99</v>
      </c>
      <c r="X189" s="2" t="s">
        <v>100</v>
      </c>
      <c r="Y189" s="2" t="s">
        <v>99</v>
      </c>
      <c r="Z189" s="2" t="s">
        <v>99</v>
      </c>
      <c r="AA189" s="2" t="s">
        <v>100</v>
      </c>
      <c r="AB189" s="18" t="s">
        <v>99</v>
      </c>
      <c r="AC189" s="7" t="s">
        <v>158</v>
      </c>
      <c r="AD189" s="99"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90" t="s">
        <v>922</v>
      </c>
      <c r="AX189" s="90"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7"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4" t="str">
        <f t="shared" si="16"/>
        <v>pdf</v>
      </c>
      <c r="L190" s="2" t="s">
        <v>852</v>
      </c>
      <c r="M190" s="94" t="str">
        <f t="shared" si="17"/>
        <v>pdf</v>
      </c>
      <c r="N190" s="2" t="s">
        <v>97</v>
      </c>
      <c r="O190" s="39" t="s">
        <v>98</v>
      </c>
      <c r="P190" s="13" t="str">
        <f t="shared" si="19"/>
        <v>Folder</v>
      </c>
      <c r="Q190" s="93">
        <v>2200</v>
      </c>
      <c r="R190" s="93">
        <v>3500</v>
      </c>
      <c r="S190" s="93">
        <v>1400</v>
      </c>
      <c r="T190" s="19" t="s">
        <v>783</v>
      </c>
      <c r="U190" s="2" t="s">
        <v>99</v>
      </c>
      <c r="V190" s="7" t="s">
        <v>98</v>
      </c>
      <c r="W190" s="2" t="s">
        <v>100</v>
      </c>
      <c r="X190" s="2" t="s">
        <v>100</v>
      </c>
      <c r="Y190" s="2" t="s">
        <v>100</v>
      </c>
      <c r="Z190" s="2" t="s">
        <v>100</v>
      </c>
      <c r="AA190" s="2" t="s">
        <v>100</v>
      </c>
      <c r="AB190" s="18" t="s">
        <v>100</v>
      </c>
      <c r="AC190" s="7" t="s">
        <v>353</v>
      </c>
      <c r="AD190" s="99"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90" t="s">
        <v>243</v>
      </c>
      <c r="AX190" s="90"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7"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4" t="str">
        <f t="shared" si="16"/>
        <v>pdf</v>
      </c>
      <c r="L191" s="2" t="s">
        <v>934</v>
      </c>
      <c r="M191" s="94" t="str">
        <f t="shared" si="17"/>
        <v>pdf</v>
      </c>
      <c r="N191" s="2" t="s">
        <v>97</v>
      </c>
      <c r="O191" s="39" t="s">
        <v>98</v>
      </c>
      <c r="P191" s="13" t="str">
        <f t="shared" si="19"/>
        <v>Folder</v>
      </c>
      <c r="Q191" s="93">
        <v>2700</v>
      </c>
      <c r="R191" s="93">
        <v>2200</v>
      </c>
      <c r="S191" s="93">
        <v>1400</v>
      </c>
      <c r="T191" s="19" t="s">
        <v>776</v>
      </c>
      <c r="U191" s="2" t="s">
        <v>99</v>
      </c>
      <c r="V191" s="7" t="s">
        <v>98</v>
      </c>
      <c r="W191" s="2" t="s">
        <v>100</v>
      </c>
      <c r="X191" s="2" t="s">
        <v>100</v>
      </c>
      <c r="Y191" s="2" t="s">
        <v>100</v>
      </c>
      <c r="Z191" s="2" t="s">
        <v>100</v>
      </c>
      <c r="AA191" s="2" t="s">
        <v>100</v>
      </c>
      <c r="AB191" s="18" t="s">
        <v>100</v>
      </c>
      <c r="AC191" s="7" t="s">
        <v>467</v>
      </c>
      <c r="AD191" s="99"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90" t="s">
        <v>939</v>
      </c>
      <c r="AX191" s="90"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7"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4" t="str">
        <f t="shared" si="16"/>
        <v>pdf</v>
      </c>
      <c r="L192" s="2" t="s">
        <v>943</v>
      </c>
      <c r="M192" s="94" t="str">
        <f t="shared" si="17"/>
        <v>pdf</v>
      </c>
      <c r="N192" s="2" t="s">
        <v>97</v>
      </c>
      <c r="O192" s="39" t="s">
        <v>98</v>
      </c>
      <c r="P192" s="13" t="str">
        <f t="shared" si="19"/>
        <v>Folder</v>
      </c>
      <c r="Q192" s="93">
        <v>7500</v>
      </c>
      <c r="R192" s="93">
        <v>3500</v>
      </c>
      <c r="S192" s="93">
        <v>2500</v>
      </c>
      <c r="T192" s="19" t="s">
        <v>776</v>
      </c>
      <c r="U192" s="2" t="s">
        <v>99</v>
      </c>
      <c r="V192" s="7" t="s">
        <v>100</v>
      </c>
      <c r="W192" s="2" t="s">
        <v>99</v>
      </c>
      <c r="X192" s="2" t="s">
        <v>99</v>
      </c>
      <c r="Y192" s="2" t="s">
        <v>99</v>
      </c>
      <c r="Z192" s="2" t="s">
        <v>99</v>
      </c>
      <c r="AA192" s="2" t="s">
        <v>100</v>
      </c>
      <c r="AB192" s="18" t="s">
        <v>99</v>
      </c>
      <c r="AC192" s="7" t="s">
        <v>130</v>
      </c>
      <c r="AD192" s="99"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90" t="s">
        <v>945</v>
      </c>
      <c r="AX192" s="90"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7"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4" t="str">
        <f t="shared" si="16"/>
        <v>pdf</v>
      </c>
      <c r="L193" s="2" t="s">
        <v>949</v>
      </c>
      <c r="M193" s="94" t="str">
        <f t="shared" si="17"/>
        <v>pdf</v>
      </c>
      <c r="N193" s="2" t="s">
        <v>97</v>
      </c>
      <c r="O193" s="39" t="s">
        <v>98</v>
      </c>
      <c r="P193" s="13" t="str">
        <f t="shared" si="19"/>
        <v>Folder</v>
      </c>
      <c r="Q193" s="93">
        <v>2700</v>
      </c>
      <c r="R193" s="93">
        <v>3500</v>
      </c>
      <c r="S193" s="93">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90" t="s">
        <v>109</v>
      </c>
      <c r="AX193" s="90"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7"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4"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4"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3">
        <v>6000</v>
      </c>
      <c r="R194" s="93">
        <v>2700</v>
      </c>
      <c r="S194" s="93">
        <v>2500</v>
      </c>
      <c r="T194" s="19" t="s">
        <v>783</v>
      </c>
      <c r="U194" s="2" t="s">
        <v>99</v>
      </c>
      <c r="V194" s="7" t="s">
        <v>100</v>
      </c>
      <c r="W194" s="2" t="s">
        <v>99</v>
      </c>
      <c r="X194" s="2" t="s">
        <v>99</v>
      </c>
      <c r="Y194" s="2" t="s">
        <v>99</v>
      </c>
      <c r="Z194" s="2" t="s">
        <v>99</v>
      </c>
      <c r="AA194" s="2" t="s">
        <v>100</v>
      </c>
      <c r="AB194" s="18" t="s">
        <v>100</v>
      </c>
      <c r="AC194" s="7" t="s">
        <v>130</v>
      </c>
      <c r="AD194" s="99"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90" t="s">
        <v>438</v>
      </c>
      <c r="AX194" s="90"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7"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4" t="str">
        <f t="shared" si="23"/>
        <v>pdf</v>
      </c>
      <c r="L195" s="2" t="s">
        <v>957</v>
      </c>
      <c r="M195" s="94"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3">
        <v>6000</v>
      </c>
      <c r="R195" s="93">
        <v>2700</v>
      </c>
      <c r="S195" s="93">
        <v>2500</v>
      </c>
      <c r="T195" s="19" t="s">
        <v>783</v>
      </c>
      <c r="U195" s="2" t="s">
        <v>99</v>
      </c>
      <c r="V195" s="7" t="s">
        <v>100</v>
      </c>
      <c r="W195" s="2" t="s">
        <v>99</v>
      </c>
      <c r="X195" s="2" t="s">
        <v>99</v>
      </c>
      <c r="Y195" s="2" t="s">
        <v>99</v>
      </c>
      <c r="Z195" s="2" t="s">
        <v>99</v>
      </c>
      <c r="AA195" s="2" t="s">
        <v>100</v>
      </c>
      <c r="AB195" s="18" t="s">
        <v>100</v>
      </c>
      <c r="AC195" s="7" t="s">
        <v>130</v>
      </c>
      <c r="AD195" s="99"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90" t="s">
        <v>438</v>
      </c>
      <c r="AX195" s="90"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7" t="s">
        <v>98</v>
      </c>
    </row>
    <row r="196" spans="1:87" ht="21.75" customHeight="1" x14ac:dyDescent="0.25">
      <c r="A196" s="1" t="s">
        <v>587</v>
      </c>
      <c r="B196" s="6">
        <v>102</v>
      </c>
      <c r="C196" s="23" t="s">
        <v>726</v>
      </c>
      <c r="D196" t="s">
        <v>914</v>
      </c>
      <c r="E196" s="2">
        <v>2014</v>
      </c>
      <c r="F196" s="2" t="s">
        <v>112</v>
      </c>
      <c r="G196" s="10" t="s">
        <v>113</v>
      </c>
      <c r="I196" s="10" t="s">
        <v>94</v>
      </c>
      <c r="J196" s="2" t="s">
        <v>959</v>
      </c>
      <c r="K196" s="94" t="str">
        <f t="shared" si="23"/>
        <v>pdf</v>
      </c>
      <c r="L196" s="2" t="s">
        <v>960</v>
      </c>
      <c r="M196" s="94" t="str">
        <f t="shared" si="24"/>
        <v>pdf</v>
      </c>
      <c r="N196" s="2" t="s">
        <v>97</v>
      </c>
      <c r="O196" s="39" t="s">
        <v>961</v>
      </c>
      <c r="P196" s="13" t="str">
        <f t="shared" si="26"/>
        <v>Folder</v>
      </c>
      <c r="Q196" s="93">
        <v>7500</v>
      </c>
      <c r="R196" s="93">
        <v>3500</v>
      </c>
      <c r="S196" s="93">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90" t="s">
        <v>922</v>
      </c>
      <c r="AX196" s="90"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7"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4" t="str">
        <f t="shared" si="23"/>
        <v>pdf</v>
      </c>
      <c r="L197" s="2" t="s">
        <v>852</v>
      </c>
      <c r="M197" s="94" t="str">
        <f t="shared" si="24"/>
        <v>pdf</v>
      </c>
      <c r="N197" s="2" t="s">
        <v>97</v>
      </c>
      <c r="O197" s="39" t="s">
        <v>98</v>
      </c>
      <c r="P197" s="13" t="str">
        <f t="shared" si="26"/>
        <v>Folder</v>
      </c>
      <c r="Q197" s="93">
        <v>2200</v>
      </c>
      <c r="R197" s="93">
        <v>3500</v>
      </c>
      <c r="S197" s="93">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90" t="s">
        <v>968</v>
      </c>
      <c r="AX197" s="90"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7"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4" t="str">
        <f t="shared" si="23"/>
        <v>pdf</v>
      </c>
      <c r="L198" s="2" t="s">
        <v>845</v>
      </c>
      <c r="M198" s="94" t="str">
        <f t="shared" si="24"/>
        <v>pdf</v>
      </c>
      <c r="N198" s="2" t="s">
        <v>97</v>
      </c>
      <c r="O198" s="39" t="s">
        <v>98</v>
      </c>
      <c r="P198" s="13" t="str">
        <f t="shared" si="26"/>
        <v>Folder</v>
      </c>
      <c r="Q198" s="93">
        <v>4200</v>
      </c>
      <c r="R198" s="93">
        <v>2200</v>
      </c>
      <c r="S198" s="93">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90" t="s">
        <v>172</v>
      </c>
      <c r="AX198" s="90"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7"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4" t="str">
        <f t="shared" si="23"/>
        <v>pdf</v>
      </c>
      <c r="L199" s="2" t="s">
        <v>845</v>
      </c>
      <c r="M199" s="94" t="str">
        <f t="shared" si="24"/>
        <v>pdf</v>
      </c>
      <c r="N199" s="2" t="s">
        <v>97</v>
      </c>
      <c r="O199" s="39" t="s">
        <v>98</v>
      </c>
      <c r="P199" s="13" t="str">
        <f t="shared" si="26"/>
        <v>Folder</v>
      </c>
      <c r="Q199" s="93">
        <v>4200</v>
      </c>
      <c r="R199" s="93">
        <v>2200</v>
      </c>
      <c r="S199" s="93">
        <v>1400</v>
      </c>
      <c r="T199" s="19" t="s">
        <v>776</v>
      </c>
      <c r="U199" s="2" t="s">
        <v>99</v>
      </c>
      <c r="V199" s="7" t="s">
        <v>100</v>
      </c>
      <c r="W199" s="2" t="s">
        <v>100</v>
      </c>
      <c r="X199" s="2" t="s">
        <v>100</v>
      </c>
      <c r="Y199" s="2" t="s">
        <v>100</v>
      </c>
      <c r="Z199" s="2" t="s">
        <v>100</v>
      </c>
      <c r="AA199" s="2" t="s">
        <v>100</v>
      </c>
      <c r="AB199" s="18" t="s">
        <v>100</v>
      </c>
      <c r="AC199" s="7" t="s">
        <v>130</v>
      </c>
      <c r="AD199" s="99" t="s">
        <v>98</v>
      </c>
      <c r="AE199" s="23"/>
      <c r="AF199" s="101"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90"/>
      <c r="AX199" s="90"/>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7"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4" t="str">
        <f t="shared" si="23"/>
        <v>pdf</v>
      </c>
      <c r="L200" s="2" t="s">
        <v>979</v>
      </c>
      <c r="M200" s="94" t="str">
        <f t="shared" si="24"/>
        <v>pdf</v>
      </c>
      <c r="N200" s="2" t="s">
        <v>97</v>
      </c>
      <c r="O200" s="39" t="s">
        <v>98</v>
      </c>
      <c r="P200" s="13" t="str">
        <f t="shared" si="26"/>
        <v>Folder</v>
      </c>
      <c r="Q200" s="93">
        <v>2700</v>
      </c>
      <c r="R200" s="93">
        <v>2200</v>
      </c>
      <c r="S200" s="93">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90" t="s">
        <v>981</v>
      </c>
      <c r="AX200" s="90"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7"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4" t="str">
        <f t="shared" si="23"/>
        <v>pdf</v>
      </c>
      <c r="L201" s="2" t="s">
        <v>852</v>
      </c>
      <c r="M201" s="94" t="str">
        <f t="shared" si="24"/>
        <v>pdf</v>
      </c>
      <c r="N201" s="2" t="s">
        <v>97</v>
      </c>
      <c r="O201" s="39" t="s">
        <v>98</v>
      </c>
      <c r="P201" s="13" t="str">
        <f t="shared" si="26"/>
        <v>Folder</v>
      </c>
      <c r="Q201" s="93">
        <v>2200</v>
      </c>
      <c r="R201" s="93">
        <v>3500</v>
      </c>
      <c r="S201" s="93">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90" t="s">
        <v>986</v>
      </c>
      <c r="AX201" s="90"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7"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4" t="str">
        <f t="shared" si="23"/>
        <v>pdf</v>
      </c>
      <c r="L202" s="2" t="s">
        <v>989</v>
      </c>
      <c r="M202" s="94" t="str">
        <f t="shared" si="24"/>
        <v>pdf</v>
      </c>
      <c r="N202" s="2" t="s">
        <v>97</v>
      </c>
      <c r="O202" s="39" t="s">
        <v>98</v>
      </c>
      <c r="P202" s="13" t="str">
        <f t="shared" si="26"/>
        <v>Folder</v>
      </c>
      <c r="Q202" s="93">
        <v>6000</v>
      </c>
      <c r="R202" s="93">
        <v>3000</v>
      </c>
      <c r="S202" s="93">
        <v>1000</v>
      </c>
      <c r="T202" s="19" t="s">
        <v>783</v>
      </c>
      <c r="U202" s="2" t="s">
        <v>99</v>
      </c>
      <c r="V202" s="7" t="s">
        <v>98</v>
      </c>
      <c r="W202" s="2" t="s">
        <v>99</v>
      </c>
      <c r="X202" s="2" t="s">
        <v>100</v>
      </c>
      <c r="Y202" s="2" t="s">
        <v>100</v>
      </c>
      <c r="Z202" s="2" t="s">
        <v>100</v>
      </c>
      <c r="AA202" s="2" t="s">
        <v>99</v>
      </c>
      <c r="AB202" s="18" t="s">
        <v>100</v>
      </c>
      <c r="AC202" s="7" t="s">
        <v>130</v>
      </c>
      <c r="AD202" s="99"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90" t="s">
        <v>438</v>
      </c>
      <c r="AX202" s="90"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7"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4" t="str">
        <f t="shared" si="23"/>
        <v>pdf</v>
      </c>
      <c r="L203" s="2" t="s">
        <v>979</v>
      </c>
      <c r="M203" s="94" t="str">
        <f t="shared" si="24"/>
        <v>pdf</v>
      </c>
      <c r="N203" s="2" t="s">
        <v>97</v>
      </c>
      <c r="O203" s="39" t="s">
        <v>98</v>
      </c>
      <c r="P203" s="13" t="str">
        <f t="shared" si="26"/>
        <v>Folder</v>
      </c>
      <c r="Q203" s="93">
        <v>2700</v>
      </c>
      <c r="R203" s="93">
        <v>2200</v>
      </c>
      <c r="S203" s="93">
        <v>1400</v>
      </c>
      <c r="T203" s="19" t="s">
        <v>100</v>
      </c>
      <c r="U203" s="2" t="s">
        <v>99</v>
      </c>
      <c r="V203" s="7" t="s">
        <v>100</v>
      </c>
      <c r="W203" s="2" t="s">
        <v>100</v>
      </c>
      <c r="X203" s="2" t="s">
        <v>100</v>
      </c>
      <c r="Y203" s="2" t="s">
        <v>99</v>
      </c>
      <c r="Z203" s="2" t="s">
        <v>99</v>
      </c>
      <c r="AA203" s="2" t="s">
        <v>100</v>
      </c>
      <c r="AB203" s="18" t="s">
        <v>100</v>
      </c>
      <c r="AC203" s="7" t="s">
        <v>130</v>
      </c>
      <c r="AD203" s="99"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90"/>
      <c r="AX203" s="90"/>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7"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4" t="str">
        <f t="shared" si="23"/>
        <v>pdf</v>
      </c>
      <c r="L204" s="2" t="s">
        <v>997</v>
      </c>
      <c r="M204" s="94" t="str">
        <f t="shared" si="24"/>
        <v>pdf</v>
      </c>
      <c r="N204" s="2" t="s">
        <v>97</v>
      </c>
      <c r="O204" s="39" t="s">
        <v>98</v>
      </c>
      <c r="P204" s="13" t="str">
        <f t="shared" si="26"/>
        <v>Folder</v>
      </c>
      <c r="Q204" s="93">
        <v>4200</v>
      </c>
      <c r="R204" s="93">
        <v>2200</v>
      </c>
      <c r="S204" s="93">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90" t="s">
        <v>998</v>
      </c>
      <c r="AX204" s="90"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7"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4" t="str">
        <f t="shared" si="23"/>
        <v>pdf</v>
      </c>
      <c r="L205" s="30" t="s">
        <v>98</v>
      </c>
      <c r="M205" s="94" t="str">
        <f t="shared" si="24"/>
        <v>pdf</v>
      </c>
      <c r="N205" s="30" t="s">
        <v>98</v>
      </c>
      <c r="O205" s="41" t="s">
        <v>98</v>
      </c>
      <c r="P205" s="13" t="str">
        <f t="shared" si="26"/>
        <v>Folder</v>
      </c>
      <c r="Q205" s="93" t="s">
        <v>98</v>
      </c>
      <c r="R205" s="93" t="s">
        <v>98</v>
      </c>
      <c r="S205" s="93"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54" t="s">
        <v>98</v>
      </c>
      <c r="AX205" s="90"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7"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4" t="str">
        <f t="shared" si="23"/>
        <v>pdf</v>
      </c>
      <c r="L206" s="30" t="s">
        <v>98</v>
      </c>
      <c r="M206" s="94" t="str">
        <f t="shared" si="24"/>
        <v>pdf</v>
      </c>
      <c r="N206" s="30" t="s">
        <v>98</v>
      </c>
      <c r="O206" s="41" t="s">
        <v>98</v>
      </c>
      <c r="P206" s="13" t="str">
        <f t="shared" si="26"/>
        <v>Folder</v>
      </c>
      <c r="Q206" s="93" t="s">
        <v>98</v>
      </c>
      <c r="R206" s="93" t="s">
        <v>98</v>
      </c>
      <c r="S206" s="93"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54" t="s">
        <v>98</v>
      </c>
      <c r="AX206" s="90"/>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7"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4" t="str">
        <f t="shared" si="23"/>
        <v>pdf</v>
      </c>
      <c r="L207" s="2" t="s">
        <v>1005</v>
      </c>
      <c r="M207" s="94" t="str">
        <f t="shared" si="24"/>
        <v>pdf</v>
      </c>
      <c r="N207" s="2" t="s">
        <v>97</v>
      </c>
      <c r="O207" s="39" t="s">
        <v>98</v>
      </c>
      <c r="P207" s="13" t="str">
        <f t="shared" si="26"/>
        <v>Folder</v>
      </c>
      <c r="Q207" s="93">
        <v>6000</v>
      </c>
      <c r="R207" s="93">
        <v>3500</v>
      </c>
      <c r="S207" s="93">
        <v>1400</v>
      </c>
      <c r="T207" s="19" t="s">
        <v>776</v>
      </c>
      <c r="U207" s="2" t="s">
        <v>99</v>
      </c>
      <c r="V207" s="7" t="s">
        <v>100</v>
      </c>
      <c r="W207" s="2" t="s">
        <v>99</v>
      </c>
      <c r="X207" s="2" t="s">
        <v>99</v>
      </c>
      <c r="Y207" s="2" t="s">
        <v>99</v>
      </c>
      <c r="Z207" s="2" t="s">
        <v>99</v>
      </c>
      <c r="AA207" s="2" t="s">
        <v>100</v>
      </c>
      <c r="AB207" s="18" t="s">
        <v>100</v>
      </c>
      <c r="AC207" s="7" t="s">
        <v>130</v>
      </c>
      <c r="AD207" s="99" t="s">
        <v>98</v>
      </c>
      <c r="AE207" s="23"/>
      <c r="AF207" s="101"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90" t="s">
        <v>1006</v>
      </c>
      <c r="AX207" s="90"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7"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4" t="str">
        <f t="shared" si="23"/>
        <v>pdf</v>
      </c>
      <c r="L208" s="2" t="s">
        <v>852</v>
      </c>
      <c r="M208" s="94" t="str">
        <f t="shared" si="24"/>
        <v>pdf</v>
      </c>
      <c r="N208" s="2" t="s">
        <v>97</v>
      </c>
      <c r="O208" s="39" t="s">
        <v>98</v>
      </c>
      <c r="P208" s="13" t="str">
        <f t="shared" si="26"/>
        <v>Folder</v>
      </c>
      <c r="Q208" s="93">
        <v>2200</v>
      </c>
      <c r="R208" s="93">
        <v>3500</v>
      </c>
      <c r="S208" s="93">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90" t="s">
        <v>243</v>
      </c>
      <c r="AX208" s="90"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7"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4" t="str">
        <f t="shared" si="23"/>
        <v>pdf</v>
      </c>
      <c r="L209" s="30" t="s">
        <v>98</v>
      </c>
      <c r="M209" s="94" t="str">
        <f t="shared" si="24"/>
        <v>pdf</v>
      </c>
      <c r="N209" s="30" t="s">
        <v>97</v>
      </c>
      <c r="O209" s="41" t="s">
        <v>98</v>
      </c>
      <c r="P209" s="13" t="str">
        <f t="shared" si="26"/>
        <v>Folder</v>
      </c>
      <c r="Q209" s="93" t="s">
        <v>98</v>
      </c>
      <c r="R209" s="93" t="s">
        <v>98</v>
      </c>
      <c r="S209" s="93"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54" t="s">
        <v>98</v>
      </c>
      <c r="AX209" s="54" t="s">
        <v>98</v>
      </c>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7"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4" t="str">
        <f t="shared" si="23"/>
        <v>pdf</v>
      </c>
      <c r="L210" s="2" t="s">
        <v>852</v>
      </c>
      <c r="M210" s="94" t="str">
        <f t="shared" si="24"/>
        <v>pdf</v>
      </c>
      <c r="N210" s="2" t="s">
        <v>97</v>
      </c>
      <c r="O210" s="39" t="s">
        <v>98</v>
      </c>
      <c r="P210" s="13" t="str">
        <f t="shared" si="26"/>
        <v>Folder</v>
      </c>
      <c r="Q210" s="93">
        <v>2200</v>
      </c>
      <c r="R210" s="93">
        <v>3500</v>
      </c>
      <c r="S210" s="93">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90" t="s">
        <v>645</v>
      </c>
      <c r="AX210" s="90"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7"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4" t="str">
        <f t="shared" si="23"/>
        <v>pdf</v>
      </c>
      <c r="L211" s="2" t="s">
        <v>1015</v>
      </c>
      <c r="M211" s="94" t="str">
        <f t="shared" si="24"/>
        <v>pdf</v>
      </c>
      <c r="N211" s="2" t="s">
        <v>97</v>
      </c>
      <c r="O211" s="39" t="s">
        <v>98</v>
      </c>
      <c r="P211" s="13" t="str">
        <f t="shared" si="26"/>
        <v>Folder</v>
      </c>
      <c r="Q211" s="93">
        <v>4500</v>
      </c>
      <c r="R211" s="93">
        <v>3500</v>
      </c>
      <c r="S211" s="93">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90" t="s">
        <v>645</v>
      </c>
      <c r="AX211" s="90"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7"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4" t="str">
        <f t="shared" si="23"/>
        <v>pdf</v>
      </c>
      <c r="L212" s="2" t="s">
        <v>1019</v>
      </c>
      <c r="M212" s="94" t="str">
        <f t="shared" si="24"/>
        <v>pdf</v>
      </c>
      <c r="N212" s="2" t="s">
        <v>97</v>
      </c>
      <c r="O212" s="39" t="s">
        <v>98</v>
      </c>
      <c r="P212" s="13" t="str">
        <f t="shared" si="26"/>
        <v>Folder</v>
      </c>
      <c r="Q212" s="93">
        <v>6000</v>
      </c>
      <c r="R212" s="93">
        <v>3200</v>
      </c>
      <c r="S212" s="93">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90" t="s">
        <v>680</v>
      </c>
      <c r="AX212" s="90"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7"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4" t="str">
        <f t="shared" si="23"/>
        <v>pdf</v>
      </c>
      <c r="L213" s="2" t="s">
        <v>845</v>
      </c>
      <c r="M213" s="94" t="str">
        <f t="shared" si="24"/>
        <v>pdf</v>
      </c>
      <c r="N213" s="2" t="s">
        <v>97</v>
      </c>
      <c r="O213" s="39" t="s">
        <v>98</v>
      </c>
      <c r="P213" s="13" t="str">
        <f t="shared" si="26"/>
        <v>Folder</v>
      </c>
      <c r="Q213" s="93">
        <v>4200</v>
      </c>
      <c r="R213" s="93">
        <v>2200</v>
      </c>
      <c r="S213" s="93">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90" t="s">
        <v>1023</v>
      </c>
      <c r="AX213" s="90"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7"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4" t="str">
        <f t="shared" si="23"/>
        <v>pdf</v>
      </c>
      <c r="L214" s="2" t="s">
        <v>1026</v>
      </c>
      <c r="M214" s="94" t="str">
        <f t="shared" si="24"/>
        <v>pdf</v>
      </c>
      <c r="N214" s="2" t="s">
        <v>97</v>
      </c>
      <c r="O214" s="39" t="s">
        <v>1027</v>
      </c>
      <c r="P214" s="13" t="str">
        <f t="shared" si="26"/>
        <v>Folder</v>
      </c>
      <c r="Q214" s="93">
        <v>7500</v>
      </c>
      <c r="R214" s="93">
        <v>3500</v>
      </c>
      <c r="S214" s="93">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90" t="s">
        <v>1030</v>
      </c>
      <c r="AX214" s="90"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7"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4" t="str">
        <f t="shared" si="23"/>
        <v>pdf</v>
      </c>
      <c r="L215" s="2" t="s">
        <v>1035</v>
      </c>
      <c r="M215" s="94" t="str">
        <f t="shared" si="24"/>
        <v>pdf</v>
      </c>
      <c r="N215" s="2" t="s">
        <v>97</v>
      </c>
      <c r="O215" s="39" t="s">
        <v>98</v>
      </c>
      <c r="P215" s="13" t="str">
        <f t="shared" si="26"/>
        <v>Folder</v>
      </c>
      <c r="Q215" s="93">
        <v>12000</v>
      </c>
      <c r="R215" s="93">
        <v>4000</v>
      </c>
      <c r="S215" s="93">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90" t="s">
        <v>1037</v>
      </c>
      <c r="AX215" s="90"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7"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4" t="str">
        <f t="shared" si="23"/>
        <v>pdf</v>
      </c>
      <c r="L216" s="2" t="s">
        <v>1041</v>
      </c>
      <c r="M216" s="94" t="str">
        <f t="shared" si="24"/>
        <v>pdf</v>
      </c>
      <c r="N216" s="2" t="s">
        <v>97</v>
      </c>
      <c r="O216" s="39" t="s">
        <v>98</v>
      </c>
      <c r="P216" s="13" t="str">
        <f t="shared" si="26"/>
        <v>Folder</v>
      </c>
      <c r="Q216" s="93">
        <v>8000</v>
      </c>
      <c r="R216" s="93">
        <v>2700</v>
      </c>
      <c r="S216" s="93">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90" t="s">
        <v>680</v>
      </c>
      <c r="AX216" s="90"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7"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4" t="str">
        <f t="shared" si="23"/>
        <v>pdf</v>
      </c>
      <c r="L217" s="2" t="s">
        <v>1045</v>
      </c>
      <c r="M217" s="94" t="str">
        <f t="shared" si="24"/>
        <v>pdf</v>
      </c>
      <c r="N217" s="2" t="s">
        <v>97</v>
      </c>
      <c r="O217" s="39" t="s">
        <v>98</v>
      </c>
      <c r="P217" s="13" t="str">
        <f t="shared" si="26"/>
        <v>Folder</v>
      </c>
      <c r="Q217" s="93">
        <v>9000</v>
      </c>
      <c r="R217" s="93">
        <v>3000</v>
      </c>
      <c r="S217" s="93">
        <v>1250</v>
      </c>
      <c r="T217" s="19" t="s">
        <v>783</v>
      </c>
      <c r="U217" s="2" t="s">
        <v>99</v>
      </c>
      <c r="V217" s="7" t="s">
        <v>98</v>
      </c>
      <c r="W217" s="2" t="s">
        <v>99</v>
      </c>
      <c r="X217" s="2" t="s">
        <v>100</v>
      </c>
      <c r="Y217" s="2" t="s">
        <v>100</v>
      </c>
      <c r="Z217" s="2" t="s">
        <v>100</v>
      </c>
      <c r="AA217" s="2" t="s">
        <v>99</v>
      </c>
      <c r="AB217" s="18" t="s">
        <v>100</v>
      </c>
      <c r="AC217" s="7" t="s">
        <v>130</v>
      </c>
      <c r="AD217" s="99"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90" t="s">
        <v>438</v>
      </c>
      <c r="AX217" s="90"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7"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4" t="str">
        <f t="shared" si="23"/>
        <v>pdf</v>
      </c>
      <c r="L218" s="2" t="s">
        <v>1048</v>
      </c>
      <c r="M218" s="94" t="str">
        <f t="shared" si="24"/>
        <v>pdf</v>
      </c>
      <c r="N218" s="2" t="s">
        <v>97</v>
      </c>
      <c r="O218" s="39" t="s">
        <v>98</v>
      </c>
      <c r="P218" s="13" t="str">
        <f t="shared" si="26"/>
        <v>Folder</v>
      </c>
      <c r="Q218" s="93">
        <v>9000</v>
      </c>
      <c r="R218" s="93">
        <v>3000</v>
      </c>
      <c r="S218" s="93">
        <v>1250</v>
      </c>
      <c r="T218" s="19" t="s">
        <v>783</v>
      </c>
      <c r="U218" s="2" t="s">
        <v>99</v>
      </c>
      <c r="V218" s="7" t="s">
        <v>98</v>
      </c>
      <c r="W218" s="2" t="s">
        <v>100</v>
      </c>
      <c r="X218" s="2" t="s">
        <v>100</v>
      </c>
      <c r="Y218" s="2" t="s">
        <v>100</v>
      </c>
      <c r="Z218" s="2" t="s">
        <v>100</v>
      </c>
      <c r="AA218" s="2" t="s">
        <v>100</v>
      </c>
      <c r="AB218" s="18" t="s">
        <v>100</v>
      </c>
      <c r="AC218" s="7" t="s">
        <v>130</v>
      </c>
      <c r="AD218" s="99"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90" t="s">
        <v>438</v>
      </c>
      <c r="AX218" s="90"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7"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4" t="str">
        <f t="shared" si="23"/>
        <v>pdf</v>
      </c>
      <c r="L219" s="2" t="s">
        <v>1048</v>
      </c>
      <c r="M219" s="94" t="str">
        <f t="shared" si="24"/>
        <v>pdf</v>
      </c>
      <c r="N219" s="2" t="s">
        <v>97</v>
      </c>
      <c r="O219" s="39" t="s">
        <v>98</v>
      </c>
      <c r="P219" s="13" t="str">
        <f t="shared" si="26"/>
        <v>Folder</v>
      </c>
      <c r="Q219" s="93">
        <v>9000</v>
      </c>
      <c r="R219" s="93">
        <v>3000</v>
      </c>
      <c r="S219" s="93">
        <v>1250</v>
      </c>
      <c r="T219" s="19" t="s">
        <v>783</v>
      </c>
      <c r="U219" s="2" t="s">
        <v>99</v>
      </c>
      <c r="V219" s="7" t="s">
        <v>98</v>
      </c>
      <c r="W219" s="2" t="s">
        <v>100</v>
      </c>
      <c r="X219" s="2" t="s">
        <v>100</v>
      </c>
      <c r="Y219" s="2" t="s">
        <v>100</v>
      </c>
      <c r="Z219" s="2" t="s">
        <v>100</v>
      </c>
      <c r="AA219" s="2" t="s">
        <v>100</v>
      </c>
      <c r="AB219" s="18" t="s">
        <v>100</v>
      </c>
      <c r="AC219" s="7" t="s">
        <v>130</v>
      </c>
      <c r="AD219" s="99"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90" t="s">
        <v>438</v>
      </c>
      <c r="AX219" s="90"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7"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4" t="str">
        <f t="shared" si="23"/>
        <v>pdf</v>
      </c>
      <c r="L220" s="2" t="s">
        <v>1015</v>
      </c>
      <c r="M220" s="94" t="str">
        <f t="shared" si="24"/>
        <v>pdf</v>
      </c>
      <c r="N220" s="2" t="s">
        <v>97</v>
      </c>
      <c r="O220" s="39" t="s">
        <v>98</v>
      </c>
      <c r="P220" s="13" t="str">
        <f t="shared" si="26"/>
        <v>Folder</v>
      </c>
      <c r="Q220" s="93">
        <v>4500</v>
      </c>
      <c r="R220" s="93">
        <v>3500</v>
      </c>
      <c r="S220" s="93">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90" t="s">
        <v>1053</v>
      </c>
      <c r="AX220" s="90"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7"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4" t="str">
        <f t="shared" si="23"/>
        <v>pdf</v>
      </c>
      <c r="L221" s="2" t="s">
        <v>1057</v>
      </c>
      <c r="M221" s="94" t="str">
        <f t="shared" si="24"/>
        <v>pdf</v>
      </c>
      <c r="N221" s="2" t="s">
        <v>97</v>
      </c>
      <c r="O221" s="39" t="s">
        <v>98</v>
      </c>
      <c r="P221" s="13" t="str">
        <f t="shared" si="26"/>
        <v>Folder</v>
      </c>
      <c r="Q221" s="93">
        <v>2200</v>
      </c>
      <c r="R221" s="93">
        <v>3500</v>
      </c>
      <c r="S221" s="93">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90" t="s">
        <v>1058</v>
      </c>
      <c r="AX221" s="90"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7"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4" t="str">
        <f t="shared" si="23"/>
        <v>pdf</v>
      </c>
      <c r="L222" s="2" t="s">
        <v>1062</v>
      </c>
      <c r="M222" s="94" t="str">
        <f t="shared" si="24"/>
        <v>pdf</v>
      </c>
      <c r="N222" s="2" t="s">
        <v>97</v>
      </c>
      <c r="O222" s="39" t="s">
        <v>98</v>
      </c>
      <c r="P222" s="13" t="str">
        <f t="shared" si="26"/>
        <v>Folder</v>
      </c>
      <c r="Q222" s="93">
        <v>4200</v>
      </c>
      <c r="R222" s="93">
        <v>2200</v>
      </c>
      <c r="S222" s="93">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90" t="s">
        <v>1063</v>
      </c>
      <c r="AX222" s="90"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7"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4" t="str">
        <f t="shared" si="23"/>
        <v>pdf</v>
      </c>
      <c r="L223" s="2" t="s">
        <v>1066</v>
      </c>
      <c r="M223" s="94" t="str">
        <f t="shared" si="24"/>
        <v>pdf</v>
      </c>
      <c r="N223" s="2" t="s">
        <v>97</v>
      </c>
      <c r="O223" s="39" t="s">
        <v>98</v>
      </c>
      <c r="P223" s="13" t="str">
        <f t="shared" si="26"/>
        <v>Folder</v>
      </c>
      <c r="Q223" s="93">
        <v>2200</v>
      </c>
      <c r="R223" s="93">
        <v>3500</v>
      </c>
      <c r="S223" s="93">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90" t="s">
        <v>705</v>
      </c>
      <c r="AX223" s="90"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7"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4" t="str">
        <f t="shared" si="23"/>
        <v>pdf</v>
      </c>
      <c r="L224" s="2" t="s">
        <v>1069</v>
      </c>
      <c r="M224" s="94" t="str">
        <f t="shared" si="24"/>
        <v>pdf</v>
      </c>
      <c r="N224" s="2" t="s">
        <v>97</v>
      </c>
      <c r="O224" s="39" t="s">
        <v>98</v>
      </c>
      <c r="P224" s="13" t="str">
        <f t="shared" si="26"/>
        <v>Folder</v>
      </c>
      <c r="Q224" s="93">
        <v>2700</v>
      </c>
      <c r="R224" s="93">
        <v>3500</v>
      </c>
      <c r="S224" s="93">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90" t="s">
        <v>645</v>
      </c>
      <c r="AX224" s="90"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7"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4" t="str">
        <f t="shared" si="23"/>
        <v>pdf</v>
      </c>
      <c r="L225" s="2" t="s">
        <v>1073</v>
      </c>
      <c r="M225" s="94" t="str">
        <f t="shared" si="24"/>
        <v>pdf</v>
      </c>
      <c r="N225" s="2" t="s">
        <v>97</v>
      </c>
      <c r="O225" s="39" t="s">
        <v>98</v>
      </c>
      <c r="P225" s="13" t="str">
        <f t="shared" si="26"/>
        <v>Folder</v>
      </c>
      <c r="Q225" s="93">
        <v>3000</v>
      </c>
      <c r="R225" s="93">
        <v>2200</v>
      </c>
      <c r="S225" s="93">
        <v>1000</v>
      </c>
      <c r="T225" s="2">
        <v>24</v>
      </c>
      <c r="U225" s="2" t="s">
        <v>99</v>
      </c>
      <c r="V225" s="7" t="s">
        <v>98</v>
      </c>
      <c r="W225" s="2" t="s">
        <v>99</v>
      </c>
      <c r="X225" s="2" t="s">
        <v>99</v>
      </c>
      <c r="Y225" s="2" t="s">
        <v>99</v>
      </c>
      <c r="Z225" s="2" t="s">
        <v>99</v>
      </c>
      <c r="AA225" s="2" t="s">
        <v>100</v>
      </c>
      <c r="AB225" s="18" t="s">
        <v>100</v>
      </c>
      <c r="AC225" s="7" t="s">
        <v>130</v>
      </c>
      <c r="AD225" s="99" t="s">
        <v>98</v>
      </c>
      <c r="AE225" s="2" t="s">
        <v>131</v>
      </c>
      <c r="AF225" s="100" t="s">
        <v>791</v>
      </c>
      <c r="AG225" s="100" t="s">
        <v>791</v>
      </c>
      <c r="AH225" s="100" t="s">
        <v>792</v>
      </c>
      <c r="AI225" s="100" t="s">
        <v>793</v>
      </c>
      <c r="AJ225" s="100"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90" t="s">
        <v>438</v>
      </c>
      <c r="AX225" s="90"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7"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4" t="str">
        <f t="shared" si="23"/>
        <v>pdf</v>
      </c>
      <c r="L226" s="2" t="s">
        <v>1077</v>
      </c>
      <c r="M226" s="94" t="str">
        <f t="shared" si="24"/>
        <v>pdf</v>
      </c>
      <c r="N226" s="2" t="s">
        <v>97</v>
      </c>
      <c r="O226" s="39" t="s">
        <v>98</v>
      </c>
      <c r="P226" s="13" t="str">
        <f t="shared" si="26"/>
        <v>Folder</v>
      </c>
      <c r="Q226" s="93">
        <v>4200</v>
      </c>
      <c r="R226" s="93">
        <v>2200</v>
      </c>
      <c r="S226" s="93">
        <v>1400</v>
      </c>
      <c r="T226" s="19" t="s">
        <v>776</v>
      </c>
      <c r="U226" s="2" t="s">
        <v>99</v>
      </c>
      <c r="V226" s="7" t="s">
        <v>98</v>
      </c>
      <c r="W226" s="2" t="s">
        <v>100</v>
      </c>
      <c r="X226" s="2" t="s">
        <v>100</v>
      </c>
      <c r="Y226" s="2" t="s">
        <v>100</v>
      </c>
      <c r="Z226" s="2" t="s">
        <v>100</v>
      </c>
      <c r="AA226" s="2" t="s">
        <v>100</v>
      </c>
      <c r="AB226" s="18" t="s">
        <v>100</v>
      </c>
      <c r="AC226" s="7" t="s">
        <v>130</v>
      </c>
      <c r="AD226" s="99" t="s">
        <v>98</v>
      </c>
      <c r="AE226" s="23"/>
      <c r="AF226" s="101"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90" t="s">
        <v>1078</v>
      </c>
      <c r="AX226" s="90"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7"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4" t="str">
        <f t="shared" si="23"/>
        <v>pdf</v>
      </c>
      <c r="L227" s="2" t="s">
        <v>1081</v>
      </c>
      <c r="M227" s="94" t="str">
        <f t="shared" si="24"/>
        <v>pdf</v>
      </c>
      <c r="N227" s="2" t="s">
        <v>97</v>
      </c>
      <c r="O227" s="39" t="s">
        <v>1082</v>
      </c>
      <c r="P227" s="13" t="str">
        <f t="shared" si="26"/>
        <v>Folder</v>
      </c>
      <c r="Q227" s="93">
        <v>12000</v>
      </c>
      <c r="R227" s="93">
        <v>3500</v>
      </c>
      <c r="S227" s="93">
        <v>1250</v>
      </c>
      <c r="T227" s="2">
        <v>12</v>
      </c>
      <c r="U227" s="2" t="s">
        <v>99</v>
      </c>
      <c r="V227" s="7" t="s">
        <v>100</v>
      </c>
      <c r="W227" s="2" t="s">
        <v>99</v>
      </c>
      <c r="X227" s="2" t="s">
        <v>100</v>
      </c>
      <c r="Y227" s="2" t="s">
        <v>99</v>
      </c>
      <c r="Z227" s="2" t="s">
        <v>99</v>
      </c>
      <c r="AA227" s="2" t="s">
        <v>100</v>
      </c>
      <c r="AB227" s="18" t="s">
        <v>100</v>
      </c>
      <c r="AC227" s="7" t="s">
        <v>130</v>
      </c>
      <c r="AD227" s="99" t="s">
        <v>98</v>
      </c>
      <c r="AE227" s="2" t="s">
        <v>131</v>
      </c>
      <c r="AF227" s="100" t="s">
        <v>791</v>
      </c>
      <c r="AG227" s="100" t="s">
        <v>791</v>
      </c>
      <c r="AH227" s="100" t="s">
        <v>1083</v>
      </c>
      <c r="AI227" s="100" t="s">
        <v>793</v>
      </c>
      <c r="AJ227" s="100"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90" t="s">
        <v>438</v>
      </c>
      <c r="AX227" s="90"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7"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4" t="str">
        <f t="shared" si="23"/>
        <v>pdf</v>
      </c>
      <c r="L228" s="2" t="s">
        <v>1086</v>
      </c>
      <c r="M228" s="94" t="str">
        <f t="shared" si="24"/>
        <v>pdf</v>
      </c>
      <c r="N228" s="2" t="s">
        <v>97</v>
      </c>
      <c r="O228" s="39" t="s">
        <v>98</v>
      </c>
      <c r="P228" s="13" t="str">
        <f t="shared" si="26"/>
        <v>Folder</v>
      </c>
      <c r="Q228" s="93">
        <v>4200</v>
      </c>
      <c r="R228" s="93">
        <v>3200</v>
      </c>
      <c r="S228" s="93">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90" t="s">
        <v>319</v>
      </c>
      <c r="AX228" s="90"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7"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4" t="str">
        <f t="shared" si="23"/>
        <v>pdf</v>
      </c>
      <c r="L229" s="2" t="s">
        <v>1057</v>
      </c>
      <c r="M229" s="94" t="str">
        <f t="shared" si="24"/>
        <v>pdf</v>
      </c>
      <c r="N229" s="2" t="s">
        <v>97</v>
      </c>
      <c r="O229" s="39" t="s">
        <v>98</v>
      </c>
      <c r="P229" s="13" t="str">
        <f t="shared" si="26"/>
        <v>Folder</v>
      </c>
      <c r="Q229" s="93">
        <v>2200</v>
      </c>
      <c r="R229" s="93">
        <v>3500</v>
      </c>
      <c r="S229" s="93">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90" t="s">
        <v>763</v>
      </c>
      <c r="AX229" s="90"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7"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4" t="str">
        <f t="shared" si="23"/>
        <v>pdf</v>
      </c>
      <c r="L230" s="2" t="s">
        <v>1092</v>
      </c>
      <c r="M230" s="94" t="str">
        <f t="shared" si="24"/>
        <v>pdf</v>
      </c>
      <c r="N230" s="2" t="s">
        <v>97</v>
      </c>
      <c r="O230" s="39" t="s">
        <v>98</v>
      </c>
      <c r="P230" s="13" t="str">
        <f t="shared" si="26"/>
        <v>Folder</v>
      </c>
      <c r="Q230" s="93">
        <v>4200</v>
      </c>
      <c r="R230" s="93">
        <v>2200</v>
      </c>
      <c r="S230" s="93">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90" t="s">
        <v>662</v>
      </c>
      <c r="AX230" s="90"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7"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4" t="str">
        <f t="shared" si="23"/>
        <v>pdf</v>
      </c>
      <c r="L231" s="2" t="s">
        <v>1096</v>
      </c>
      <c r="M231" s="94" t="str">
        <f t="shared" si="24"/>
        <v>pdf</v>
      </c>
      <c r="N231" s="2" t="s">
        <v>97</v>
      </c>
      <c r="O231" s="39" t="s">
        <v>98</v>
      </c>
      <c r="P231" s="13" t="str">
        <f t="shared" si="26"/>
        <v>Folder</v>
      </c>
      <c r="Q231" s="93">
        <v>6000</v>
      </c>
      <c r="R231" s="93">
        <v>3500</v>
      </c>
      <c r="S231" s="93">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90" t="s">
        <v>125</v>
      </c>
      <c r="AX231" s="90"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7"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4" t="str">
        <f t="shared" si="23"/>
        <v>pdf</v>
      </c>
      <c r="L232" s="2" t="s">
        <v>1100</v>
      </c>
      <c r="M232" s="94" t="str">
        <f t="shared" si="24"/>
        <v>pdf</v>
      </c>
      <c r="N232" s="2" t="s">
        <v>97</v>
      </c>
      <c r="O232" s="39" t="s">
        <v>98</v>
      </c>
      <c r="P232" s="13" t="str">
        <f t="shared" si="26"/>
        <v>Folder</v>
      </c>
      <c r="Q232" s="93">
        <v>4500</v>
      </c>
      <c r="R232" s="93">
        <v>3000</v>
      </c>
      <c r="S232" s="93">
        <v>1000</v>
      </c>
      <c r="T232" s="19" t="s">
        <v>783</v>
      </c>
      <c r="U232" s="2" t="s">
        <v>99</v>
      </c>
      <c r="V232" s="7" t="s">
        <v>98</v>
      </c>
      <c r="W232" s="2" t="s">
        <v>99</v>
      </c>
      <c r="X232" s="2" t="s">
        <v>100</v>
      </c>
      <c r="Y232" s="2" t="s">
        <v>100</v>
      </c>
      <c r="Z232" s="2" t="s">
        <v>100</v>
      </c>
      <c r="AA232" s="2" t="s">
        <v>99</v>
      </c>
      <c r="AB232" s="18" t="s">
        <v>99</v>
      </c>
      <c r="AC232" s="7" t="s">
        <v>130</v>
      </c>
      <c r="AD232" s="99"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90" t="s">
        <v>1101</v>
      </c>
      <c r="AX232" s="90"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7"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4" t="str">
        <f t="shared" si="23"/>
        <v>pdf</v>
      </c>
      <c r="L233" s="2" t="s">
        <v>1105</v>
      </c>
      <c r="M233" s="94" t="str">
        <f t="shared" si="24"/>
        <v>pdf</v>
      </c>
      <c r="N233" s="2" t="s">
        <v>97</v>
      </c>
      <c r="O233" s="39" t="s">
        <v>98</v>
      </c>
      <c r="P233" s="13" t="str">
        <f t="shared" si="26"/>
        <v>Folder</v>
      </c>
      <c r="Q233" s="93">
        <v>2700</v>
      </c>
      <c r="R233" s="93">
        <v>3500</v>
      </c>
      <c r="S233" s="93">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90" t="s">
        <v>1106</v>
      </c>
      <c r="AX233" s="90"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7"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4" t="str">
        <f t="shared" si="23"/>
        <v>pdf</v>
      </c>
      <c r="L234" s="30" t="s">
        <v>98</v>
      </c>
      <c r="M234" s="94" t="str">
        <f t="shared" si="24"/>
        <v>pdf</v>
      </c>
      <c r="N234" s="30" t="s">
        <v>98</v>
      </c>
      <c r="O234" s="41" t="s">
        <v>98</v>
      </c>
      <c r="P234" s="13" t="str">
        <f t="shared" si="26"/>
        <v>Folder</v>
      </c>
      <c r="Q234" s="93" t="s">
        <v>98</v>
      </c>
      <c r="R234" s="93" t="s">
        <v>98</v>
      </c>
      <c r="S234" s="93" t="s">
        <v>98</v>
      </c>
      <c r="T234" s="30" t="s">
        <v>98</v>
      </c>
      <c r="U234" s="30" t="s">
        <v>98</v>
      </c>
      <c r="V234" s="2" t="s">
        <v>100</v>
      </c>
      <c r="W234" s="2" t="s">
        <v>100</v>
      </c>
      <c r="X234" s="2" t="s">
        <v>100</v>
      </c>
      <c r="Y234" s="2" t="s">
        <v>100</v>
      </c>
      <c r="Z234" s="2" t="s">
        <v>100</v>
      </c>
      <c r="AA234" s="2" t="s">
        <v>100</v>
      </c>
      <c r="AB234" s="18" t="s">
        <v>100</v>
      </c>
      <c r="AC234" s="7" t="s">
        <v>98</v>
      </c>
      <c r="AD234" s="99"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54" t="s">
        <v>98</v>
      </c>
      <c r="AX234" s="54" t="s">
        <v>98</v>
      </c>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7"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4" t="str">
        <f t="shared" si="23"/>
        <v>pdf</v>
      </c>
      <c r="L235" s="30" t="s">
        <v>98</v>
      </c>
      <c r="M235" s="94" t="str">
        <f t="shared" si="24"/>
        <v>pdf</v>
      </c>
      <c r="N235" s="30" t="s">
        <v>98</v>
      </c>
      <c r="O235" s="41" t="s">
        <v>98</v>
      </c>
      <c r="P235" s="13" t="str">
        <f t="shared" si="26"/>
        <v>Folder</v>
      </c>
      <c r="Q235" s="93" t="s">
        <v>98</v>
      </c>
      <c r="R235" s="93" t="s">
        <v>98</v>
      </c>
      <c r="S235" s="93" t="s">
        <v>98</v>
      </c>
      <c r="T235" s="30" t="s">
        <v>98</v>
      </c>
      <c r="U235" s="30" t="s">
        <v>98</v>
      </c>
      <c r="V235" s="2" t="s">
        <v>100</v>
      </c>
      <c r="W235" s="2" t="s">
        <v>100</v>
      </c>
      <c r="X235" s="2" t="s">
        <v>100</v>
      </c>
      <c r="Y235" s="2" t="s">
        <v>100</v>
      </c>
      <c r="Z235" s="2" t="s">
        <v>100</v>
      </c>
      <c r="AA235" s="2" t="s">
        <v>100</v>
      </c>
      <c r="AB235" s="18" t="s">
        <v>100</v>
      </c>
      <c r="AC235" s="7" t="s">
        <v>98</v>
      </c>
      <c r="AD235" s="99"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54" t="s">
        <v>98</v>
      </c>
      <c r="AX235" s="54" t="s">
        <v>98</v>
      </c>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7"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4" t="str">
        <f t="shared" si="23"/>
        <v>pdf</v>
      </c>
      <c r="L236" s="30" t="s">
        <v>98</v>
      </c>
      <c r="M236" s="94" t="str">
        <f t="shared" si="24"/>
        <v>pdf</v>
      </c>
      <c r="N236" s="30" t="s">
        <v>98</v>
      </c>
      <c r="O236" s="41" t="s">
        <v>98</v>
      </c>
      <c r="P236" s="13" t="str">
        <f t="shared" si="26"/>
        <v>Folder</v>
      </c>
      <c r="Q236" s="93" t="s">
        <v>98</v>
      </c>
      <c r="R236" s="93" t="s">
        <v>98</v>
      </c>
      <c r="S236" s="93" t="s">
        <v>98</v>
      </c>
      <c r="T236" s="30" t="s">
        <v>98</v>
      </c>
      <c r="U236" s="30" t="s">
        <v>98</v>
      </c>
      <c r="V236" s="2" t="s">
        <v>100</v>
      </c>
      <c r="W236" s="2" t="s">
        <v>100</v>
      </c>
      <c r="X236" s="2" t="s">
        <v>100</v>
      </c>
      <c r="Y236" s="2" t="s">
        <v>100</v>
      </c>
      <c r="Z236" s="2" t="s">
        <v>100</v>
      </c>
      <c r="AA236" s="2" t="s">
        <v>100</v>
      </c>
      <c r="AB236" s="18" t="s">
        <v>100</v>
      </c>
      <c r="AC236" s="7" t="s">
        <v>98</v>
      </c>
      <c r="AD236" s="99"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54" t="s">
        <v>98</v>
      </c>
      <c r="AX236" s="54" t="s">
        <v>98</v>
      </c>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7"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4" t="str">
        <f t="shared" si="23"/>
        <v>pdf</v>
      </c>
      <c r="L237" s="2" t="s">
        <v>1105</v>
      </c>
      <c r="M237" s="94" t="str">
        <f t="shared" si="24"/>
        <v>pdf</v>
      </c>
      <c r="N237" s="2" t="s">
        <v>97</v>
      </c>
      <c r="O237" s="39" t="s">
        <v>98</v>
      </c>
      <c r="P237" s="13" t="str">
        <f t="shared" si="26"/>
        <v>Folder</v>
      </c>
      <c r="Q237" s="93">
        <v>2700</v>
      </c>
      <c r="R237" s="93">
        <v>3500</v>
      </c>
      <c r="S237" s="93">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90" t="s">
        <v>182</v>
      </c>
      <c r="AX237" s="90"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7"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4" t="str">
        <f t="shared" si="23"/>
        <v>pdf</v>
      </c>
      <c r="L238" s="2" t="s">
        <v>1105</v>
      </c>
      <c r="M238" s="94" t="str">
        <f t="shared" si="24"/>
        <v>pdf</v>
      </c>
      <c r="N238" s="2" t="s">
        <v>97</v>
      </c>
      <c r="O238" s="39" t="s">
        <v>98</v>
      </c>
      <c r="P238" s="13" t="str">
        <f t="shared" si="26"/>
        <v>Folder</v>
      </c>
      <c r="Q238" s="93">
        <v>2700</v>
      </c>
      <c r="R238" s="93">
        <v>3500</v>
      </c>
      <c r="S238" s="93">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90" t="s">
        <v>172</v>
      </c>
      <c r="AX238" s="90"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7"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4" t="str">
        <f t="shared" si="23"/>
        <v>pdf</v>
      </c>
      <c r="L239" s="2" t="s">
        <v>1118</v>
      </c>
      <c r="M239" s="94" t="str">
        <f t="shared" si="24"/>
        <v>pdf</v>
      </c>
      <c r="N239" s="2" t="s">
        <v>97</v>
      </c>
      <c r="O239" s="39" t="s">
        <v>98</v>
      </c>
      <c r="P239" s="13" t="str">
        <f t="shared" si="26"/>
        <v>Folder</v>
      </c>
      <c r="Q239" s="93">
        <v>6000</v>
      </c>
      <c r="R239" s="93">
        <v>3000</v>
      </c>
      <c r="S239" s="93">
        <v>1000</v>
      </c>
      <c r="T239" s="19">
        <v>42</v>
      </c>
      <c r="U239" s="2" t="s">
        <v>99</v>
      </c>
      <c r="V239" s="7" t="s">
        <v>98</v>
      </c>
      <c r="W239" s="2" t="s">
        <v>100</v>
      </c>
      <c r="X239" s="2" t="s">
        <v>100</v>
      </c>
      <c r="Y239" s="2" t="s">
        <v>100</v>
      </c>
      <c r="Z239" s="2" t="s">
        <v>100</v>
      </c>
      <c r="AA239" s="2" t="s">
        <v>100</v>
      </c>
      <c r="AB239" s="18" t="s">
        <v>100</v>
      </c>
      <c r="AC239" s="7" t="s">
        <v>130</v>
      </c>
      <c r="AD239" s="99"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90" t="s">
        <v>438</v>
      </c>
      <c r="AX239" s="90"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7"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4" t="str">
        <f t="shared" si="23"/>
        <v>pdf</v>
      </c>
      <c r="L240" s="2" t="s">
        <v>1123</v>
      </c>
      <c r="M240" s="94" t="str">
        <f t="shared" si="24"/>
        <v>pdf</v>
      </c>
      <c r="N240" s="2" t="s">
        <v>97</v>
      </c>
      <c r="O240" s="39" t="s">
        <v>1124</v>
      </c>
      <c r="P240" s="13" t="str">
        <f t="shared" si="26"/>
        <v>Folder</v>
      </c>
      <c r="Q240" s="93">
        <v>6000</v>
      </c>
      <c r="R240" s="93">
        <v>3500</v>
      </c>
      <c r="S240" s="93">
        <v>1250</v>
      </c>
      <c r="T240" s="2">
        <v>24</v>
      </c>
      <c r="U240" s="2" t="s">
        <v>99</v>
      </c>
      <c r="V240" s="7" t="s">
        <v>98</v>
      </c>
      <c r="W240" s="2" t="s">
        <v>100</v>
      </c>
      <c r="X240" s="2" t="s">
        <v>100</v>
      </c>
      <c r="Y240" s="2" t="s">
        <v>100</v>
      </c>
      <c r="Z240" s="2" t="s">
        <v>100</v>
      </c>
      <c r="AA240" s="2" t="s">
        <v>100</v>
      </c>
      <c r="AB240" s="18" t="s">
        <v>100</v>
      </c>
      <c r="AC240" s="7" t="s">
        <v>130</v>
      </c>
      <c r="AD240" s="99" t="s">
        <v>98</v>
      </c>
      <c r="AE240" s="2" t="s">
        <v>131</v>
      </c>
      <c r="AF240" s="100" t="s">
        <v>751</v>
      </c>
      <c r="AG240" s="100" t="s">
        <v>751</v>
      </c>
      <c r="AH240" s="100" t="s">
        <v>1125</v>
      </c>
      <c r="AI240" s="100" t="s">
        <v>793</v>
      </c>
      <c r="AJ240" s="100"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54" t="s">
        <v>98</v>
      </c>
      <c r="AX240" s="54" t="s">
        <v>98</v>
      </c>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7"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4" t="str">
        <f t="shared" si="23"/>
        <v>pdf</v>
      </c>
      <c r="L241" s="2" t="s">
        <v>1123</v>
      </c>
      <c r="M241" s="94" t="str">
        <f t="shared" si="24"/>
        <v>pdf</v>
      </c>
      <c r="N241" s="2" t="s">
        <v>97</v>
      </c>
      <c r="O241" s="39" t="s">
        <v>1124</v>
      </c>
      <c r="P241" s="13" t="str">
        <f t="shared" si="26"/>
        <v>Folder</v>
      </c>
      <c r="Q241" s="93">
        <v>6000</v>
      </c>
      <c r="R241" s="93">
        <v>3500</v>
      </c>
      <c r="S241" s="93">
        <v>1250</v>
      </c>
      <c r="T241" s="19">
        <v>24</v>
      </c>
      <c r="U241" s="2" t="s">
        <v>99</v>
      </c>
      <c r="V241" s="7" t="s">
        <v>98</v>
      </c>
      <c r="W241" s="2" t="s">
        <v>100</v>
      </c>
      <c r="X241" s="2" t="s">
        <v>100</v>
      </c>
      <c r="Y241" s="2" t="s">
        <v>100</v>
      </c>
      <c r="Z241" s="2" t="s">
        <v>100</v>
      </c>
      <c r="AA241" s="2" t="s">
        <v>100</v>
      </c>
      <c r="AB241" s="18" t="s">
        <v>100</v>
      </c>
      <c r="AC241" s="7" t="s">
        <v>130</v>
      </c>
      <c r="AD241" s="99" t="s">
        <v>98</v>
      </c>
      <c r="AE241" s="23"/>
      <c r="AF241" s="100" t="s">
        <v>751</v>
      </c>
      <c r="AG241" s="100" t="s">
        <v>751</v>
      </c>
      <c r="AH241" s="100" t="s">
        <v>1125</v>
      </c>
      <c r="AI241" s="100" t="s">
        <v>793</v>
      </c>
      <c r="AJ241" s="100"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54" t="s">
        <v>98</v>
      </c>
      <c r="AX241" s="54" t="s">
        <v>98</v>
      </c>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7"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4" t="str">
        <f t="shared" si="23"/>
        <v>pdf</v>
      </c>
      <c r="L242" s="30" t="s">
        <v>98</v>
      </c>
      <c r="M242" s="94" t="str">
        <f t="shared" si="24"/>
        <v>pdf</v>
      </c>
      <c r="N242" s="30" t="s">
        <v>98</v>
      </c>
      <c r="O242" s="41" t="s">
        <v>98</v>
      </c>
      <c r="P242" s="13" t="str">
        <f t="shared" si="26"/>
        <v>Folder</v>
      </c>
      <c r="Q242" s="93" t="s">
        <v>98</v>
      </c>
      <c r="R242" s="93" t="s">
        <v>98</v>
      </c>
      <c r="S242" s="93" t="s">
        <v>98</v>
      </c>
      <c r="T242" s="30" t="s">
        <v>98</v>
      </c>
      <c r="U242" s="30" t="s">
        <v>98</v>
      </c>
      <c r="V242" s="2" t="s">
        <v>100</v>
      </c>
      <c r="W242" s="2" t="s">
        <v>100</v>
      </c>
      <c r="X242" s="2" t="s">
        <v>100</v>
      </c>
      <c r="Y242" s="2" t="s">
        <v>100</v>
      </c>
      <c r="Z242" s="2" t="s">
        <v>100</v>
      </c>
      <c r="AA242" s="2" t="s">
        <v>100</v>
      </c>
      <c r="AB242" s="18" t="s">
        <v>100</v>
      </c>
      <c r="AC242" s="7" t="s">
        <v>98</v>
      </c>
      <c r="AD242" s="99"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54" t="s">
        <v>98</v>
      </c>
      <c r="AX242" s="54" t="s">
        <v>98</v>
      </c>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7"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4" t="str">
        <f t="shared" si="23"/>
        <v>pdf</v>
      </c>
      <c r="L243" s="30" t="s">
        <v>98</v>
      </c>
      <c r="M243" s="94" t="str">
        <f t="shared" si="24"/>
        <v>pdf</v>
      </c>
      <c r="N243" s="30" t="s">
        <v>98</v>
      </c>
      <c r="O243" s="41" t="s">
        <v>98</v>
      </c>
      <c r="P243" s="13" t="str">
        <f t="shared" si="26"/>
        <v>Folder</v>
      </c>
      <c r="Q243" s="93" t="s">
        <v>98</v>
      </c>
      <c r="R243" s="93" t="s">
        <v>98</v>
      </c>
      <c r="S243" s="93" t="s">
        <v>98</v>
      </c>
      <c r="T243" s="30" t="s">
        <v>98</v>
      </c>
      <c r="U243" s="30" t="s">
        <v>98</v>
      </c>
      <c r="V243" s="2" t="s">
        <v>100</v>
      </c>
      <c r="W243" s="2" t="s">
        <v>100</v>
      </c>
      <c r="X243" s="2" t="s">
        <v>100</v>
      </c>
      <c r="Y243" s="2" t="s">
        <v>100</v>
      </c>
      <c r="Z243" s="2" t="s">
        <v>100</v>
      </c>
      <c r="AA243" s="2" t="s">
        <v>100</v>
      </c>
      <c r="AB243" s="18" t="s">
        <v>100</v>
      </c>
      <c r="AC243" s="7" t="s">
        <v>98</v>
      </c>
      <c r="AD243" s="99"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54" t="s">
        <v>98</v>
      </c>
      <c r="AX243" s="54" t="s">
        <v>98</v>
      </c>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7"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4" t="str">
        <f t="shared" si="23"/>
        <v>pdf</v>
      </c>
      <c r="L244" s="30" t="s">
        <v>98</v>
      </c>
      <c r="M244" s="94" t="str">
        <f t="shared" si="24"/>
        <v>pdf</v>
      </c>
      <c r="N244" s="30" t="s">
        <v>98</v>
      </c>
      <c r="O244" s="41" t="s">
        <v>98</v>
      </c>
      <c r="P244" s="13" t="str">
        <f t="shared" si="26"/>
        <v>Folder</v>
      </c>
      <c r="Q244" s="93" t="s">
        <v>98</v>
      </c>
      <c r="R244" s="93" t="s">
        <v>98</v>
      </c>
      <c r="S244" s="93" t="s">
        <v>98</v>
      </c>
      <c r="T244" s="30" t="s">
        <v>98</v>
      </c>
      <c r="U244" s="30" t="s">
        <v>98</v>
      </c>
      <c r="V244" s="2" t="s">
        <v>100</v>
      </c>
      <c r="W244" s="2" t="s">
        <v>100</v>
      </c>
      <c r="X244" s="2" t="s">
        <v>100</v>
      </c>
      <c r="Y244" s="2" t="s">
        <v>100</v>
      </c>
      <c r="Z244" s="2" t="s">
        <v>100</v>
      </c>
      <c r="AA244" s="2" t="s">
        <v>100</v>
      </c>
      <c r="AB244" s="18" t="s">
        <v>100</v>
      </c>
      <c r="AC244" s="7" t="s">
        <v>98</v>
      </c>
      <c r="AD244" s="99"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54" t="s">
        <v>98</v>
      </c>
      <c r="AX244" s="54" t="s">
        <v>98</v>
      </c>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7" t="s">
        <v>98</v>
      </c>
    </row>
    <row r="245" spans="1:87" ht="42.75" x14ac:dyDescent="0.25">
      <c r="A245" s="1" t="s">
        <v>587</v>
      </c>
      <c r="B245" s="6">
        <v>151</v>
      </c>
      <c r="C245" s="88" t="s">
        <v>722</v>
      </c>
      <c r="D245" s="98" t="s">
        <v>1131</v>
      </c>
      <c r="E245" s="2">
        <v>2017</v>
      </c>
      <c r="F245" s="19" t="s">
        <v>1132</v>
      </c>
      <c r="G245" s="22" t="s">
        <v>1133</v>
      </c>
      <c r="H245" s="10" t="s">
        <v>1134</v>
      </c>
      <c r="I245" s="19" t="s">
        <v>1135</v>
      </c>
      <c r="J245" s="2" t="s">
        <v>1136</v>
      </c>
      <c r="K245" s="94"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4" t="str">
        <f t="shared" si="24"/>
        <v>pdf</v>
      </c>
      <c r="N245" s="2" t="s">
        <v>97</v>
      </c>
      <c r="O245" s="39" t="s">
        <v>1138</v>
      </c>
      <c r="P245" s="13" t="str">
        <f t="shared" si="26"/>
        <v>Folder</v>
      </c>
      <c r="Q245" s="93">
        <v>9000</v>
      </c>
      <c r="R245" s="93">
        <v>4000</v>
      </c>
      <c r="S245" s="93">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90"/>
      <c r="AX245" s="90"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4" t="str">
        <f t="shared" si="23"/>
        <v>pdf</v>
      </c>
      <c r="L246" s="2" t="s">
        <v>1161</v>
      </c>
      <c r="M246" s="94" t="str">
        <f t="shared" si="24"/>
        <v>pdf</v>
      </c>
      <c r="N246" s="2" t="s">
        <v>97</v>
      </c>
      <c r="O246" s="41" t="s">
        <v>98</v>
      </c>
      <c r="P246" s="13" t="str">
        <f t="shared" si="26"/>
        <v>Folder</v>
      </c>
      <c r="Q246" s="93">
        <v>8000</v>
      </c>
      <c r="R246" s="93">
        <v>3500</v>
      </c>
      <c r="S246" s="93">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90" t="s">
        <v>319</v>
      </c>
      <c r="AX246" s="90"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7"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4" t="str">
        <f t="shared" si="23"/>
        <v>pdf</v>
      </c>
      <c r="L247" s="2" t="s">
        <v>1165</v>
      </c>
      <c r="M247" s="94" t="str">
        <f t="shared" si="24"/>
        <v>pdf</v>
      </c>
      <c r="N247" s="2" t="s">
        <v>97</v>
      </c>
      <c r="O247" s="41" t="s">
        <v>98</v>
      </c>
      <c r="P247" s="13" t="str">
        <f t="shared" si="26"/>
        <v>Folder</v>
      </c>
      <c r="Q247" s="93">
        <v>7500</v>
      </c>
      <c r="R247" s="93">
        <v>3500</v>
      </c>
      <c r="S247" s="93">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90" t="s">
        <v>1166</v>
      </c>
      <c r="AX247" s="90"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7"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4" t="str">
        <f t="shared" si="23"/>
        <v>pdf</v>
      </c>
      <c r="L248" s="2" t="s">
        <v>1057</v>
      </c>
      <c r="M248" s="94" t="str">
        <f t="shared" si="24"/>
        <v>pdf</v>
      </c>
      <c r="N248" s="2" t="s">
        <v>97</v>
      </c>
      <c r="O248" s="41" t="s">
        <v>98</v>
      </c>
      <c r="P248" s="13" t="str">
        <f t="shared" si="26"/>
        <v>Folder</v>
      </c>
      <c r="Q248" s="93">
        <v>2200</v>
      </c>
      <c r="R248" s="93">
        <v>3500</v>
      </c>
      <c r="S248" s="93">
        <v>1400</v>
      </c>
      <c r="T248" s="21">
        <v>42</v>
      </c>
      <c r="U248" s="2" t="s">
        <v>99</v>
      </c>
      <c r="V248" s="7" t="s">
        <v>98</v>
      </c>
      <c r="W248" s="2" t="s">
        <v>99</v>
      </c>
      <c r="X248" s="2" t="s">
        <v>100</v>
      </c>
      <c r="Y248" s="2" t="s">
        <v>100</v>
      </c>
      <c r="Z248" s="2" t="s">
        <v>100</v>
      </c>
      <c r="AA248" s="2" t="s">
        <v>100</v>
      </c>
      <c r="AB248" s="18" t="s">
        <v>100</v>
      </c>
      <c r="AC248" s="7" t="s">
        <v>101</v>
      </c>
      <c r="AD248" s="99"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90" t="s">
        <v>319</v>
      </c>
      <c r="AX248" s="90"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7"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4" t="str">
        <f t="shared" si="23"/>
        <v>pdf</v>
      </c>
      <c r="L249" s="2" t="s">
        <v>1172</v>
      </c>
      <c r="M249" s="94" t="str">
        <f t="shared" si="24"/>
        <v>pdf</v>
      </c>
      <c r="N249" s="2" t="s">
        <v>97</v>
      </c>
      <c r="O249" s="41" t="s">
        <v>98</v>
      </c>
      <c r="P249" s="13" t="str">
        <f t="shared" si="26"/>
        <v>Folder</v>
      </c>
      <c r="Q249" s="93">
        <v>2700</v>
      </c>
      <c r="R249" s="93">
        <v>2200</v>
      </c>
      <c r="S249" s="93">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90" t="s">
        <v>243</v>
      </c>
      <c r="AX249" s="90"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7"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4" t="str">
        <f t="shared" si="23"/>
        <v>pdf</v>
      </c>
      <c r="L250" s="2" t="s">
        <v>1176</v>
      </c>
      <c r="M250" s="94" t="str">
        <f t="shared" si="24"/>
        <v>pdf</v>
      </c>
      <c r="N250" s="2" t="s">
        <v>97</v>
      </c>
      <c r="O250" s="41" t="s">
        <v>98</v>
      </c>
      <c r="P250" s="13" t="str">
        <f t="shared" si="26"/>
        <v>Folder</v>
      </c>
      <c r="Q250" s="93">
        <v>4500</v>
      </c>
      <c r="R250" s="93">
        <v>2200</v>
      </c>
      <c r="S250" s="93">
        <v>1400</v>
      </c>
      <c r="T250" s="21">
        <v>24</v>
      </c>
      <c r="U250" s="2" t="s">
        <v>99</v>
      </c>
      <c r="V250" s="7" t="s">
        <v>98</v>
      </c>
      <c r="W250" s="2" t="s">
        <v>99</v>
      </c>
      <c r="X250" s="2" t="s">
        <v>99</v>
      </c>
      <c r="Y250" s="2" t="s">
        <v>99</v>
      </c>
      <c r="Z250" s="2" t="s">
        <v>99</v>
      </c>
      <c r="AA250" s="2" t="s">
        <v>100</v>
      </c>
      <c r="AB250" s="18" t="s">
        <v>100</v>
      </c>
      <c r="AC250" s="7" t="s">
        <v>130</v>
      </c>
      <c r="AD250" s="99" t="s">
        <v>98</v>
      </c>
      <c r="AE250" s="23"/>
      <c r="AF250" s="101"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90" t="s">
        <v>438</v>
      </c>
      <c r="AX250" s="90"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7"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4" t="str">
        <f t="shared" si="23"/>
        <v>pdf</v>
      </c>
      <c r="L251" s="2" t="s">
        <v>1180</v>
      </c>
      <c r="M251" s="94" t="str">
        <f t="shared" si="24"/>
        <v>pdf</v>
      </c>
      <c r="N251" s="2" t="s">
        <v>97</v>
      </c>
      <c r="O251" s="41" t="s">
        <v>98</v>
      </c>
      <c r="P251" s="13" t="str">
        <f t="shared" si="26"/>
        <v>Folder</v>
      </c>
      <c r="Q251" s="93">
        <v>2700</v>
      </c>
      <c r="R251" s="93">
        <v>2200</v>
      </c>
      <c r="S251" s="93">
        <v>1000</v>
      </c>
      <c r="T251" s="21">
        <v>42</v>
      </c>
      <c r="U251" s="2" t="s">
        <v>99</v>
      </c>
      <c r="V251" s="7" t="s">
        <v>98</v>
      </c>
      <c r="W251" s="2" t="s">
        <v>100</v>
      </c>
      <c r="X251" s="2" t="s">
        <v>100</v>
      </c>
      <c r="Y251" s="2" t="s">
        <v>100</v>
      </c>
      <c r="Z251" s="2" t="s">
        <v>100</v>
      </c>
      <c r="AA251" s="2" t="s">
        <v>100</v>
      </c>
      <c r="AB251" s="18" t="s">
        <v>100</v>
      </c>
      <c r="AC251" s="7" t="s">
        <v>130</v>
      </c>
      <c r="AD251" s="99"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90" t="s">
        <v>198</v>
      </c>
      <c r="AX251" s="90"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7"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4" t="str">
        <f t="shared" si="23"/>
        <v>pdf</v>
      </c>
      <c r="L252" s="2" t="s">
        <v>1183</v>
      </c>
      <c r="M252" s="94" t="str">
        <f t="shared" si="24"/>
        <v>pdf</v>
      </c>
      <c r="N252" s="2" t="s">
        <v>97</v>
      </c>
      <c r="O252" s="41" t="s">
        <v>98</v>
      </c>
      <c r="P252" s="13" t="str">
        <f t="shared" si="26"/>
        <v>Folder</v>
      </c>
      <c r="Q252" s="93">
        <v>2700</v>
      </c>
      <c r="R252" s="93">
        <v>2200</v>
      </c>
      <c r="S252" s="93">
        <v>1000</v>
      </c>
      <c r="T252" s="21">
        <v>24</v>
      </c>
      <c r="U252" s="2" t="s">
        <v>99</v>
      </c>
      <c r="V252" s="7" t="s">
        <v>98</v>
      </c>
      <c r="W252" s="2" t="s">
        <v>100</v>
      </c>
      <c r="X252" s="2" t="s">
        <v>100</v>
      </c>
      <c r="Y252" s="2" t="s">
        <v>100</v>
      </c>
      <c r="Z252" s="2" t="s">
        <v>100</v>
      </c>
      <c r="AA252" s="2" t="s">
        <v>100</v>
      </c>
      <c r="AB252" s="18" t="s">
        <v>100</v>
      </c>
      <c r="AC252" s="7" t="s">
        <v>130</v>
      </c>
      <c r="AD252" s="99"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90" t="s">
        <v>198</v>
      </c>
      <c r="AX252" s="90"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7"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4" t="str">
        <f t="shared" si="23"/>
        <v>pdf</v>
      </c>
      <c r="L253" s="2" t="s">
        <v>1180</v>
      </c>
      <c r="M253" s="94" t="str">
        <f t="shared" si="24"/>
        <v>pdf</v>
      </c>
      <c r="N253" s="2" t="s">
        <v>97</v>
      </c>
      <c r="O253" s="41" t="s">
        <v>98</v>
      </c>
      <c r="P253" s="13" t="str">
        <f t="shared" si="26"/>
        <v>Folder</v>
      </c>
      <c r="Q253" s="93">
        <v>2700</v>
      </c>
      <c r="R253" s="93">
        <v>2200</v>
      </c>
      <c r="S253" s="93">
        <v>1000</v>
      </c>
      <c r="T253" s="21">
        <v>42</v>
      </c>
      <c r="U253" s="2" t="s">
        <v>99</v>
      </c>
      <c r="V253" s="7" t="s">
        <v>98</v>
      </c>
      <c r="W253" s="2" t="s">
        <v>100</v>
      </c>
      <c r="X253" s="2" t="s">
        <v>100</v>
      </c>
      <c r="Y253" s="2" t="s">
        <v>100</v>
      </c>
      <c r="Z253" s="2" t="s">
        <v>100</v>
      </c>
      <c r="AA253" s="2" t="s">
        <v>100</v>
      </c>
      <c r="AB253" s="18" t="s">
        <v>100</v>
      </c>
      <c r="AC253" s="7" t="s">
        <v>130</v>
      </c>
      <c r="AD253" s="99"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90" t="s">
        <v>198</v>
      </c>
      <c r="AX253" s="90"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7"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4" t="str">
        <f t="shared" si="23"/>
        <v>pdf</v>
      </c>
      <c r="L254" s="2" t="s">
        <v>1183</v>
      </c>
      <c r="M254" s="94" t="str">
        <f t="shared" si="24"/>
        <v>pdf</v>
      </c>
      <c r="N254" s="2" t="s">
        <v>97</v>
      </c>
      <c r="O254" s="41" t="s">
        <v>98</v>
      </c>
      <c r="P254" s="13" t="str">
        <f t="shared" si="26"/>
        <v>Folder</v>
      </c>
      <c r="Q254" s="93">
        <v>2700</v>
      </c>
      <c r="R254" s="93">
        <v>2200</v>
      </c>
      <c r="S254" s="93">
        <v>1000</v>
      </c>
      <c r="T254" s="21">
        <v>24</v>
      </c>
      <c r="U254" s="2" t="s">
        <v>99</v>
      </c>
      <c r="V254" s="7" t="s">
        <v>98</v>
      </c>
      <c r="W254" s="2" t="s">
        <v>100</v>
      </c>
      <c r="X254" s="2" t="s">
        <v>100</v>
      </c>
      <c r="Y254" s="2" t="s">
        <v>100</v>
      </c>
      <c r="Z254" s="2" t="s">
        <v>100</v>
      </c>
      <c r="AA254" s="2" t="s">
        <v>100</v>
      </c>
      <c r="AB254" s="18" t="s">
        <v>100</v>
      </c>
      <c r="AC254" s="7" t="s">
        <v>130</v>
      </c>
      <c r="AD254" s="99"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90" t="s">
        <v>198</v>
      </c>
      <c r="AX254" s="90"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7"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4" t="str">
        <f t="shared" si="23"/>
        <v>pdf</v>
      </c>
      <c r="L255" s="2" t="s">
        <v>1180</v>
      </c>
      <c r="M255" s="94" t="str">
        <f t="shared" si="24"/>
        <v>pdf</v>
      </c>
      <c r="N255" s="2" t="s">
        <v>97</v>
      </c>
      <c r="O255" s="41" t="s">
        <v>98</v>
      </c>
      <c r="P255" s="13" t="str">
        <f t="shared" si="26"/>
        <v>Folder</v>
      </c>
      <c r="Q255" s="93">
        <v>2700</v>
      </c>
      <c r="R255" s="93">
        <v>2200</v>
      </c>
      <c r="S255" s="93">
        <v>1000</v>
      </c>
      <c r="T255" s="21">
        <v>42</v>
      </c>
      <c r="U255" s="2" t="s">
        <v>99</v>
      </c>
      <c r="V255" s="7" t="s">
        <v>98</v>
      </c>
      <c r="W255" s="2" t="s">
        <v>100</v>
      </c>
      <c r="X255" s="2" t="s">
        <v>100</v>
      </c>
      <c r="Y255" s="2" t="s">
        <v>100</v>
      </c>
      <c r="Z255" s="2" t="s">
        <v>100</v>
      </c>
      <c r="AA255" s="2" t="s">
        <v>100</v>
      </c>
      <c r="AB255" s="18" t="s">
        <v>100</v>
      </c>
      <c r="AC255" s="7" t="s">
        <v>130</v>
      </c>
      <c r="AD255" s="99"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90" t="s">
        <v>198</v>
      </c>
      <c r="AX255" s="90"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7"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4" t="str">
        <f t="shared" si="23"/>
        <v>pdf</v>
      </c>
      <c r="L256" s="2" t="s">
        <v>1183</v>
      </c>
      <c r="M256" s="94" t="str">
        <f t="shared" si="24"/>
        <v>pdf</v>
      </c>
      <c r="N256" s="2" t="s">
        <v>97</v>
      </c>
      <c r="O256" s="41" t="s">
        <v>98</v>
      </c>
      <c r="P256" s="13" t="str">
        <f t="shared" si="26"/>
        <v>Folder</v>
      </c>
      <c r="Q256" s="93">
        <v>2700</v>
      </c>
      <c r="R256" s="93">
        <v>2200</v>
      </c>
      <c r="S256" s="93">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90" t="s">
        <v>198</v>
      </c>
      <c r="AX256" s="90"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7"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4" t="str">
        <f t="shared" si="23"/>
        <v>pdf</v>
      </c>
      <c r="L257" s="2" t="s">
        <v>1180</v>
      </c>
      <c r="M257" s="94" t="str">
        <f t="shared" si="24"/>
        <v>pdf</v>
      </c>
      <c r="N257" s="2" t="s">
        <v>97</v>
      </c>
      <c r="O257" s="41" t="s">
        <v>98</v>
      </c>
      <c r="P257" s="13" t="str">
        <f t="shared" si="26"/>
        <v>Folder</v>
      </c>
      <c r="Q257" s="93">
        <v>2700</v>
      </c>
      <c r="R257" s="93">
        <v>2200</v>
      </c>
      <c r="S257" s="93">
        <v>1000</v>
      </c>
      <c r="T257" s="21">
        <v>42</v>
      </c>
      <c r="U257" s="2" t="s">
        <v>99</v>
      </c>
      <c r="V257" s="7" t="s">
        <v>98</v>
      </c>
      <c r="W257" s="2" t="s">
        <v>100</v>
      </c>
      <c r="X257" s="2" t="s">
        <v>100</v>
      </c>
      <c r="Y257" s="2" t="s">
        <v>100</v>
      </c>
      <c r="Z257" s="2" t="s">
        <v>100</v>
      </c>
      <c r="AA257" s="2" t="s">
        <v>100</v>
      </c>
      <c r="AB257" s="18" t="s">
        <v>100</v>
      </c>
      <c r="AC257" s="7" t="s">
        <v>130</v>
      </c>
      <c r="AD257" s="99" t="s">
        <v>98</v>
      </c>
      <c r="AE257" s="23"/>
      <c r="AF257" s="101"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90" t="s">
        <v>132</v>
      </c>
      <c r="AX257" s="90"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7"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4"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4"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3">
        <v>2700</v>
      </c>
      <c r="R258" s="93">
        <v>2200</v>
      </c>
      <c r="S258" s="93">
        <v>1000</v>
      </c>
      <c r="T258" s="21">
        <v>42</v>
      </c>
      <c r="U258" s="2" t="s">
        <v>99</v>
      </c>
      <c r="V258" s="7" t="s">
        <v>98</v>
      </c>
      <c r="W258" s="2" t="s">
        <v>100</v>
      </c>
      <c r="X258" s="2" t="s">
        <v>100</v>
      </c>
      <c r="Y258" s="2" t="s">
        <v>100</v>
      </c>
      <c r="Z258" s="2" t="s">
        <v>100</v>
      </c>
      <c r="AA258" s="2" t="s">
        <v>100</v>
      </c>
      <c r="AB258" s="18" t="s">
        <v>100</v>
      </c>
      <c r="AC258" s="7" t="s">
        <v>130</v>
      </c>
      <c r="AD258" s="99" t="s">
        <v>98</v>
      </c>
      <c r="AE258" s="23"/>
      <c r="AF258" s="101"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90" t="s">
        <v>198</v>
      </c>
      <c r="AX258" s="90"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7"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4" t="str">
        <f t="shared" si="30"/>
        <v>pdf</v>
      </c>
      <c r="L259" s="2" t="s">
        <v>1057</v>
      </c>
      <c r="M259" s="94"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3">
        <v>2200</v>
      </c>
      <c r="R259" s="93">
        <v>3500</v>
      </c>
      <c r="S259" s="93">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90" t="s">
        <v>172</v>
      </c>
      <c r="AX259" s="90"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7"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4" t="str">
        <f t="shared" si="30"/>
        <v>pdf</v>
      </c>
      <c r="L260" s="2" t="s">
        <v>1204</v>
      </c>
      <c r="M260" s="94" t="str">
        <f t="shared" si="31"/>
        <v>pdf</v>
      </c>
      <c r="N260" s="2" t="s">
        <v>97</v>
      </c>
      <c r="O260" s="41" t="s">
        <v>98</v>
      </c>
      <c r="P260" s="13" t="str">
        <f t="shared" si="33"/>
        <v>Folder</v>
      </c>
      <c r="Q260" s="93">
        <v>6000</v>
      </c>
      <c r="R260" s="93">
        <v>3500</v>
      </c>
      <c r="S260" s="93">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90" t="s">
        <v>784</v>
      </c>
      <c r="AX260" s="90"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7"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4" t="str">
        <f t="shared" si="30"/>
        <v>pdf</v>
      </c>
      <c r="L261" s="2" t="s">
        <v>1015</v>
      </c>
      <c r="M261" s="94" t="str">
        <f t="shared" si="31"/>
        <v>pdf</v>
      </c>
      <c r="N261" s="2" t="s">
        <v>97</v>
      </c>
      <c r="O261" s="41" t="s">
        <v>98</v>
      </c>
      <c r="P261" s="13" t="str">
        <f t="shared" si="33"/>
        <v>Folder</v>
      </c>
      <c r="Q261" s="93">
        <v>4500</v>
      </c>
      <c r="R261" s="93">
        <v>3500</v>
      </c>
      <c r="S261" s="93">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90" t="s">
        <v>172</v>
      </c>
      <c r="AX261" s="90"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7"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4" t="str">
        <f t="shared" si="30"/>
        <v>pdf</v>
      </c>
      <c r="L262" s="2" t="s">
        <v>1211</v>
      </c>
      <c r="M262" s="94" t="str">
        <f t="shared" si="31"/>
        <v>pdf</v>
      </c>
      <c r="N262" s="2" t="s">
        <v>97</v>
      </c>
      <c r="O262" s="41" t="s">
        <v>98</v>
      </c>
      <c r="P262" s="13" t="str">
        <f t="shared" si="33"/>
        <v>Folder</v>
      </c>
      <c r="Q262" s="93">
        <v>14000</v>
      </c>
      <c r="R262" s="93">
        <v>3500</v>
      </c>
      <c r="S262" s="93">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90" t="s">
        <v>680</v>
      </c>
      <c r="AX262" s="90"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7"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4" t="str">
        <f t="shared" si="30"/>
        <v>pdf</v>
      </c>
      <c r="L263" s="2" t="s">
        <v>1215</v>
      </c>
      <c r="M263" s="94" t="str">
        <f t="shared" si="31"/>
        <v>pdf</v>
      </c>
      <c r="N263" s="2" t="s">
        <v>97</v>
      </c>
      <c r="O263" s="41" t="s">
        <v>98</v>
      </c>
      <c r="P263" s="13" t="str">
        <f t="shared" si="33"/>
        <v>Folder</v>
      </c>
      <c r="Q263" s="93">
        <v>6000</v>
      </c>
      <c r="R263" s="93">
        <v>3500</v>
      </c>
      <c r="S263" s="93">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90" t="s">
        <v>291</v>
      </c>
      <c r="AX263" s="90"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7"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4" t="str">
        <f t="shared" si="30"/>
        <v>pdf</v>
      </c>
      <c r="L264" s="2" t="s">
        <v>1220</v>
      </c>
      <c r="M264" s="94" t="str">
        <f t="shared" si="31"/>
        <v>pdf</v>
      </c>
      <c r="N264" s="2" t="s">
        <v>97</v>
      </c>
      <c r="O264" s="41" t="s">
        <v>98</v>
      </c>
      <c r="P264" s="13" t="str">
        <f t="shared" si="33"/>
        <v>Folder</v>
      </c>
      <c r="Q264" s="93">
        <v>4500</v>
      </c>
      <c r="R264" s="93">
        <v>3500</v>
      </c>
      <c r="S264" s="93">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90" t="s">
        <v>1221</v>
      </c>
      <c r="AX264" s="90"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7"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4" t="str">
        <f t="shared" si="30"/>
        <v>pdf</v>
      </c>
      <c r="L265" s="2" t="s">
        <v>1223</v>
      </c>
      <c r="M265" s="94" t="str">
        <f t="shared" si="31"/>
        <v>pdf</v>
      </c>
      <c r="N265" s="2" t="s">
        <v>97</v>
      </c>
      <c r="O265" s="41" t="s">
        <v>98</v>
      </c>
      <c r="P265" s="13" t="str">
        <f t="shared" si="33"/>
        <v>Folder</v>
      </c>
      <c r="Q265" s="93">
        <v>4500</v>
      </c>
      <c r="R265" s="93">
        <v>3500</v>
      </c>
      <c r="S265" s="93">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90" t="s">
        <v>1221</v>
      </c>
      <c r="AX265" s="90"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7" t="s">
        <v>98</v>
      </c>
    </row>
    <row r="266" spans="1:87" ht="75.599999999999994" customHeight="1" x14ac:dyDescent="0.25">
      <c r="A266" s="1" t="s">
        <v>587</v>
      </c>
      <c r="B266" s="6">
        <v>172</v>
      </c>
      <c r="C266" s="88" t="s">
        <v>722</v>
      </c>
      <c r="D266" s="98" t="s">
        <v>1024</v>
      </c>
      <c r="E266" s="2">
        <v>2019</v>
      </c>
      <c r="F266" s="19" t="s">
        <v>1224</v>
      </c>
      <c r="G266" s="19" t="s">
        <v>1225</v>
      </c>
      <c r="H266" s="19" t="s">
        <v>1226</v>
      </c>
      <c r="I266" s="19" t="s">
        <v>1227</v>
      </c>
      <c r="J266" s="2" t="s">
        <v>1228</v>
      </c>
      <c r="K266" s="94" t="str">
        <f t="shared" si="30"/>
        <v>pdf</v>
      </c>
      <c r="L266" s="2" t="s">
        <v>1229</v>
      </c>
      <c r="M266" s="94" t="str">
        <f t="shared" si="31"/>
        <v>pdf</v>
      </c>
      <c r="N266" s="2" t="s">
        <v>97</v>
      </c>
      <c r="O266" s="6" t="s">
        <v>1230</v>
      </c>
      <c r="P266" s="13" t="str">
        <f t="shared" si="33"/>
        <v>Folder</v>
      </c>
      <c r="Q266" s="93">
        <v>7600</v>
      </c>
      <c r="R266" s="93">
        <v>4000</v>
      </c>
      <c r="S266" s="93">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90" t="s">
        <v>1236</v>
      </c>
      <c r="AX266" s="90"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8" t="s">
        <v>1024</v>
      </c>
      <c r="E267" s="2">
        <v>2019</v>
      </c>
      <c r="F267" s="19" t="s">
        <v>1224</v>
      </c>
      <c r="G267" s="19" t="s">
        <v>1225</v>
      </c>
      <c r="H267" s="19" t="s">
        <v>1226</v>
      </c>
      <c r="I267" s="19" t="s">
        <v>1227</v>
      </c>
      <c r="J267" s="2" t="s">
        <v>1228</v>
      </c>
      <c r="K267" s="94"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4" t="str">
        <f t="shared" si="31"/>
        <v>pdf</v>
      </c>
      <c r="N267" s="2" t="s">
        <v>97</v>
      </c>
      <c r="O267" s="6" t="s">
        <v>1230</v>
      </c>
      <c r="P267" s="13" t="str">
        <f t="shared" si="33"/>
        <v>Folder</v>
      </c>
      <c r="Q267" s="93">
        <v>7600</v>
      </c>
      <c r="R267" s="93">
        <v>4000</v>
      </c>
      <c r="S267" s="93">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90" t="s">
        <v>1236</v>
      </c>
      <c r="AX267" s="90"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4" t="str">
        <f t="shared" si="30"/>
        <v>pdf</v>
      </c>
      <c r="L268" s="2" t="s">
        <v>1183</v>
      </c>
      <c r="M268" s="94" t="str">
        <f t="shared" si="31"/>
        <v>pdf</v>
      </c>
      <c r="N268" s="2" t="s">
        <v>97</v>
      </c>
      <c r="O268" s="41" t="s">
        <v>98</v>
      </c>
      <c r="P268" s="13" t="str">
        <f t="shared" si="33"/>
        <v>Folder</v>
      </c>
      <c r="Q268" s="93">
        <v>2700</v>
      </c>
      <c r="R268" s="93">
        <v>2200</v>
      </c>
      <c r="S268" s="93">
        <v>1000</v>
      </c>
      <c r="T268" s="21">
        <v>24</v>
      </c>
      <c r="U268" s="2" t="s">
        <v>99</v>
      </c>
      <c r="V268" s="7" t="s">
        <v>98</v>
      </c>
      <c r="W268" s="2" t="s">
        <v>100</v>
      </c>
      <c r="X268" s="2" t="s">
        <v>100</v>
      </c>
      <c r="Y268" s="2" t="s">
        <v>100</v>
      </c>
      <c r="Z268" s="2" t="s">
        <v>100</v>
      </c>
      <c r="AA268" s="2" t="s">
        <v>100</v>
      </c>
      <c r="AB268" s="18" t="s">
        <v>100</v>
      </c>
      <c r="AC268" s="38" t="s">
        <v>130</v>
      </c>
      <c r="AD268" s="99" t="s">
        <v>98</v>
      </c>
      <c r="AF268" s="101"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90" t="s">
        <v>198</v>
      </c>
      <c r="AX268" s="90"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7"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4" t="str">
        <f t="shared" si="30"/>
        <v>pdf</v>
      </c>
      <c r="L269" s="2" t="s">
        <v>1183</v>
      </c>
      <c r="M269" s="94" t="str">
        <f t="shared" si="31"/>
        <v>pdf</v>
      </c>
      <c r="N269" s="2" t="s">
        <v>97</v>
      </c>
      <c r="O269" s="41" t="s">
        <v>98</v>
      </c>
      <c r="P269" s="13" t="str">
        <f t="shared" si="33"/>
        <v>Folder</v>
      </c>
      <c r="Q269" s="93">
        <v>2700</v>
      </c>
      <c r="R269" s="93">
        <v>2200</v>
      </c>
      <c r="S269" s="93">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90" t="s">
        <v>1258</v>
      </c>
      <c r="AX269" s="90"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7"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4" t="str">
        <f t="shared" si="30"/>
        <v>pdf</v>
      </c>
      <c r="L270" s="2" t="s">
        <v>1261</v>
      </c>
      <c r="M270" s="94" t="str">
        <f t="shared" si="31"/>
        <v>pdf</v>
      </c>
      <c r="N270" s="2" t="s">
        <v>97</v>
      </c>
      <c r="O270" s="41" t="s">
        <v>98</v>
      </c>
      <c r="P270" s="13" t="str">
        <f t="shared" si="33"/>
        <v>Folder</v>
      </c>
      <c r="Q270" s="93">
        <v>6000</v>
      </c>
      <c r="R270" s="93">
        <v>2800</v>
      </c>
      <c r="S270" s="93">
        <v>2000</v>
      </c>
      <c r="T270" s="21" t="s">
        <v>100</v>
      </c>
      <c r="U270" s="2" t="s">
        <v>100</v>
      </c>
      <c r="V270" s="7" t="s">
        <v>100</v>
      </c>
      <c r="W270" s="2" t="s">
        <v>99</v>
      </c>
      <c r="X270" s="2" t="s">
        <v>100</v>
      </c>
      <c r="Y270" s="2" t="s">
        <v>99</v>
      </c>
      <c r="Z270" s="2" t="s">
        <v>99</v>
      </c>
      <c r="AA270" s="2" t="s">
        <v>100</v>
      </c>
      <c r="AB270" s="18" t="s">
        <v>99</v>
      </c>
      <c r="AC270" s="38" t="s">
        <v>130</v>
      </c>
      <c r="AD270" s="99" t="s">
        <v>98</v>
      </c>
      <c r="AF270" s="101"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90" t="s">
        <v>438</v>
      </c>
      <c r="AX270" s="90"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7"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4" t="str">
        <f t="shared" si="30"/>
        <v>pdf</v>
      </c>
      <c r="L271" s="2" t="s">
        <v>98</v>
      </c>
      <c r="M271" s="94" t="str">
        <f t="shared" si="31"/>
        <v>pdf</v>
      </c>
      <c r="N271" s="2" t="s">
        <v>98</v>
      </c>
      <c r="O271" s="41" t="s">
        <v>98</v>
      </c>
      <c r="P271" s="13" t="str">
        <f t="shared" si="33"/>
        <v>Folder</v>
      </c>
      <c r="Q271" s="93">
        <v>2200</v>
      </c>
      <c r="R271" s="93">
        <v>3200</v>
      </c>
      <c r="S271" s="93">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90"/>
      <c r="AX271" s="90"/>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7"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4" t="str">
        <f t="shared" si="30"/>
        <v>pdf</v>
      </c>
      <c r="L272" s="2" t="s">
        <v>98</v>
      </c>
      <c r="M272" s="94" t="str">
        <f t="shared" si="31"/>
        <v>pdf</v>
      </c>
      <c r="N272" s="2" t="s">
        <v>98</v>
      </c>
      <c r="O272" s="41" t="s">
        <v>98</v>
      </c>
      <c r="P272" s="13" t="str">
        <f t="shared" si="33"/>
        <v>Folder</v>
      </c>
      <c r="Q272" s="93">
        <v>4200</v>
      </c>
      <c r="R272" s="93">
        <v>2200</v>
      </c>
      <c r="S272" s="93">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90" t="s">
        <v>304</v>
      </c>
      <c r="AX272" s="90"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7"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4" t="str">
        <f t="shared" si="30"/>
        <v>pdf</v>
      </c>
      <c r="L273" s="2" t="s">
        <v>1057</v>
      </c>
      <c r="M273" s="94" t="str">
        <f t="shared" si="31"/>
        <v>pdf</v>
      </c>
      <c r="N273" s="2" t="s">
        <v>97</v>
      </c>
      <c r="O273" s="41" t="s">
        <v>98</v>
      </c>
      <c r="P273" s="13" t="str">
        <f t="shared" si="33"/>
        <v>Folder</v>
      </c>
      <c r="Q273" s="93">
        <v>2200</v>
      </c>
      <c r="R273" s="93">
        <v>3500</v>
      </c>
      <c r="S273" s="93">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90" t="s">
        <v>188</v>
      </c>
      <c r="AX273" s="90"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7"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4" t="str">
        <f t="shared" si="30"/>
        <v>pdf</v>
      </c>
      <c r="L274" s="2" t="s">
        <v>1272</v>
      </c>
      <c r="M274" s="94" t="str">
        <f t="shared" si="31"/>
        <v>pdf</v>
      </c>
      <c r="N274" s="2" t="s">
        <v>97</v>
      </c>
      <c r="O274" s="41" t="s">
        <v>98</v>
      </c>
      <c r="P274" s="13" t="str">
        <f t="shared" si="33"/>
        <v>Folder</v>
      </c>
      <c r="Q274" s="93">
        <v>4500</v>
      </c>
      <c r="R274" s="93">
        <v>3500</v>
      </c>
      <c r="S274" s="93">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90" t="s">
        <v>1273</v>
      </c>
      <c r="AX274" s="90"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7"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4" t="str">
        <f t="shared" si="30"/>
        <v>pdf</v>
      </c>
      <c r="L275" s="2" t="s">
        <v>1277</v>
      </c>
      <c r="M275" s="94" t="str">
        <f t="shared" si="31"/>
        <v>pdf</v>
      </c>
      <c r="N275" s="2" t="s">
        <v>97</v>
      </c>
      <c r="O275" s="41" t="s">
        <v>98</v>
      </c>
      <c r="P275" s="13" t="str">
        <f t="shared" si="33"/>
        <v>Folder</v>
      </c>
      <c r="Q275" s="93">
        <v>2700</v>
      </c>
      <c r="R275" s="93">
        <v>3500</v>
      </c>
      <c r="S275" s="93">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90" t="s">
        <v>188</v>
      </c>
      <c r="AX275" s="90"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7"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4" t="str">
        <f t="shared" si="30"/>
        <v>pdf</v>
      </c>
      <c r="L276" s="2" t="s">
        <v>1281</v>
      </c>
      <c r="M276" s="94" t="str">
        <f t="shared" si="31"/>
        <v>pdf</v>
      </c>
      <c r="N276" s="2" t="s">
        <v>97</v>
      </c>
      <c r="O276" s="39" t="s">
        <v>1282</v>
      </c>
      <c r="P276" s="13" t="str">
        <f t="shared" si="33"/>
        <v>Folder</v>
      </c>
      <c r="Q276" s="93">
        <v>2700</v>
      </c>
      <c r="R276" s="93">
        <v>3500</v>
      </c>
      <c r="S276" s="93">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90" t="s">
        <v>1288</v>
      </c>
      <c r="AX276" s="90"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7"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4" t="str">
        <f t="shared" si="30"/>
        <v>pdf</v>
      </c>
      <c r="L277" s="2" t="s">
        <v>1292</v>
      </c>
      <c r="M277" s="94" t="str">
        <f t="shared" si="31"/>
        <v>pdf</v>
      </c>
      <c r="N277" s="2" t="s">
        <v>97</v>
      </c>
      <c r="O277" s="41" t="s">
        <v>98</v>
      </c>
      <c r="P277" s="13" t="str">
        <f t="shared" si="33"/>
        <v>Folder</v>
      </c>
      <c r="Q277" s="93">
        <v>4350</v>
      </c>
      <c r="R277" s="93">
        <v>2700</v>
      </c>
      <c r="S277" s="93">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90" t="s">
        <v>1293</v>
      </c>
      <c r="AX277" s="90"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7"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4" t="str">
        <f t="shared" si="30"/>
        <v>pdf</v>
      </c>
      <c r="L278" s="2" t="s">
        <v>98</v>
      </c>
      <c r="M278" s="94" t="str">
        <f t="shared" si="31"/>
        <v>pdf</v>
      </c>
      <c r="N278" s="2" t="s">
        <v>97</v>
      </c>
      <c r="O278" s="41" t="s">
        <v>98</v>
      </c>
      <c r="P278" s="13" t="str">
        <f t="shared" si="33"/>
        <v>Folder</v>
      </c>
      <c r="Q278" s="93">
        <v>6000</v>
      </c>
      <c r="R278" s="93">
        <v>2700</v>
      </c>
      <c r="S278" s="93">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54" t="s">
        <v>98</v>
      </c>
      <c r="AX278" s="90"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7"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4" t="str">
        <f t="shared" si="30"/>
        <v>pdf</v>
      </c>
      <c r="L279" s="30" t="s">
        <v>98</v>
      </c>
      <c r="M279" s="94" t="str">
        <f t="shared" si="31"/>
        <v>pdf</v>
      </c>
      <c r="N279" s="2" t="s">
        <v>97</v>
      </c>
      <c r="O279" s="41" t="s">
        <v>98</v>
      </c>
      <c r="P279" s="13" t="str">
        <f t="shared" si="33"/>
        <v>Folder</v>
      </c>
      <c r="Q279" s="93">
        <v>5000</v>
      </c>
      <c r="R279" s="93">
        <v>3200</v>
      </c>
      <c r="S279" s="93">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54" t="s">
        <v>98</v>
      </c>
      <c r="AX279" s="54" t="s">
        <v>98</v>
      </c>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7"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4" t="str">
        <f t="shared" si="30"/>
        <v>pdf</v>
      </c>
      <c r="L280" s="2" t="s">
        <v>1303</v>
      </c>
      <c r="M280" s="94" t="str">
        <f t="shared" si="31"/>
        <v>pdf</v>
      </c>
      <c r="N280" s="2" t="s">
        <v>97</v>
      </c>
      <c r="O280" s="41" t="s">
        <v>98</v>
      </c>
      <c r="P280" s="13" t="str">
        <f t="shared" si="33"/>
        <v>Folder</v>
      </c>
      <c r="Q280" s="93">
        <v>6000</v>
      </c>
      <c r="R280" s="93">
        <v>3200</v>
      </c>
      <c r="S280" s="93">
        <v>1000</v>
      </c>
      <c r="T280" s="2">
        <v>42</v>
      </c>
      <c r="U280" s="2" t="s">
        <v>99</v>
      </c>
      <c r="V280" s="7" t="s">
        <v>98</v>
      </c>
      <c r="W280" s="2" t="s">
        <v>100</v>
      </c>
      <c r="X280" s="2" t="s">
        <v>100</v>
      </c>
      <c r="Y280" s="2" t="s">
        <v>100</v>
      </c>
      <c r="Z280" s="2" t="s">
        <v>100</v>
      </c>
      <c r="AA280" s="2" t="s">
        <v>100</v>
      </c>
      <c r="AB280" s="18" t="s">
        <v>100</v>
      </c>
      <c r="AC280" s="38" t="s">
        <v>130</v>
      </c>
      <c r="AD280" s="99"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90" t="s">
        <v>132</v>
      </c>
      <c r="AX280" s="90"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7"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4" t="str">
        <f t="shared" si="30"/>
        <v>pdf</v>
      </c>
      <c r="L281" s="2" t="s">
        <v>98</v>
      </c>
      <c r="M281" s="94" t="str">
        <f t="shared" si="31"/>
        <v>pdf</v>
      </c>
      <c r="N281" s="2" t="s">
        <v>97</v>
      </c>
      <c r="O281" s="41" t="s">
        <v>98</v>
      </c>
      <c r="P281" s="13" t="str">
        <f t="shared" si="33"/>
        <v>Folder</v>
      </c>
      <c r="Q281" s="93">
        <v>6000</v>
      </c>
      <c r="R281" s="93">
        <v>3200</v>
      </c>
      <c r="S281" s="93">
        <v>1400</v>
      </c>
      <c r="T281" s="21">
        <v>42</v>
      </c>
      <c r="U281" s="2" t="s">
        <v>100</v>
      </c>
      <c r="V281" s="2" t="s">
        <v>100</v>
      </c>
      <c r="W281" s="2" t="s">
        <v>100</v>
      </c>
      <c r="X281" s="2" t="s">
        <v>100</v>
      </c>
      <c r="Y281" s="2" t="s">
        <v>100</v>
      </c>
      <c r="Z281" s="2" t="s">
        <v>100</v>
      </c>
      <c r="AA281" s="2" t="s">
        <v>100</v>
      </c>
      <c r="AB281" s="18" t="s">
        <v>100</v>
      </c>
      <c r="AC281" s="38" t="s">
        <v>130</v>
      </c>
      <c r="AD281" s="99"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54" t="s">
        <v>98</v>
      </c>
      <c r="AX281" s="54" t="s">
        <v>98</v>
      </c>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7"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4" t="str">
        <f t="shared" si="30"/>
        <v>pdf</v>
      </c>
      <c r="L282" s="2" t="s">
        <v>98</v>
      </c>
      <c r="M282" s="94" t="str">
        <f t="shared" si="31"/>
        <v>pdf</v>
      </c>
      <c r="N282" s="2" t="s">
        <v>97</v>
      </c>
      <c r="O282" s="41" t="s">
        <v>98</v>
      </c>
      <c r="P282" s="13" t="str">
        <f t="shared" si="33"/>
        <v>Folder</v>
      </c>
      <c r="Q282" s="93">
        <v>6000</v>
      </c>
      <c r="R282" s="93">
        <v>3200</v>
      </c>
      <c r="S282" s="93">
        <v>1400</v>
      </c>
      <c r="T282" s="21">
        <v>42</v>
      </c>
      <c r="U282" s="2" t="s">
        <v>100</v>
      </c>
      <c r="V282" s="2" t="s">
        <v>100</v>
      </c>
      <c r="W282" s="2" t="s">
        <v>100</v>
      </c>
      <c r="X282" s="2" t="s">
        <v>100</v>
      </c>
      <c r="Y282" s="2" t="s">
        <v>100</v>
      </c>
      <c r="Z282" s="2" t="s">
        <v>100</v>
      </c>
      <c r="AA282" s="2" t="s">
        <v>100</v>
      </c>
      <c r="AB282" s="18" t="s">
        <v>100</v>
      </c>
      <c r="AC282" s="38" t="s">
        <v>130</v>
      </c>
      <c r="AD282" s="99"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54" t="s">
        <v>98</v>
      </c>
      <c r="AX282" s="54" t="s">
        <v>98</v>
      </c>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7"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4" t="str">
        <f t="shared" si="30"/>
        <v>pdf</v>
      </c>
      <c r="L283" s="30" t="s">
        <v>98</v>
      </c>
      <c r="M283" s="94" t="str">
        <f t="shared" si="31"/>
        <v>pdf</v>
      </c>
      <c r="N283" s="30" t="s">
        <v>98</v>
      </c>
      <c r="O283" s="41" t="s">
        <v>98</v>
      </c>
      <c r="P283" s="13" t="str">
        <f t="shared" si="33"/>
        <v>Folder</v>
      </c>
      <c r="Q283" s="93" t="s">
        <v>98</v>
      </c>
      <c r="R283" s="93" t="s">
        <v>98</v>
      </c>
      <c r="S283" s="93" t="s">
        <v>98</v>
      </c>
      <c r="T283" s="30" t="s">
        <v>98</v>
      </c>
      <c r="U283" s="30" t="s">
        <v>98</v>
      </c>
      <c r="V283" s="2" t="s">
        <v>100</v>
      </c>
      <c r="W283" s="2" t="s">
        <v>100</v>
      </c>
      <c r="X283" s="2" t="s">
        <v>100</v>
      </c>
      <c r="Y283" s="2" t="s">
        <v>100</v>
      </c>
      <c r="Z283" s="2" t="s">
        <v>100</v>
      </c>
      <c r="AA283" s="2" t="s">
        <v>100</v>
      </c>
      <c r="AB283" s="18" t="s">
        <v>100</v>
      </c>
      <c r="AC283" s="7" t="s">
        <v>98</v>
      </c>
      <c r="AD283" s="99"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54" t="s">
        <v>98</v>
      </c>
      <c r="AX283" s="54" t="s">
        <v>98</v>
      </c>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7"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4" t="str">
        <f t="shared" si="30"/>
        <v>pdf</v>
      </c>
      <c r="L284" s="30" t="s">
        <v>98</v>
      </c>
      <c r="M284" s="94" t="str">
        <f t="shared" si="31"/>
        <v>pdf</v>
      </c>
      <c r="N284" s="30" t="s">
        <v>98</v>
      </c>
      <c r="O284" s="41" t="s">
        <v>98</v>
      </c>
      <c r="P284" s="13" t="str">
        <f t="shared" si="33"/>
        <v>Folder</v>
      </c>
      <c r="Q284" s="93" t="s">
        <v>98</v>
      </c>
      <c r="R284" s="93" t="s">
        <v>98</v>
      </c>
      <c r="S284" s="93" t="s">
        <v>98</v>
      </c>
      <c r="T284" s="30" t="s">
        <v>98</v>
      </c>
      <c r="U284" s="30" t="s">
        <v>98</v>
      </c>
      <c r="V284" s="2" t="s">
        <v>100</v>
      </c>
      <c r="W284" s="2" t="s">
        <v>100</v>
      </c>
      <c r="X284" s="2" t="s">
        <v>100</v>
      </c>
      <c r="Y284" s="2" t="s">
        <v>100</v>
      </c>
      <c r="Z284" s="2" t="s">
        <v>100</v>
      </c>
      <c r="AA284" s="2" t="s">
        <v>100</v>
      </c>
      <c r="AB284" s="18" t="s">
        <v>100</v>
      </c>
      <c r="AC284" s="7" t="s">
        <v>98</v>
      </c>
      <c r="AD284" s="99"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54" t="s">
        <v>98</v>
      </c>
      <c r="AX284" s="54" t="s">
        <v>98</v>
      </c>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7"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4" t="str">
        <f t="shared" si="30"/>
        <v>pdf</v>
      </c>
      <c r="L285" s="30" t="s">
        <v>98</v>
      </c>
      <c r="M285" s="94" t="str">
        <f t="shared" si="31"/>
        <v>pdf</v>
      </c>
      <c r="N285" s="30" t="s">
        <v>98</v>
      </c>
      <c r="O285" s="41" t="s">
        <v>98</v>
      </c>
      <c r="P285" s="13" t="str">
        <f t="shared" si="33"/>
        <v>Folder</v>
      </c>
      <c r="Q285" s="93" t="s">
        <v>98</v>
      </c>
      <c r="R285" s="93" t="s">
        <v>98</v>
      </c>
      <c r="S285" s="93" t="s">
        <v>98</v>
      </c>
      <c r="T285" s="30" t="s">
        <v>98</v>
      </c>
      <c r="U285" s="30" t="s">
        <v>98</v>
      </c>
      <c r="V285" s="2" t="s">
        <v>100</v>
      </c>
      <c r="W285" s="2" t="s">
        <v>100</v>
      </c>
      <c r="X285" s="2" t="s">
        <v>100</v>
      </c>
      <c r="Y285" s="2" t="s">
        <v>100</v>
      </c>
      <c r="Z285" s="2" t="s">
        <v>100</v>
      </c>
      <c r="AA285" s="2" t="s">
        <v>100</v>
      </c>
      <c r="AB285" s="18" t="s">
        <v>100</v>
      </c>
      <c r="AC285" s="7" t="s">
        <v>98</v>
      </c>
      <c r="AD285" s="99"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54" t="s">
        <v>98</v>
      </c>
      <c r="AX285" s="54" t="s">
        <v>98</v>
      </c>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7"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4" t="str">
        <f t="shared" si="30"/>
        <v>pdf</v>
      </c>
      <c r="L286" s="2" t="s">
        <v>1311</v>
      </c>
      <c r="M286" s="94" t="str">
        <f t="shared" si="31"/>
        <v>pdf</v>
      </c>
      <c r="N286" s="2" t="s">
        <v>97</v>
      </c>
      <c r="O286" s="41" t="s">
        <v>98</v>
      </c>
      <c r="P286" s="13" t="str">
        <f t="shared" si="33"/>
        <v>Folder</v>
      </c>
      <c r="Q286" s="93">
        <v>4500</v>
      </c>
      <c r="R286" s="93">
        <v>2200</v>
      </c>
      <c r="S286" s="93">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90" t="s">
        <v>676</v>
      </c>
      <c r="AX286" s="90"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7"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4" t="str">
        <f t="shared" si="30"/>
        <v>pdf</v>
      </c>
      <c r="L287" s="2" t="s">
        <v>1318</v>
      </c>
      <c r="M287" s="94" t="str">
        <f t="shared" si="31"/>
        <v>pdf</v>
      </c>
      <c r="N287" s="2" t="s">
        <v>97</v>
      </c>
      <c r="O287" s="41" t="s">
        <v>98</v>
      </c>
      <c r="P287" s="13" t="str">
        <f t="shared" si="33"/>
        <v>Folder</v>
      </c>
      <c r="Q287" s="93">
        <v>6000</v>
      </c>
      <c r="R287" s="93">
        <v>3500</v>
      </c>
      <c r="S287" s="93">
        <v>2000</v>
      </c>
      <c r="T287" s="2">
        <v>24</v>
      </c>
      <c r="U287" s="2" t="s">
        <v>100</v>
      </c>
      <c r="V287" s="7" t="s">
        <v>100</v>
      </c>
      <c r="W287" s="2" t="s">
        <v>99</v>
      </c>
      <c r="X287" s="2" t="s">
        <v>100</v>
      </c>
      <c r="Y287" s="2" t="s">
        <v>99</v>
      </c>
      <c r="Z287" s="2" t="s">
        <v>99</v>
      </c>
      <c r="AA287" s="2" t="s">
        <v>100</v>
      </c>
      <c r="AB287" s="18" t="s">
        <v>100</v>
      </c>
      <c r="AC287" s="7" t="s">
        <v>130</v>
      </c>
      <c r="AD287" s="99" t="s">
        <v>98</v>
      </c>
      <c r="AE287" s="23" t="s">
        <v>131</v>
      </c>
      <c r="AF287" s="101"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90"/>
      <c r="AX287" s="90"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7"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4" t="str">
        <f t="shared" si="30"/>
        <v>pdf</v>
      </c>
      <c r="L288" s="2" t="s">
        <v>1321</v>
      </c>
      <c r="M288" s="94" t="str">
        <f t="shared" si="31"/>
        <v>pdf</v>
      </c>
      <c r="N288" s="2" t="s">
        <v>97</v>
      </c>
      <c r="O288" s="39" t="s">
        <v>961</v>
      </c>
      <c r="P288" s="13" t="str">
        <f t="shared" si="33"/>
        <v>Folder</v>
      </c>
      <c r="Q288" s="93">
        <v>4500</v>
      </c>
      <c r="R288" s="93">
        <v>3500</v>
      </c>
      <c r="S288" s="93">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90" t="s">
        <v>1326</v>
      </c>
      <c r="AX288" s="90"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7"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4" t="str">
        <f t="shared" si="30"/>
        <v>pdf</v>
      </c>
      <c r="L289" s="2" t="s">
        <v>1332</v>
      </c>
      <c r="M289" s="94" t="str">
        <f t="shared" si="31"/>
        <v>pdf</v>
      </c>
      <c r="N289" s="2" t="s">
        <v>97</v>
      </c>
      <c r="O289" s="39" t="s">
        <v>1333</v>
      </c>
      <c r="P289" s="13" t="str">
        <f t="shared" si="33"/>
        <v>Folder</v>
      </c>
      <c r="Q289" s="93">
        <v>6200</v>
      </c>
      <c r="R289" s="93">
        <v>3500</v>
      </c>
      <c r="S289" s="93">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90" t="s">
        <v>986</v>
      </c>
      <c r="AX289" s="90" t="s">
        <v>104</v>
      </c>
      <c r="AY289" s="85" t="s">
        <v>91</v>
      </c>
      <c r="AZ289" s="54" t="s">
        <v>98</v>
      </c>
      <c r="BA289" s="86" t="s">
        <v>1341</v>
      </c>
      <c r="BB289" s="85" t="s">
        <v>212</v>
      </c>
      <c r="BC289" s="87" t="s">
        <v>1342</v>
      </c>
      <c r="BD289" s="102" t="s">
        <v>98</v>
      </c>
      <c r="BE289" s="85" t="s">
        <v>1242</v>
      </c>
      <c r="BF289" s="54" t="s">
        <v>98</v>
      </c>
      <c r="BG289" s="86" t="s">
        <v>1343</v>
      </c>
      <c r="BH289" s="85" t="s">
        <v>212</v>
      </c>
      <c r="BI289" s="87" t="s">
        <v>1344</v>
      </c>
      <c r="BJ289" s="102" t="s">
        <v>98</v>
      </c>
      <c r="BK289" s="85" t="s">
        <v>91</v>
      </c>
      <c r="BL289" s="54" t="s">
        <v>98</v>
      </c>
      <c r="BM289" s="86" t="s">
        <v>1345</v>
      </c>
      <c r="BN289" s="85" t="s">
        <v>94</v>
      </c>
      <c r="BO289" s="87" t="s">
        <v>1346</v>
      </c>
      <c r="BP289" s="102"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7" t="s">
        <v>462</v>
      </c>
    </row>
    <row r="290" spans="1:87" ht="21.75" customHeight="1" x14ac:dyDescent="0.25">
      <c r="A290" s="1" t="s">
        <v>587</v>
      </c>
      <c r="B290" s="6">
        <v>196</v>
      </c>
      <c r="C290" s="23" t="s">
        <v>89</v>
      </c>
      <c r="D290" t="s">
        <v>843</v>
      </c>
      <c r="E290" s="28">
        <v>2020</v>
      </c>
      <c r="F290" s="28" t="s">
        <v>1270</v>
      </c>
      <c r="G290" s="10" t="s">
        <v>1207</v>
      </c>
      <c r="H290" s="2" t="s">
        <v>93</v>
      </c>
      <c r="I290" s="103" t="s">
        <v>212</v>
      </c>
      <c r="J290" s="2" t="s">
        <v>1347</v>
      </c>
      <c r="K290" s="94" t="str">
        <f t="shared" si="30"/>
        <v>pdf</v>
      </c>
      <c r="L290" s="2" t="s">
        <v>1348</v>
      </c>
      <c r="M290" s="94" t="str">
        <f t="shared" si="31"/>
        <v>pdf</v>
      </c>
      <c r="N290" s="2" t="s">
        <v>97</v>
      </c>
      <c r="O290" s="41" t="s">
        <v>98</v>
      </c>
      <c r="P290" s="13" t="str">
        <f t="shared" si="33"/>
        <v>Folder</v>
      </c>
      <c r="Q290" s="93">
        <v>8000</v>
      </c>
      <c r="R290" s="93">
        <v>2200</v>
      </c>
      <c r="S290" s="93">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90" t="s">
        <v>676</v>
      </c>
      <c r="AX290" s="90" t="s">
        <v>183</v>
      </c>
      <c r="AY290" s="85" t="s">
        <v>1270</v>
      </c>
      <c r="AZ290" s="54" t="s">
        <v>98</v>
      </c>
      <c r="BA290" s="86" t="s">
        <v>1207</v>
      </c>
      <c r="BB290" s="85" t="s">
        <v>212</v>
      </c>
      <c r="BC290" s="87" t="s">
        <v>1270</v>
      </c>
      <c r="BD290" s="102" t="s">
        <v>98</v>
      </c>
      <c r="BE290" s="85" t="s">
        <v>98</v>
      </c>
      <c r="BF290" s="54" t="s">
        <v>98</v>
      </c>
      <c r="BG290" s="86" t="s">
        <v>98</v>
      </c>
      <c r="BH290" s="85" t="s">
        <v>98</v>
      </c>
      <c r="BI290" s="87" t="s">
        <v>98</v>
      </c>
      <c r="BJ290" s="102"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7"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4" t="str">
        <f t="shared" si="30"/>
        <v>pdf</v>
      </c>
      <c r="L291" s="2" t="s">
        <v>1355</v>
      </c>
      <c r="M291" s="94" t="str">
        <f t="shared" si="31"/>
        <v>pdf</v>
      </c>
      <c r="N291" s="2" t="s">
        <v>97</v>
      </c>
      <c r="O291" s="41" t="s">
        <v>98</v>
      </c>
      <c r="P291" s="13" t="str">
        <f t="shared" si="33"/>
        <v>Folder</v>
      </c>
      <c r="Q291" s="93">
        <v>2700</v>
      </c>
      <c r="R291" s="93">
        <v>3500</v>
      </c>
      <c r="S291" s="93">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90" t="s">
        <v>204</v>
      </c>
      <c r="AX291" s="90" t="s">
        <v>183</v>
      </c>
      <c r="AY291" s="85" t="s">
        <v>91</v>
      </c>
      <c r="AZ291" s="54" t="s">
        <v>98</v>
      </c>
      <c r="BA291" s="86" t="s">
        <v>211</v>
      </c>
      <c r="BB291" s="85" t="s">
        <v>212</v>
      </c>
      <c r="BC291" s="87" t="s">
        <v>91</v>
      </c>
      <c r="BD291" s="102" t="s">
        <v>98</v>
      </c>
      <c r="BE291" s="85" t="s">
        <v>98</v>
      </c>
      <c r="BF291" s="54" t="s">
        <v>98</v>
      </c>
      <c r="BG291" s="86" t="s">
        <v>98</v>
      </c>
      <c r="BH291" s="85" t="s">
        <v>98</v>
      </c>
      <c r="BI291" s="87" t="s">
        <v>98</v>
      </c>
      <c r="BJ291" s="102"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7"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4" t="str">
        <f t="shared" si="30"/>
        <v>pdf</v>
      </c>
      <c r="L292" s="2" t="s">
        <v>1361</v>
      </c>
      <c r="M292" s="94" t="str">
        <f t="shared" si="31"/>
        <v>pdf</v>
      </c>
      <c r="N292" s="2" t="s">
        <v>97</v>
      </c>
      <c r="O292" s="39" t="s">
        <v>1362</v>
      </c>
      <c r="P292" s="13" t="str">
        <f t="shared" si="33"/>
        <v>Folder</v>
      </c>
      <c r="Q292" s="93">
        <v>4200</v>
      </c>
      <c r="R292" s="93">
        <v>2700</v>
      </c>
      <c r="S292" s="93">
        <v>1400</v>
      </c>
      <c r="T292" s="2">
        <v>24</v>
      </c>
      <c r="U292" s="2" t="s">
        <v>99</v>
      </c>
      <c r="V292" s="7" t="s">
        <v>100</v>
      </c>
      <c r="W292" s="2" t="s">
        <v>99</v>
      </c>
      <c r="X292" s="2" t="s">
        <v>99</v>
      </c>
      <c r="Y292" s="2" t="s">
        <v>99</v>
      </c>
      <c r="Z292" s="2" t="s">
        <v>99</v>
      </c>
      <c r="AA292" s="2" t="s">
        <v>100</v>
      </c>
      <c r="AB292" s="18" t="s">
        <v>100</v>
      </c>
      <c r="AC292" s="7" t="s">
        <v>130</v>
      </c>
      <c r="AD292" s="99" t="s">
        <v>98</v>
      </c>
      <c r="AE292" s="2" t="s">
        <v>131</v>
      </c>
      <c r="AF292" s="100" t="s">
        <v>791</v>
      </c>
      <c r="AG292" s="100" t="s">
        <v>791</v>
      </c>
      <c r="AH292" s="100" t="s">
        <v>792</v>
      </c>
      <c r="AI292" s="100" t="s">
        <v>793</v>
      </c>
      <c r="AJ292" s="100"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90" t="s">
        <v>438</v>
      </c>
      <c r="AX292" s="90" t="s">
        <v>139</v>
      </c>
      <c r="AY292" s="85" t="s">
        <v>112</v>
      </c>
      <c r="AZ292" s="54" t="s">
        <v>98</v>
      </c>
      <c r="BA292" s="86" t="s">
        <v>1213</v>
      </c>
      <c r="BB292" s="85" t="s">
        <v>94</v>
      </c>
      <c r="BC292" s="87" t="s">
        <v>112</v>
      </c>
      <c r="BD292" s="102" t="s">
        <v>98</v>
      </c>
      <c r="BE292" s="85" t="s">
        <v>98</v>
      </c>
      <c r="BF292" s="54" t="s">
        <v>98</v>
      </c>
      <c r="BG292" s="86" t="s">
        <v>98</v>
      </c>
      <c r="BH292" s="85" t="s">
        <v>98</v>
      </c>
      <c r="BI292" s="87" t="s">
        <v>98</v>
      </c>
      <c r="BJ292" s="102"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7"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4" t="str">
        <f t="shared" si="30"/>
        <v>pdf</v>
      </c>
      <c r="L293" s="2" t="s">
        <v>1366</v>
      </c>
      <c r="M293" s="94" t="str">
        <f t="shared" si="31"/>
        <v>pdf</v>
      </c>
      <c r="N293" s="2" t="s">
        <v>97</v>
      </c>
      <c r="O293" s="41" t="s">
        <v>98</v>
      </c>
      <c r="P293" s="13" t="str">
        <f t="shared" si="33"/>
        <v>Folder</v>
      </c>
      <c r="Q293" s="93">
        <v>7500</v>
      </c>
      <c r="R293" s="93">
        <v>3500</v>
      </c>
      <c r="S293" s="93">
        <v>2500</v>
      </c>
      <c r="T293" s="2" t="s">
        <v>100</v>
      </c>
      <c r="U293" s="2" t="s">
        <v>100</v>
      </c>
      <c r="V293" s="7" t="s">
        <v>100</v>
      </c>
      <c r="W293" s="2" t="s">
        <v>99</v>
      </c>
      <c r="X293" s="2" t="s">
        <v>99</v>
      </c>
      <c r="Y293" s="2" t="s">
        <v>99</v>
      </c>
      <c r="Z293" s="2" t="s">
        <v>99</v>
      </c>
      <c r="AA293" s="2" t="s">
        <v>100</v>
      </c>
      <c r="AB293" s="18" t="s">
        <v>99</v>
      </c>
      <c r="AC293" s="7" t="s">
        <v>747</v>
      </c>
      <c r="AD293" s="99"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90" t="s">
        <v>1030</v>
      </c>
      <c r="AX293" s="90" t="s">
        <v>104</v>
      </c>
      <c r="AY293" s="85" t="s">
        <v>112</v>
      </c>
      <c r="AZ293" s="54" t="s">
        <v>98</v>
      </c>
      <c r="BA293" s="86" t="s">
        <v>1213</v>
      </c>
      <c r="BB293" s="85" t="s">
        <v>1299</v>
      </c>
      <c r="BC293" s="87" t="s">
        <v>112</v>
      </c>
      <c r="BD293" s="102" t="s">
        <v>98</v>
      </c>
      <c r="BE293" s="85" t="s">
        <v>98</v>
      </c>
      <c r="BF293" s="54" t="s">
        <v>98</v>
      </c>
      <c r="BG293" s="86" t="s">
        <v>98</v>
      </c>
      <c r="BH293" s="85" t="s">
        <v>98</v>
      </c>
      <c r="BI293" s="87" t="s">
        <v>98</v>
      </c>
      <c r="BJ293" s="102"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7"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4" t="str">
        <f t="shared" si="30"/>
        <v>pdf</v>
      </c>
      <c r="L294" s="2" t="s">
        <v>1366</v>
      </c>
      <c r="M294" s="94" t="str">
        <f t="shared" si="31"/>
        <v>pdf</v>
      </c>
      <c r="N294" s="2" t="s">
        <v>97</v>
      </c>
      <c r="O294" s="41" t="s">
        <v>98</v>
      </c>
      <c r="P294" s="13" t="str">
        <f t="shared" si="33"/>
        <v>Folder</v>
      </c>
      <c r="Q294" s="93">
        <v>7500</v>
      </c>
      <c r="R294" s="93">
        <v>3500</v>
      </c>
      <c r="S294" s="93">
        <v>2500</v>
      </c>
      <c r="T294" s="2" t="s">
        <v>100</v>
      </c>
      <c r="U294" s="2" t="s">
        <v>100</v>
      </c>
      <c r="V294" s="7" t="s">
        <v>100</v>
      </c>
      <c r="W294" s="2" t="s">
        <v>99</v>
      </c>
      <c r="X294" s="2" t="s">
        <v>99</v>
      </c>
      <c r="Y294" s="2" t="s">
        <v>99</v>
      </c>
      <c r="Z294" s="2" t="s">
        <v>99</v>
      </c>
      <c r="AA294" s="2" t="s">
        <v>100</v>
      </c>
      <c r="AB294" s="18" t="s">
        <v>99</v>
      </c>
      <c r="AC294" s="7" t="s">
        <v>747</v>
      </c>
      <c r="AD294" s="99"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90" t="s">
        <v>1030</v>
      </c>
      <c r="AX294" s="90" t="s">
        <v>104</v>
      </c>
      <c r="AY294" s="85" t="s">
        <v>112</v>
      </c>
      <c r="AZ294" s="54" t="s">
        <v>98</v>
      </c>
      <c r="BA294" s="86" t="s">
        <v>1213</v>
      </c>
      <c r="BB294" s="85" t="s">
        <v>1299</v>
      </c>
      <c r="BC294" s="87" t="s">
        <v>112</v>
      </c>
      <c r="BD294" s="102" t="s">
        <v>98</v>
      </c>
      <c r="BE294" s="85" t="s">
        <v>98</v>
      </c>
      <c r="BF294" s="54" t="s">
        <v>98</v>
      </c>
      <c r="BG294" s="86" t="s">
        <v>98</v>
      </c>
      <c r="BH294" s="85" t="s">
        <v>98</v>
      </c>
      <c r="BI294" s="87" t="s">
        <v>98</v>
      </c>
      <c r="BJ294" s="102"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7"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4" t="str">
        <f t="shared" si="30"/>
        <v>pdf</v>
      </c>
      <c r="L295" s="2" t="s">
        <v>1372</v>
      </c>
      <c r="M295" s="94" t="str">
        <f t="shared" si="31"/>
        <v>pdf</v>
      </c>
      <c r="N295" s="2" t="s">
        <v>97</v>
      </c>
      <c r="O295" s="39" t="s">
        <v>1373</v>
      </c>
      <c r="P295" s="13" t="str">
        <f t="shared" si="33"/>
        <v>Folder</v>
      </c>
      <c r="Q295" s="93">
        <v>6200</v>
      </c>
      <c r="R295" s="93">
        <v>3500</v>
      </c>
      <c r="S295" s="93">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90" t="s">
        <v>319</v>
      </c>
      <c r="AX295" s="90" t="s">
        <v>139</v>
      </c>
      <c r="AY295" s="85" t="s">
        <v>91</v>
      </c>
      <c r="AZ295" s="54" t="s">
        <v>98</v>
      </c>
      <c r="BA295" s="86" t="s">
        <v>558</v>
      </c>
      <c r="BB295" s="85" t="s">
        <v>94</v>
      </c>
      <c r="BC295" s="87" t="s">
        <v>91</v>
      </c>
      <c r="BD295" s="102" t="s">
        <v>98</v>
      </c>
      <c r="BE295" s="85" t="s">
        <v>98</v>
      </c>
      <c r="BF295" s="54" t="s">
        <v>98</v>
      </c>
      <c r="BG295" s="86" t="s">
        <v>98</v>
      </c>
      <c r="BH295" s="85" t="s">
        <v>98</v>
      </c>
      <c r="BI295" s="87" t="s">
        <v>98</v>
      </c>
      <c r="BJ295" s="102"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7"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4" t="str">
        <f t="shared" si="30"/>
        <v>pdf</v>
      </c>
      <c r="L296" s="2" t="s">
        <v>98</v>
      </c>
      <c r="M296" s="94" t="str">
        <f t="shared" si="31"/>
        <v>pdf</v>
      </c>
      <c r="N296" s="2" t="s">
        <v>98</v>
      </c>
      <c r="O296" s="39" t="s">
        <v>98</v>
      </c>
      <c r="P296" s="13" t="str">
        <f t="shared" si="33"/>
        <v>Folder</v>
      </c>
      <c r="Q296" s="93">
        <v>2700</v>
      </c>
      <c r="R296" s="93">
        <v>3500</v>
      </c>
      <c r="S296" s="93">
        <v>1400</v>
      </c>
      <c r="T296" s="2">
        <v>60</v>
      </c>
      <c r="U296" s="2" t="s">
        <v>99</v>
      </c>
      <c r="V296" s="7" t="s">
        <v>98</v>
      </c>
      <c r="W296" s="2" t="s">
        <v>100</v>
      </c>
      <c r="X296" s="2" t="s">
        <v>100</v>
      </c>
      <c r="Y296" s="2" t="s">
        <v>100</v>
      </c>
      <c r="Z296" s="2" t="s">
        <v>100</v>
      </c>
      <c r="AA296" s="2" t="s">
        <v>100</v>
      </c>
      <c r="AB296" s="18" t="s">
        <v>100</v>
      </c>
      <c r="AC296" s="7" t="s">
        <v>170</v>
      </c>
      <c r="AD296" s="99"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90" t="s">
        <v>1377</v>
      </c>
      <c r="AX296" s="90" t="s">
        <v>104</v>
      </c>
      <c r="AY296" s="85" t="s">
        <v>1017</v>
      </c>
      <c r="AZ296" s="54" t="s">
        <v>98</v>
      </c>
      <c r="BA296" s="86" t="s">
        <v>558</v>
      </c>
      <c r="BB296" s="85" t="s">
        <v>94</v>
      </c>
      <c r="BC296" s="87" t="s">
        <v>1017</v>
      </c>
      <c r="BD296" s="102" t="s">
        <v>98</v>
      </c>
      <c r="BE296" s="85" t="s">
        <v>98</v>
      </c>
      <c r="BF296" s="54" t="s">
        <v>98</v>
      </c>
      <c r="BG296" s="86" t="s">
        <v>98</v>
      </c>
      <c r="BH296" s="85" t="s">
        <v>98</v>
      </c>
      <c r="BI296" s="87" t="s">
        <v>98</v>
      </c>
      <c r="BJ296" s="102"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7"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4" t="str">
        <f t="shared" si="30"/>
        <v>pdf</v>
      </c>
      <c r="L297" s="2" t="s">
        <v>1379</v>
      </c>
      <c r="M297" s="94" t="str">
        <f t="shared" si="31"/>
        <v>pdf</v>
      </c>
      <c r="N297" s="2" t="s">
        <v>97</v>
      </c>
      <c r="O297" s="39" t="s">
        <v>1380</v>
      </c>
      <c r="P297" s="13" t="str">
        <f t="shared" si="33"/>
        <v>Folder</v>
      </c>
      <c r="Q297" s="93">
        <v>2700</v>
      </c>
      <c r="R297" s="93">
        <v>3500</v>
      </c>
      <c r="S297" s="93">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90" t="s">
        <v>438</v>
      </c>
      <c r="AX297" s="90" t="s">
        <v>139</v>
      </c>
      <c r="AY297" s="85" t="s">
        <v>91</v>
      </c>
      <c r="AZ297" s="54" t="s">
        <v>98</v>
      </c>
      <c r="BA297" s="86" t="s">
        <v>211</v>
      </c>
      <c r="BB297" s="85" t="s">
        <v>212</v>
      </c>
      <c r="BC297" s="87" t="s">
        <v>91</v>
      </c>
      <c r="BD297" s="102" t="s">
        <v>98</v>
      </c>
      <c r="BE297" s="85" t="s">
        <v>98</v>
      </c>
      <c r="BF297" s="54" t="s">
        <v>98</v>
      </c>
      <c r="BG297" s="86" t="s">
        <v>98</v>
      </c>
      <c r="BH297" s="85" t="s">
        <v>98</v>
      </c>
      <c r="BI297" s="87" t="s">
        <v>98</v>
      </c>
      <c r="BJ297" s="102"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7"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4" t="str">
        <f t="shared" si="30"/>
        <v>pdf</v>
      </c>
      <c r="L298" s="2" t="s">
        <v>1386</v>
      </c>
      <c r="M298" s="94" t="str">
        <f t="shared" si="31"/>
        <v>pdf</v>
      </c>
      <c r="N298" s="2" t="s">
        <v>97</v>
      </c>
      <c r="O298" s="39" t="s">
        <v>1387</v>
      </c>
      <c r="P298" s="13" t="str">
        <f t="shared" si="33"/>
        <v>Folder</v>
      </c>
      <c r="Q298" s="93">
        <v>3600</v>
      </c>
      <c r="R298" s="93">
        <v>2200</v>
      </c>
      <c r="S298" s="93">
        <v>1500</v>
      </c>
      <c r="T298" s="10">
        <v>24</v>
      </c>
      <c r="U298" s="2" t="s">
        <v>99</v>
      </c>
      <c r="V298" s="7" t="s">
        <v>98</v>
      </c>
      <c r="W298" s="2" t="s">
        <v>100</v>
      </c>
      <c r="X298" s="2" t="s">
        <v>100</v>
      </c>
      <c r="Y298" s="2" t="s">
        <v>100</v>
      </c>
      <c r="Z298" s="2" t="s">
        <v>100</v>
      </c>
      <c r="AA298" s="2" t="s">
        <v>100</v>
      </c>
      <c r="AB298" s="18" t="s">
        <v>100</v>
      </c>
      <c r="AC298" s="7" t="s">
        <v>130</v>
      </c>
      <c r="AD298" s="99"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90" t="s">
        <v>209</v>
      </c>
      <c r="AX298" s="90" t="s">
        <v>104</v>
      </c>
      <c r="AY298" s="85" t="s">
        <v>91</v>
      </c>
      <c r="AZ298" s="54" t="s">
        <v>98</v>
      </c>
      <c r="BA298" s="86" t="s">
        <v>92</v>
      </c>
      <c r="BB298" s="85" t="s">
        <v>94</v>
      </c>
      <c r="BC298" s="87" t="s">
        <v>91</v>
      </c>
      <c r="BD298" s="102" t="s">
        <v>98</v>
      </c>
      <c r="BE298" s="85" t="s">
        <v>98</v>
      </c>
      <c r="BF298" s="54" t="s">
        <v>98</v>
      </c>
      <c r="BG298" s="86" t="s">
        <v>98</v>
      </c>
      <c r="BH298" s="85" t="s">
        <v>98</v>
      </c>
      <c r="BI298" s="87" t="s">
        <v>98</v>
      </c>
      <c r="BJ298" s="102"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7"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4" t="str">
        <f t="shared" si="30"/>
        <v>pdf</v>
      </c>
      <c r="L299" s="2" t="s">
        <v>1394</v>
      </c>
      <c r="M299" s="94" t="str">
        <f t="shared" si="31"/>
        <v>pdf</v>
      </c>
      <c r="N299" s="2" t="s">
        <v>97</v>
      </c>
      <c r="O299" s="70" t="s">
        <v>1395</v>
      </c>
      <c r="P299" s="13" t="str">
        <f t="shared" si="33"/>
        <v>Folder</v>
      </c>
      <c r="Q299" s="93">
        <v>2700</v>
      </c>
      <c r="R299" s="93">
        <v>3500</v>
      </c>
      <c r="S299" s="93">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54" t="s">
        <v>98</v>
      </c>
      <c r="AX299" s="54" t="s">
        <v>98</v>
      </c>
      <c r="AY299" s="85" t="s">
        <v>1270</v>
      </c>
      <c r="AZ299" s="54" t="s">
        <v>98</v>
      </c>
      <c r="BA299" s="86" t="s">
        <v>1402</v>
      </c>
      <c r="BB299" s="85" t="s">
        <v>94</v>
      </c>
      <c r="BC299" s="87" t="s">
        <v>1403</v>
      </c>
      <c r="BD299" s="102" t="s">
        <v>99</v>
      </c>
      <c r="BE299" s="85" t="s">
        <v>91</v>
      </c>
      <c r="BF299" s="54" t="s">
        <v>98</v>
      </c>
      <c r="BG299" s="86" t="s">
        <v>1404</v>
      </c>
      <c r="BH299" s="85" t="s">
        <v>212</v>
      </c>
      <c r="BI299" s="87" t="s">
        <v>1405</v>
      </c>
      <c r="BJ299" s="102"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4" t="str">
        <f t="shared" si="30"/>
        <v>pdf</v>
      </c>
      <c r="L300" s="2" t="s">
        <v>1409</v>
      </c>
      <c r="M300" s="94" t="str">
        <f t="shared" si="31"/>
        <v>pdf</v>
      </c>
      <c r="N300" s="2" t="s">
        <v>97</v>
      </c>
      <c r="O300" s="39" t="s">
        <v>1410</v>
      </c>
      <c r="P300" s="13" t="str">
        <f t="shared" si="33"/>
        <v>Folder</v>
      </c>
      <c r="Q300" s="93">
        <v>4500</v>
      </c>
      <c r="R300" s="93">
        <v>3500</v>
      </c>
      <c r="S300" s="93">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54" t="s">
        <v>98</v>
      </c>
      <c r="AX300" s="54" t="s">
        <v>98</v>
      </c>
      <c r="AY300" s="12" t="s">
        <v>628</v>
      </c>
      <c r="AZ300" s="54" t="s">
        <v>98</v>
      </c>
      <c r="BA300" s="86" t="s">
        <v>1407</v>
      </c>
      <c r="BB300" s="85" t="s">
        <v>212</v>
      </c>
      <c r="BC300" s="12" t="s">
        <v>628</v>
      </c>
      <c r="BD300" s="102" t="s">
        <v>99</v>
      </c>
      <c r="BE300" s="85" t="s">
        <v>98</v>
      </c>
      <c r="BF300" s="54" t="s">
        <v>98</v>
      </c>
      <c r="BG300" s="86" t="s">
        <v>98</v>
      </c>
      <c r="BH300" s="85" t="s">
        <v>98</v>
      </c>
      <c r="BI300" s="87" t="s">
        <v>98</v>
      </c>
      <c r="BJ300" s="102"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4" t="str">
        <f t="shared" si="30"/>
        <v>pdf</v>
      </c>
      <c r="L301" s="2" t="s">
        <v>1421</v>
      </c>
      <c r="M301" s="94" t="str">
        <f t="shared" si="31"/>
        <v>pdf</v>
      </c>
      <c r="N301" s="2" t="s">
        <v>97</v>
      </c>
      <c r="O301" s="39" t="s">
        <v>98</v>
      </c>
      <c r="P301" s="13" t="str">
        <f t="shared" si="33"/>
        <v>Folder</v>
      </c>
      <c r="Q301" s="93">
        <v>10200</v>
      </c>
      <c r="R301" s="93">
        <v>3500</v>
      </c>
      <c r="S301" s="93">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54" t="s">
        <v>98</v>
      </c>
      <c r="AX301" s="54" t="s">
        <v>98</v>
      </c>
      <c r="AY301" s="85" t="s">
        <v>91</v>
      </c>
      <c r="AZ301" s="54" t="s">
        <v>98</v>
      </c>
      <c r="BA301" s="86" t="s">
        <v>211</v>
      </c>
      <c r="BB301" s="85" t="s">
        <v>212</v>
      </c>
      <c r="BC301" s="87" t="s">
        <v>91</v>
      </c>
      <c r="BD301" s="102" t="s">
        <v>98</v>
      </c>
      <c r="BE301" s="85" t="s">
        <v>98</v>
      </c>
      <c r="BF301" s="54" t="s">
        <v>98</v>
      </c>
      <c r="BG301" s="86" t="s">
        <v>98</v>
      </c>
      <c r="BH301" s="85" t="s">
        <v>98</v>
      </c>
      <c r="BI301" s="87" t="s">
        <v>98</v>
      </c>
      <c r="BJ301" s="102"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4" t="str">
        <f t="shared" si="30"/>
        <v>pdf</v>
      </c>
      <c r="L302" s="2" t="s">
        <v>1429</v>
      </c>
      <c r="M302" s="94" t="str">
        <f t="shared" si="31"/>
        <v>pdf</v>
      </c>
      <c r="N302" s="2" t="s">
        <v>97</v>
      </c>
      <c r="O302" s="39" t="s">
        <v>98</v>
      </c>
      <c r="P302" s="13" t="str">
        <f t="shared" si="33"/>
        <v>Folder</v>
      </c>
      <c r="Q302" s="93">
        <v>10200</v>
      </c>
      <c r="R302" s="93">
        <v>3500</v>
      </c>
      <c r="S302" s="93">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54" t="s">
        <v>98</v>
      </c>
      <c r="AX302" s="54" t="s">
        <v>98</v>
      </c>
      <c r="AY302" s="85" t="s">
        <v>91</v>
      </c>
      <c r="AZ302" s="54" t="s">
        <v>98</v>
      </c>
      <c r="BA302" s="86" t="s">
        <v>211</v>
      </c>
      <c r="BB302" s="85" t="s">
        <v>212</v>
      </c>
      <c r="BC302" s="87" t="s">
        <v>1405</v>
      </c>
      <c r="BD302" s="102" t="s">
        <v>98</v>
      </c>
      <c r="BE302" s="85" t="s">
        <v>1242</v>
      </c>
      <c r="BF302" s="54" t="s">
        <v>98</v>
      </c>
      <c r="BG302" s="86" t="s">
        <v>1436</v>
      </c>
      <c r="BH302" s="85" t="s">
        <v>212</v>
      </c>
      <c r="BI302" s="87" t="s">
        <v>1437</v>
      </c>
      <c r="BJ302" s="102"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4" t="str">
        <f t="shared" si="30"/>
        <v>pdf</v>
      </c>
      <c r="L303" s="2" t="s">
        <v>1443</v>
      </c>
      <c r="M303" s="94" t="str">
        <f t="shared" si="31"/>
        <v>pdf</v>
      </c>
      <c r="N303" s="2" t="s">
        <v>97</v>
      </c>
      <c r="O303" s="39" t="s">
        <v>98</v>
      </c>
      <c r="P303" s="13" t="str">
        <f t="shared" si="33"/>
        <v>Folder</v>
      </c>
      <c r="Q303" s="93">
        <v>2700</v>
      </c>
      <c r="R303" s="93">
        <v>1100</v>
      </c>
      <c r="S303" s="93">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4"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90" t="s">
        <v>243</v>
      </c>
      <c r="AX303" s="90"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4" t="str">
        <f t="shared" si="30"/>
        <v>pdf</v>
      </c>
      <c r="L304" s="2" t="s">
        <v>1448</v>
      </c>
      <c r="M304" s="94" t="str">
        <f t="shared" si="31"/>
        <v>pdf</v>
      </c>
      <c r="N304" s="2" t="s">
        <v>97</v>
      </c>
      <c r="O304" s="39" t="s">
        <v>98</v>
      </c>
      <c r="P304" s="13" t="str">
        <f t="shared" si="33"/>
        <v>Folder</v>
      </c>
      <c r="Q304" s="93">
        <v>2700</v>
      </c>
      <c r="R304" s="93">
        <v>1100</v>
      </c>
      <c r="S304" s="93">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4"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90" t="s">
        <v>1449</v>
      </c>
      <c r="AX304" s="90"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4" t="str">
        <f t="shared" si="30"/>
        <v>pdf</v>
      </c>
      <c r="L305" s="2" t="s">
        <v>1448</v>
      </c>
      <c r="M305" s="94" t="str">
        <f t="shared" si="31"/>
        <v>pdf</v>
      </c>
      <c r="N305" s="2" t="s">
        <v>97</v>
      </c>
      <c r="O305" s="39" t="s">
        <v>98</v>
      </c>
      <c r="P305" s="13" t="str">
        <f t="shared" si="33"/>
        <v>Folder</v>
      </c>
      <c r="Q305" s="93">
        <v>2700</v>
      </c>
      <c r="R305" s="93">
        <v>1100</v>
      </c>
      <c r="S305" s="93">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4"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90" t="s">
        <v>1106</v>
      </c>
      <c r="AX305" s="90"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4" t="str">
        <f t="shared" si="30"/>
        <v>pdf</v>
      </c>
      <c r="L306" s="2" t="s">
        <v>1455</v>
      </c>
      <c r="M306" s="94" t="str">
        <f t="shared" si="31"/>
        <v>pdf</v>
      </c>
      <c r="N306" s="2" t="s">
        <v>97</v>
      </c>
      <c r="O306" s="39" t="s">
        <v>98</v>
      </c>
      <c r="P306" s="13" t="str">
        <f t="shared" si="33"/>
        <v>Folder</v>
      </c>
      <c r="Q306" s="93">
        <v>2700</v>
      </c>
      <c r="R306" s="93">
        <v>1100</v>
      </c>
      <c r="S306" s="93">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4"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90" t="s">
        <v>1456</v>
      </c>
      <c r="AX306" s="90"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4" t="str">
        <f t="shared" si="30"/>
        <v>pdf</v>
      </c>
      <c r="L307" s="2" t="s">
        <v>1448</v>
      </c>
      <c r="M307" s="94" t="str">
        <f t="shared" si="31"/>
        <v>pdf</v>
      </c>
      <c r="N307" s="2" t="s">
        <v>97</v>
      </c>
      <c r="O307" s="39" t="s">
        <v>98</v>
      </c>
      <c r="P307" s="13" t="str">
        <f t="shared" si="33"/>
        <v>Folder</v>
      </c>
      <c r="Q307" s="93">
        <v>2700</v>
      </c>
      <c r="R307" s="93">
        <v>1100</v>
      </c>
      <c r="S307" s="93">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4"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90" t="s">
        <v>438</v>
      </c>
      <c r="AX307" s="90"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4" t="str">
        <f t="shared" si="30"/>
        <v>pdf</v>
      </c>
      <c r="L308" s="2" t="s">
        <v>1455</v>
      </c>
      <c r="M308" s="94" t="str">
        <f t="shared" si="31"/>
        <v>pdf</v>
      </c>
      <c r="N308" s="2" t="s">
        <v>97</v>
      </c>
      <c r="O308" s="39" t="s">
        <v>98</v>
      </c>
      <c r="P308" s="13" t="str">
        <f t="shared" si="33"/>
        <v>Folder</v>
      </c>
      <c r="Q308" s="93">
        <v>2700</v>
      </c>
      <c r="R308" s="93">
        <v>1100</v>
      </c>
      <c r="S308" s="93">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4"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90" t="s">
        <v>172</v>
      </c>
      <c r="AX308" s="90"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4" t="str">
        <f t="shared" si="30"/>
        <v>pdf</v>
      </c>
      <c r="L309" s="2" t="s">
        <v>1455</v>
      </c>
      <c r="M309" s="94" t="str">
        <f t="shared" si="31"/>
        <v>pdf</v>
      </c>
      <c r="N309" s="2" t="s">
        <v>97</v>
      </c>
      <c r="O309" s="39" t="s">
        <v>98</v>
      </c>
      <c r="P309" s="13" t="str">
        <f t="shared" si="33"/>
        <v>Folder</v>
      </c>
      <c r="Q309" s="93">
        <v>2700</v>
      </c>
      <c r="R309" s="93">
        <v>1100</v>
      </c>
      <c r="S309" s="93">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4"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90" t="s">
        <v>172</v>
      </c>
      <c r="AX309" s="90"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4" t="str">
        <f t="shared" si="30"/>
        <v>pdf</v>
      </c>
      <c r="L310" s="2" t="s">
        <v>1465</v>
      </c>
      <c r="M310" s="94" t="str">
        <f t="shared" si="31"/>
        <v>pdf</v>
      </c>
      <c r="N310" s="2" t="s">
        <v>97</v>
      </c>
      <c r="O310" s="39" t="s">
        <v>98</v>
      </c>
      <c r="P310" s="13" t="str">
        <f t="shared" si="33"/>
        <v>Folder</v>
      </c>
      <c r="Q310" s="93">
        <v>2700</v>
      </c>
      <c r="R310" s="93">
        <v>1100</v>
      </c>
      <c r="S310" s="93">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4"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90" t="s">
        <v>1466</v>
      </c>
      <c r="AX310" s="90"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4" t="str">
        <f t="shared" si="30"/>
        <v>pdf</v>
      </c>
      <c r="L311" s="2" t="s">
        <v>1455</v>
      </c>
      <c r="M311" s="94" t="str">
        <f t="shared" si="31"/>
        <v>pdf</v>
      </c>
      <c r="N311" s="2" t="s">
        <v>97</v>
      </c>
      <c r="O311" s="39" t="s">
        <v>98</v>
      </c>
      <c r="P311" s="13" t="str">
        <f t="shared" si="33"/>
        <v>Folder</v>
      </c>
      <c r="Q311" s="93">
        <v>2700</v>
      </c>
      <c r="R311" s="93">
        <v>1100</v>
      </c>
      <c r="S311" s="93">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4"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90" t="s">
        <v>438</v>
      </c>
      <c r="AX311" s="90"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4" t="str">
        <f t="shared" si="30"/>
        <v>pdf</v>
      </c>
      <c r="L312" s="2" t="s">
        <v>1471</v>
      </c>
      <c r="M312" s="94" t="str">
        <f t="shared" si="31"/>
        <v>pdf</v>
      </c>
      <c r="N312" s="2" t="s">
        <v>97</v>
      </c>
      <c r="O312" s="39" t="s">
        <v>98</v>
      </c>
      <c r="P312" s="13" t="str">
        <f t="shared" si="33"/>
        <v>Folder</v>
      </c>
      <c r="Q312" s="93">
        <v>2700</v>
      </c>
      <c r="R312" s="93">
        <v>1100</v>
      </c>
      <c r="S312" s="93">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4"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90" t="s">
        <v>109</v>
      </c>
      <c r="AX312" s="90"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4" t="str">
        <f t="shared" si="30"/>
        <v>pdf</v>
      </c>
      <c r="L313" s="2" t="s">
        <v>1473</v>
      </c>
      <c r="M313" s="94" t="str">
        <f t="shared" si="31"/>
        <v>pdf</v>
      </c>
      <c r="N313" s="2" t="s">
        <v>97</v>
      </c>
      <c r="O313" s="39" t="s">
        <v>98</v>
      </c>
      <c r="P313" s="13" t="str">
        <f t="shared" si="33"/>
        <v>Folder</v>
      </c>
      <c r="Q313" s="93">
        <v>2700</v>
      </c>
      <c r="R313" s="93">
        <v>1100</v>
      </c>
      <c r="S313" s="93">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4"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90" t="s">
        <v>1466</v>
      </c>
      <c r="AX313" s="90"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4" t="str">
        <f t="shared" si="30"/>
        <v>pdf</v>
      </c>
      <c r="L314" s="2" t="s">
        <v>1455</v>
      </c>
      <c r="M314" s="94" t="str">
        <f t="shared" si="31"/>
        <v>pdf</v>
      </c>
      <c r="N314" s="2" t="s">
        <v>97</v>
      </c>
      <c r="O314" s="39" t="s">
        <v>98</v>
      </c>
      <c r="P314" s="13" t="str">
        <f t="shared" si="33"/>
        <v>Folder</v>
      </c>
      <c r="Q314" s="93">
        <v>2700</v>
      </c>
      <c r="R314" s="93">
        <v>1100</v>
      </c>
      <c r="S314" s="93">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4"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90" t="s">
        <v>1475</v>
      </c>
      <c r="AX314" s="90"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4" t="str">
        <f t="shared" si="30"/>
        <v>pdf</v>
      </c>
      <c r="L315" s="2" t="s">
        <v>1465</v>
      </c>
      <c r="M315" s="94" t="str">
        <f t="shared" si="31"/>
        <v>pdf</v>
      </c>
      <c r="N315" s="2" t="s">
        <v>97</v>
      </c>
      <c r="O315" s="39" t="s">
        <v>98</v>
      </c>
      <c r="P315" s="13" t="str">
        <f t="shared" si="33"/>
        <v>Folder</v>
      </c>
      <c r="Q315" s="93">
        <v>2700</v>
      </c>
      <c r="R315" s="93">
        <v>1100</v>
      </c>
      <c r="S315" s="93">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4"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90" t="s">
        <v>1478</v>
      </c>
      <c r="AX315" s="90"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4" t="str">
        <f t="shared" si="30"/>
        <v>pdf</v>
      </c>
      <c r="L316" s="2" t="s">
        <v>1481</v>
      </c>
      <c r="M316" s="94" t="str">
        <f t="shared" si="31"/>
        <v>pdf</v>
      </c>
      <c r="N316" s="2" t="s">
        <v>97</v>
      </c>
      <c r="O316" s="39" t="s">
        <v>98</v>
      </c>
      <c r="P316" s="13" t="str">
        <f t="shared" si="33"/>
        <v>Folder</v>
      </c>
      <c r="Q316" s="93">
        <v>2700</v>
      </c>
      <c r="R316" s="93">
        <v>1100</v>
      </c>
      <c r="S316" s="93">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4"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90" t="s">
        <v>1483</v>
      </c>
      <c r="AX316" s="90"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4" t="str">
        <f t="shared" si="30"/>
        <v>pdf</v>
      </c>
      <c r="L317" s="2" t="s">
        <v>1455</v>
      </c>
      <c r="M317" s="94" t="str">
        <f t="shared" si="31"/>
        <v>pdf</v>
      </c>
      <c r="N317" s="2" t="s">
        <v>97</v>
      </c>
      <c r="O317" s="39" t="s">
        <v>98</v>
      </c>
      <c r="P317" s="13" t="str">
        <f t="shared" si="33"/>
        <v>Folder</v>
      </c>
      <c r="Q317" s="93">
        <v>2700</v>
      </c>
      <c r="R317" s="93">
        <v>1100</v>
      </c>
      <c r="S317" s="93">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4"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90" t="s">
        <v>438</v>
      </c>
      <c r="AX317" s="90"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4" t="str">
        <f t="shared" si="30"/>
        <v>pdf</v>
      </c>
      <c r="L318" s="2" t="s">
        <v>1465</v>
      </c>
      <c r="M318" s="94" t="str">
        <f t="shared" si="31"/>
        <v>pdf</v>
      </c>
      <c r="N318" s="2" t="s">
        <v>97</v>
      </c>
      <c r="O318" s="39" t="s">
        <v>98</v>
      </c>
      <c r="P318" s="13" t="str">
        <f t="shared" si="33"/>
        <v>Folder</v>
      </c>
      <c r="Q318" s="93">
        <v>2700</v>
      </c>
      <c r="R318" s="93">
        <v>1100</v>
      </c>
      <c r="S318" s="93">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4"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90" t="s">
        <v>172</v>
      </c>
      <c r="AX318" s="90"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4" t="str">
        <f t="shared" si="30"/>
        <v>pdf</v>
      </c>
      <c r="L319" s="2" t="s">
        <v>1465</v>
      </c>
      <c r="M319" s="94" t="str">
        <f t="shared" si="31"/>
        <v>pdf</v>
      </c>
      <c r="N319" s="2" t="s">
        <v>97</v>
      </c>
      <c r="O319" s="39" t="s">
        <v>98</v>
      </c>
      <c r="P319" s="13" t="str">
        <f t="shared" si="33"/>
        <v>Folder</v>
      </c>
      <c r="Q319" s="93">
        <v>2700</v>
      </c>
      <c r="R319" s="93">
        <v>1100</v>
      </c>
      <c r="S319" s="93">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4"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90" t="s">
        <v>1491</v>
      </c>
      <c r="AX319" s="90"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4" t="str">
        <f t="shared" si="30"/>
        <v>pdf</v>
      </c>
      <c r="L320" s="2" t="s">
        <v>1494</v>
      </c>
      <c r="M320" s="94" t="str">
        <f t="shared" si="31"/>
        <v>pdf</v>
      </c>
      <c r="N320" s="2" t="s">
        <v>97</v>
      </c>
      <c r="O320" s="39" t="s">
        <v>98</v>
      </c>
      <c r="P320" s="13" t="str">
        <f t="shared" si="33"/>
        <v>Folder</v>
      </c>
      <c r="Q320" s="93">
        <v>2700</v>
      </c>
      <c r="R320" s="93">
        <v>1100</v>
      </c>
      <c r="S320" s="93">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4"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90" t="s">
        <v>1496</v>
      </c>
      <c r="AX320" s="90"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4" t="str">
        <f t="shared" si="30"/>
        <v>pdf</v>
      </c>
      <c r="L321" s="2" t="s">
        <v>1465</v>
      </c>
      <c r="M321" s="94" t="str">
        <f t="shared" si="31"/>
        <v>pdf</v>
      </c>
      <c r="N321" s="2" t="s">
        <v>97</v>
      </c>
      <c r="O321" s="39" t="s">
        <v>98</v>
      </c>
      <c r="P321" s="13" t="str">
        <f t="shared" si="33"/>
        <v>Folder</v>
      </c>
      <c r="Q321" s="93">
        <v>2700</v>
      </c>
      <c r="R321" s="93">
        <v>1100</v>
      </c>
      <c r="S321" s="93">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4"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90" t="s">
        <v>1491</v>
      </c>
      <c r="AX321" s="90"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4"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4"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3">
        <v>2700</v>
      </c>
      <c r="R322" s="93">
        <v>1100</v>
      </c>
      <c r="S322" s="93">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4"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90" t="s">
        <v>1504</v>
      </c>
      <c r="AX322" s="90"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4" t="str">
        <f t="shared" si="40"/>
        <v>pdf</v>
      </c>
      <c r="L323" s="2" t="s">
        <v>1507</v>
      </c>
      <c r="M323" s="94"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3">
        <v>2700</v>
      </c>
      <c r="R323" s="93">
        <v>1100</v>
      </c>
      <c r="S323" s="93">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4"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90" t="s">
        <v>438</v>
      </c>
      <c r="AX323" s="90"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4" t="str">
        <f t="shared" si="40"/>
        <v>pdf</v>
      </c>
      <c r="L324" s="2" t="s">
        <v>1510</v>
      </c>
      <c r="M324" s="94" t="str">
        <f t="shared" si="41"/>
        <v>pdf</v>
      </c>
      <c r="N324" s="2" t="s">
        <v>97</v>
      </c>
      <c r="O324" s="39" t="s">
        <v>98</v>
      </c>
      <c r="P324" s="13" t="str">
        <f t="shared" si="43"/>
        <v>Folder</v>
      </c>
      <c r="Q324" s="93">
        <v>2700</v>
      </c>
      <c r="R324" s="93">
        <v>1100</v>
      </c>
      <c r="S324" s="93">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4"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90" t="s">
        <v>662</v>
      </c>
      <c r="AX324" s="90"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4" t="str">
        <f t="shared" si="40"/>
        <v>pdf</v>
      </c>
      <c r="L325" s="2" t="s">
        <v>1507</v>
      </c>
      <c r="M325" s="94" t="str">
        <f t="shared" si="41"/>
        <v>pdf</v>
      </c>
      <c r="N325" s="2" t="s">
        <v>97</v>
      </c>
      <c r="O325" s="39" t="s">
        <v>98</v>
      </c>
      <c r="P325" s="13" t="str">
        <f t="shared" si="43"/>
        <v>Folder</v>
      </c>
      <c r="Q325" s="93">
        <v>2700</v>
      </c>
      <c r="R325" s="93">
        <v>1100</v>
      </c>
      <c r="S325" s="93">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4"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90" t="s">
        <v>829</v>
      </c>
      <c r="AX325" s="90"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4" t="str">
        <f t="shared" si="40"/>
        <v>pdf</v>
      </c>
      <c r="L326" s="2" t="s">
        <v>1514</v>
      </c>
      <c r="M326" s="94" t="str">
        <f t="shared" si="41"/>
        <v>pdf</v>
      </c>
      <c r="N326" s="2" t="s">
        <v>97</v>
      </c>
      <c r="O326" s="39" t="s">
        <v>98</v>
      </c>
      <c r="P326" s="13" t="str">
        <f t="shared" si="43"/>
        <v>Folder</v>
      </c>
      <c r="Q326" s="93">
        <v>2700</v>
      </c>
      <c r="R326" s="93">
        <v>1100</v>
      </c>
      <c r="S326" s="93">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4"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90" t="s">
        <v>438</v>
      </c>
      <c r="AX326" s="90"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4" t="str">
        <f t="shared" si="40"/>
        <v>pdf</v>
      </c>
      <c r="L327" s="2" t="s">
        <v>1507</v>
      </c>
      <c r="M327" s="94" t="str">
        <f t="shared" si="41"/>
        <v>pdf</v>
      </c>
      <c r="N327" s="2" t="s">
        <v>97</v>
      </c>
      <c r="O327" s="39" t="s">
        <v>98</v>
      </c>
      <c r="P327" s="13" t="str">
        <f t="shared" si="43"/>
        <v>Folder</v>
      </c>
      <c r="Q327" s="93">
        <v>2700</v>
      </c>
      <c r="R327" s="93">
        <v>1100</v>
      </c>
      <c r="S327" s="93">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4"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90" t="s">
        <v>1517</v>
      </c>
      <c r="AX327" s="90"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4" t="str">
        <f t="shared" si="40"/>
        <v>pdf</v>
      </c>
      <c r="L328" s="2" t="s">
        <v>1520</v>
      </c>
      <c r="M328" s="94" t="str">
        <f t="shared" si="41"/>
        <v>pdf</v>
      </c>
      <c r="N328" s="2" t="s">
        <v>97</v>
      </c>
      <c r="O328" s="39" t="s">
        <v>98</v>
      </c>
      <c r="P328" s="13" t="str">
        <f t="shared" si="43"/>
        <v>Folder</v>
      </c>
      <c r="Q328" s="93">
        <v>2700</v>
      </c>
      <c r="R328" s="93">
        <v>1100</v>
      </c>
      <c r="S328" s="93">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4"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90" t="s">
        <v>1521</v>
      </c>
      <c r="AX328" s="90"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4" t="str">
        <f t="shared" si="40"/>
        <v>pdf</v>
      </c>
      <c r="L329" s="2" t="s">
        <v>1507</v>
      </c>
      <c r="M329" s="94" t="str">
        <f t="shared" si="41"/>
        <v>pdf</v>
      </c>
      <c r="N329" s="2" t="s">
        <v>97</v>
      </c>
      <c r="O329" s="39" t="s">
        <v>98</v>
      </c>
      <c r="P329" s="13" t="str">
        <f t="shared" si="43"/>
        <v>Folder</v>
      </c>
      <c r="Q329" s="93">
        <v>2700</v>
      </c>
      <c r="R329" s="93">
        <v>1100</v>
      </c>
      <c r="S329" s="93">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4"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90" t="s">
        <v>145</v>
      </c>
      <c r="AX329" s="90"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4" t="str">
        <f t="shared" si="40"/>
        <v>pdf</v>
      </c>
      <c r="L330" s="2" t="s">
        <v>1507</v>
      </c>
      <c r="M330" s="94" t="str">
        <f t="shared" si="41"/>
        <v>pdf</v>
      </c>
      <c r="N330" s="2" t="s">
        <v>97</v>
      </c>
      <c r="O330" s="39" t="s">
        <v>98</v>
      </c>
      <c r="P330" s="13" t="str">
        <f t="shared" si="43"/>
        <v>Folder</v>
      </c>
      <c r="Q330" s="93">
        <v>2700</v>
      </c>
      <c r="R330" s="93">
        <v>1100</v>
      </c>
      <c r="S330" s="93">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4"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90" t="s">
        <v>1526</v>
      </c>
      <c r="AX330" s="90"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4" t="str">
        <f t="shared" si="40"/>
        <v>pdf</v>
      </c>
      <c r="L331" s="2" t="s">
        <v>1529</v>
      </c>
      <c r="M331" s="94" t="str">
        <f t="shared" si="41"/>
        <v>pdf</v>
      </c>
      <c r="N331" s="2" t="s">
        <v>97</v>
      </c>
      <c r="O331" s="39" t="s">
        <v>98</v>
      </c>
      <c r="P331" s="13" t="str">
        <f t="shared" si="43"/>
        <v>Folder</v>
      </c>
      <c r="Q331" s="93">
        <v>2700</v>
      </c>
      <c r="R331" s="93">
        <v>1100</v>
      </c>
      <c r="S331" s="93">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4"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90" t="s">
        <v>1530</v>
      </c>
      <c r="AX331" s="90"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4" t="str">
        <f t="shared" si="40"/>
        <v>pdf</v>
      </c>
      <c r="L332" s="2" t="s">
        <v>1533</v>
      </c>
      <c r="M332" s="94" t="str">
        <f t="shared" si="41"/>
        <v>pdf</v>
      </c>
      <c r="N332" s="2" t="s">
        <v>97</v>
      </c>
      <c r="O332" s="39" t="s">
        <v>98</v>
      </c>
      <c r="P332" s="13" t="str">
        <f t="shared" si="43"/>
        <v>Folder</v>
      </c>
      <c r="Q332" s="93">
        <v>2700</v>
      </c>
      <c r="R332" s="93">
        <v>1100</v>
      </c>
      <c r="S332" s="93">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4"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90" t="s">
        <v>1534</v>
      </c>
      <c r="AX332" s="90"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4" t="str">
        <f t="shared" si="40"/>
        <v>pdf</v>
      </c>
      <c r="L333" s="2" t="s">
        <v>1529</v>
      </c>
      <c r="M333" s="94" t="str">
        <f t="shared" si="41"/>
        <v>pdf</v>
      </c>
      <c r="N333" s="2" t="s">
        <v>97</v>
      </c>
      <c r="O333" s="39" t="s">
        <v>98</v>
      </c>
      <c r="P333" s="13" t="str">
        <f t="shared" si="43"/>
        <v>Folder</v>
      </c>
      <c r="Q333" s="93">
        <v>2700</v>
      </c>
      <c r="R333" s="93">
        <v>1100</v>
      </c>
      <c r="S333" s="93">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4"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90" t="s">
        <v>172</v>
      </c>
      <c r="AX333" s="90"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4" t="str">
        <f t="shared" si="40"/>
        <v>pdf</v>
      </c>
      <c r="L334" s="2" t="s">
        <v>1540</v>
      </c>
      <c r="M334" s="94" t="str">
        <f t="shared" si="41"/>
        <v>pdf</v>
      </c>
      <c r="N334" s="2" t="s">
        <v>97</v>
      </c>
      <c r="O334" s="39" t="s">
        <v>98</v>
      </c>
      <c r="P334" s="13" t="str">
        <f t="shared" si="43"/>
        <v>Folder</v>
      </c>
      <c r="Q334" s="93">
        <v>2700</v>
      </c>
      <c r="R334" s="93">
        <v>1100</v>
      </c>
      <c r="S334" s="93">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4"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90" t="s">
        <v>172</v>
      </c>
      <c r="AX334" s="90"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4" t="str">
        <f t="shared" si="40"/>
        <v>pdf</v>
      </c>
      <c r="L335" s="2" t="s">
        <v>1545</v>
      </c>
      <c r="M335" s="94" t="str">
        <f t="shared" si="41"/>
        <v>pdf</v>
      </c>
      <c r="N335" s="2" t="s">
        <v>97</v>
      </c>
      <c r="O335" s="39" t="s">
        <v>98</v>
      </c>
      <c r="P335" s="13" t="str">
        <f t="shared" si="43"/>
        <v>Folder</v>
      </c>
      <c r="Q335" s="93">
        <v>2700</v>
      </c>
      <c r="R335" s="93">
        <v>1100</v>
      </c>
      <c r="S335" s="93">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4"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90" t="s">
        <v>198</v>
      </c>
      <c r="AX335" s="90"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4" t="str">
        <f t="shared" si="40"/>
        <v>pdf</v>
      </c>
      <c r="L336" s="2" t="s">
        <v>1533</v>
      </c>
      <c r="M336" s="94" t="str">
        <f t="shared" si="41"/>
        <v>pdf</v>
      </c>
      <c r="N336" s="2" t="s">
        <v>97</v>
      </c>
      <c r="O336" s="39" t="s">
        <v>98</v>
      </c>
      <c r="P336" s="13" t="str">
        <f t="shared" si="43"/>
        <v>Folder</v>
      </c>
      <c r="Q336" s="93">
        <v>2700</v>
      </c>
      <c r="R336" s="93">
        <v>1100</v>
      </c>
      <c r="S336" s="93">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4"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90" t="s">
        <v>1548</v>
      </c>
      <c r="AX336" s="90"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4" t="str">
        <f t="shared" si="40"/>
        <v>pdf</v>
      </c>
      <c r="L337" s="2" t="s">
        <v>1551</v>
      </c>
      <c r="M337" s="94" t="str">
        <f t="shared" si="41"/>
        <v>pdf</v>
      </c>
      <c r="N337" s="2" t="s">
        <v>97</v>
      </c>
      <c r="O337" s="39" t="s">
        <v>98</v>
      </c>
      <c r="P337" s="13" t="str">
        <f t="shared" si="43"/>
        <v>Folder</v>
      </c>
      <c r="Q337" s="93">
        <v>2700</v>
      </c>
      <c r="R337" s="93">
        <v>1100</v>
      </c>
      <c r="S337" s="93">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4"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90" t="s">
        <v>1553</v>
      </c>
      <c r="AX337" s="90"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4" t="str">
        <f t="shared" si="40"/>
        <v>pdf</v>
      </c>
      <c r="L338" s="2" t="s">
        <v>1556</v>
      </c>
      <c r="M338" s="94" t="str">
        <f t="shared" si="41"/>
        <v>pdf</v>
      </c>
      <c r="N338" s="2" t="s">
        <v>97</v>
      </c>
      <c r="O338" s="39" t="s">
        <v>98</v>
      </c>
      <c r="P338" s="13" t="str">
        <f t="shared" si="43"/>
        <v>Folder</v>
      </c>
      <c r="Q338" s="93">
        <v>2700</v>
      </c>
      <c r="R338" s="93">
        <v>1100</v>
      </c>
      <c r="S338" s="93">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4"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90" t="s">
        <v>1557</v>
      </c>
      <c r="AX338" s="90"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4" t="str">
        <f t="shared" si="40"/>
        <v>pdf</v>
      </c>
      <c r="L339" s="2" t="s">
        <v>1540</v>
      </c>
      <c r="M339" s="94" t="str">
        <f t="shared" si="41"/>
        <v>pdf</v>
      </c>
      <c r="N339" s="2" t="s">
        <v>97</v>
      </c>
      <c r="O339" s="39" t="s">
        <v>98</v>
      </c>
      <c r="P339" s="13" t="str">
        <f t="shared" si="43"/>
        <v>Folder</v>
      </c>
      <c r="Q339" s="93">
        <v>2700</v>
      </c>
      <c r="R339" s="93">
        <v>1100</v>
      </c>
      <c r="S339" s="93">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4"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90" t="s">
        <v>1561</v>
      </c>
      <c r="AX339" s="90"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4" t="str">
        <f t="shared" si="40"/>
        <v>pdf</v>
      </c>
      <c r="L340" s="2" t="s">
        <v>1564</v>
      </c>
      <c r="M340" s="94" t="str">
        <f t="shared" si="41"/>
        <v>pdf</v>
      </c>
      <c r="N340" s="2" t="s">
        <v>97</v>
      </c>
      <c r="O340" s="39" t="s">
        <v>98</v>
      </c>
      <c r="P340" s="13" t="str">
        <f t="shared" si="43"/>
        <v>Folder</v>
      </c>
      <c r="Q340" s="93">
        <v>2700</v>
      </c>
      <c r="R340" s="93">
        <v>1100</v>
      </c>
      <c r="S340" s="93">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4"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90" t="s">
        <v>1565</v>
      </c>
      <c r="AX340" s="90"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4" t="str">
        <f t="shared" si="40"/>
        <v>pdf</v>
      </c>
      <c r="L341" s="2" t="s">
        <v>1567</v>
      </c>
      <c r="M341" s="94" t="str">
        <f t="shared" si="41"/>
        <v>pdf</v>
      </c>
      <c r="N341" s="2" t="s">
        <v>97</v>
      </c>
      <c r="O341" s="39" t="s">
        <v>98</v>
      </c>
      <c r="P341" s="13" t="str">
        <f t="shared" si="43"/>
        <v>Folder</v>
      </c>
      <c r="Q341" s="93">
        <v>2700</v>
      </c>
      <c r="R341" s="93">
        <v>1100</v>
      </c>
      <c r="S341" s="93">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4"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90" t="s">
        <v>1570</v>
      </c>
      <c r="AX341" s="90"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4" t="str">
        <f t="shared" si="40"/>
        <v>pdf</v>
      </c>
      <c r="L342" s="2" t="s">
        <v>1551</v>
      </c>
      <c r="M342" s="94" t="str">
        <f t="shared" si="41"/>
        <v>pdf</v>
      </c>
      <c r="N342" s="2" t="s">
        <v>97</v>
      </c>
      <c r="O342" s="39" t="s">
        <v>98</v>
      </c>
      <c r="P342" s="13" t="str">
        <f t="shared" si="43"/>
        <v>Folder</v>
      </c>
      <c r="Q342" s="93">
        <v>2700</v>
      </c>
      <c r="R342" s="93">
        <v>1100</v>
      </c>
      <c r="S342" s="93">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4"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90" t="s">
        <v>1573</v>
      </c>
      <c r="AX342" s="90"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4" t="str">
        <f t="shared" si="40"/>
        <v>pdf</v>
      </c>
      <c r="L343" s="2" t="s">
        <v>1551</v>
      </c>
      <c r="M343" s="94" t="str">
        <f t="shared" si="41"/>
        <v>pdf</v>
      </c>
      <c r="N343" s="2" t="s">
        <v>97</v>
      </c>
      <c r="O343" s="39" t="s">
        <v>98</v>
      </c>
      <c r="P343" s="13" t="str">
        <f t="shared" si="43"/>
        <v>Folder</v>
      </c>
      <c r="Q343" s="93">
        <v>2700</v>
      </c>
      <c r="R343" s="93">
        <v>1100</v>
      </c>
      <c r="S343" s="93">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4"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90" t="s">
        <v>98</v>
      </c>
      <c r="AX343" s="90"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4" t="str">
        <f t="shared" si="40"/>
        <v>pdf</v>
      </c>
      <c r="L344" s="2" t="s">
        <v>1578</v>
      </c>
      <c r="M344" s="94" t="str">
        <f t="shared" si="41"/>
        <v>pdf</v>
      </c>
      <c r="N344" s="2" t="s">
        <v>97</v>
      </c>
      <c r="O344" s="39" t="s">
        <v>98</v>
      </c>
      <c r="P344" s="13" t="str">
        <f t="shared" si="43"/>
        <v>Folder</v>
      </c>
      <c r="Q344" s="93">
        <v>2700</v>
      </c>
      <c r="R344" s="93">
        <v>1100</v>
      </c>
      <c r="S344" s="93">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4"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90" t="s">
        <v>172</v>
      </c>
      <c r="AX344" s="90"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4" t="str">
        <f t="shared" si="40"/>
        <v>pdf</v>
      </c>
      <c r="L345" s="2" t="s">
        <v>1582</v>
      </c>
      <c r="M345" s="94" t="str">
        <f t="shared" si="41"/>
        <v>pdf</v>
      </c>
      <c r="N345" s="2" t="s">
        <v>97</v>
      </c>
      <c r="O345" s="39" t="s">
        <v>98</v>
      </c>
      <c r="P345" s="13" t="str">
        <f t="shared" si="43"/>
        <v>Folder</v>
      </c>
      <c r="Q345" s="93">
        <v>2700</v>
      </c>
      <c r="R345" s="93">
        <v>1100</v>
      </c>
      <c r="S345" s="93">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4"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90" t="s">
        <v>1583</v>
      </c>
      <c r="AX345" s="90"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4" t="str">
        <f t="shared" si="40"/>
        <v>pdf</v>
      </c>
      <c r="L346" s="2" t="s">
        <v>1587</v>
      </c>
      <c r="M346" s="94" t="str">
        <f t="shared" si="41"/>
        <v>pdf</v>
      </c>
      <c r="N346" s="2" t="s">
        <v>97</v>
      </c>
      <c r="O346" s="39" t="s">
        <v>98</v>
      </c>
      <c r="P346" s="13" t="str">
        <f t="shared" si="43"/>
        <v>Folder</v>
      </c>
      <c r="Q346" s="93">
        <v>2700</v>
      </c>
      <c r="R346" s="93">
        <v>1100</v>
      </c>
      <c r="S346" s="93">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4"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90" t="s">
        <v>1491</v>
      </c>
      <c r="AX346" s="90"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4" t="str">
        <f t="shared" si="40"/>
        <v>pdf</v>
      </c>
      <c r="L347" s="2" t="s">
        <v>1590</v>
      </c>
      <c r="M347" s="94" t="str">
        <f t="shared" si="41"/>
        <v>pdf</v>
      </c>
      <c r="N347" s="2" t="s">
        <v>97</v>
      </c>
      <c r="O347" s="39" t="s">
        <v>98</v>
      </c>
      <c r="P347" s="13" t="str">
        <f t="shared" si="43"/>
        <v>Folder</v>
      </c>
      <c r="Q347" s="93">
        <v>2700</v>
      </c>
      <c r="R347" s="93">
        <v>1100</v>
      </c>
      <c r="S347" s="93">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4"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90" t="s">
        <v>1593</v>
      </c>
      <c r="AX347" s="90"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4" t="str">
        <f t="shared" si="40"/>
        <v>pdf</v>
      </c>
      <c r="L348" s="2" t="s">
        <v>1595</v>
      </c>
      <c r="M348" s="94" t="str">
        <f t="shared" si="41"/>
        <v>pdf</v>
      </c>
      <c r="N348" s="2" t="s">
        <v>97</v>
      </c>
      <c r="O348" s="39" t="s">
        <v>98</v>
      </c>
      <c r="P348" s="13" t="str">
        <f t="shared" si="43"/>
        <v>Folder</v>
      </c>
      <c r="Q348" s="93">
        <v>2700</v>
      </c>
      <c r="R348" s="93">
        <v>1100</v>
      </c>
      <c r="S348" s="93">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4"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90" t="s">
        <v>172</v>
      </c>
      <c r="AX348" s="90"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4" t="str">
        <f t="shared" si="40"/>
        <v>pdf</v>
      </c>
      <c r="L349" s="2" t="s">
        <v>1598</v>
      </c>
      <c r="M349" s="94" t="str">
        <f t="shared" si="41"/>
        <v>pdf</v>
      </c>
      <c r="N349" s="2" t="s">
        <v>97</v>
      </c>
      <c r="O349" s="39" t="s">
        <v>98</v>
      </c>
      <c r="P349" s="13" t="str">
        <f t="shared" si="43"/>
        <v>Folder</v>
      </c>
      <c r="Q349" s="93">
        <v>2700</v>
      </c>
      <c r="R349" s="93">
        <v>1100</v>
      </c>
      <c r="S349" s="93">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4"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90" t="s">
        <v>172</v>
      </c>
      <c r="AX349" s="90"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4" t="str">
        <f t="shared" si="40"/>
        <v>pdf</v>
      </c>
      <c r="L350" s="2" t="s">
        <v>1603</v>
      </c>
      <c r="M350" s="94" t="str">
        <f t="shared" si="41"/>
        <v>pdf</v>
      </c>
      <c r="N350" s="2" t="s">
        <v>97</v>
      </c>
      <c r="O350" s="39" t="s">
        <v>98</v>
      </c>
      <c r="P350" s="13" t="str">
        <f t="shared" si="43"/>
        <v>Folder</v>
      </c>
      <c r="Q350" s="93">
        <v>2700</v>
      </c>
      <c r="R350" s="93">
        <v>1100</v>
      </c>
      <c r="S350" s="93">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4"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90" t="s">
        <v>1605</v>
      </c>
      <c r="AX350" s="90"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4" t="str">
        <f t="shared" si="40"/>
        <v>pdf</v>
      </c>
      <c r="L351" s="2" t="s">
        <v>1608</v>
      </c>
      <c r="M351" s="94" t="str">
        <f t="shared" si="41"/>
        <v>pdf</v>
      </c>
      <c r="N351" s="2" t="s">
        <v>97</v>
      </c>
      <c r="O351" s="39" t="s">
        <v>98</v>
      </c>
      <c r="P351" s="13" t="str">
        <f t="shared" si="43"/>
        <v>Folder</v>
      </c>
      <c r="Q351" s="93">
        <v>2700</v>
      </c>
      <c r="R351" s="93">
        <v>1100</v>
      </c>
      <c r="S351" s="93">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4"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90" t="s">
        <v>1609</v>
      </c>
      <c r="AX351" s="90"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4" t="str">
        <f t="shared" si="40"/>
        <v>pdf</v>
      </c>
      <c r="L352" s="2" t="s">
        <v>1598</v>
      </c>
      <c r="M352" s="94" t="str">
        <f t="shared" si="41"/>
        <v>pdf</v>
      </c>
      <c r="N352" s="2" t="s">
        <v>97</v>
      </c>
      <c r="O352" s="39" t="s">
        <v>98</v>
      </c>
      <c r="P352" s="13" t="str">
        <f t="shared" si="43"/>
        <v>Folder</v>
      </c>
      <c r="Q352" s="93">
        <v>2700</v>
      </c>
      <c r="R352" s="93">
        <v>1100</v>
      </c>
      <c r="S352" s="93">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4"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90" t="s">
        <v>172</v>
      </c>
      <c r="AX352" s="90"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4" t="str">
        <f t="shared" si="40"/>
        <v>pdf</v>
      </c>
      <c r="L353" s="2" t="s">
        <v>1598</v>
      </c>
      <c r="M353" s="94" t="str">
        <f t="shared" si="41"/>
        <v>pdf</v>
      </c>
      <c r="N353" s="2" t="s">
        <v>97</v>
      </c>
      <c r="O353" s="39" t="s">
        <v>98</v>
      </c>
      <c r="P353" s="13" t="str">
        <f t="shared" si="43"/>
        <v>Folder</v>
      </c>
      <c r="Q353" s="93">
        <v>2700</v>
      </c>
      <c r="R353" s="93">
        <v>1100</v>
      </c>
      <c r="S353" s="93">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4"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90" t="s">
        <v>438</v>
      </c>
      <c r="AX353" s="90"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4" t="str">
        <f t="shared" si="40"/>
        <v>pdf</v>
      </c>
      <c r="L354" s="2" t="s">
        <v>1616</v>
      </c>
      <c r="M354" s="94" t="str">
        <f t="shared" si="41"/>
        <v>pdf</v>
      </c>
      <c r="N354" s="2" t="s">
        <v>97</v>
      </c>
      <c r="O354" s="39" t="s">
        <v>98</v>
      </c>
      <c r="P354" s="13" t="str">
        <f t="shared" si="43"/>
        <v>Folder</v>
      </c>
      <c r="Q354" s="93">
        <v>2700</v>
      </c>
      <c r="R354" s="93">
        <v>1100</v>
      </c>
      <c r="S354" s="93">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4"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90" t="s">
        <v>438</v>
      </c>
      <c r="AX354" s="90"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4" t="str">
        <f t="shared" si="40"/>
        <v>pdf</v>
      </c>
      <c r="L355" s="2" t="s">
        <v>1619</v>
      </c>
      <c r="M355" s="94" t="str">
        <f t="shared" si="41"/>
        <v>pdf</v>
      </c>
      <c r="N355" s="2" t="s">
        <v>97</v>
      </c>
      <c r="O355" s="39" t="s">
        <v>98</v>
      </c>
      <c r="P355" s="13" t="str">
        <f t="shared" si="43"/>
        <v>Folder</v>
      </c>
      <c r="Q355" s="93">
        <v>2700</v>
      </c>
      <c r="R355" s="93">
        <v>1100</v>
      </c>
      <c r="S355" s="93">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4"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90" t="s">
        <v>438</v>
      </c>
      <c r="AX355" s="90"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4" t="str">
        <f t="shared" si="40"/>
        <v>pdf</v>
      </c>
      <c r="L356" s="2" t="s">
        <v>98</v>
      </c>
      <c r="M356" s="94" t="str">
        <f t="shared" si="41"/>
        <v>pdf</v>
      </c>
      <c r="N356" s="2" t="s">
        <v>97</v>
      </c>
      <c r="O356" s="39" t="s">
        <v>98</v>
      </c>
      <c r="P356" s="13" t="str">
        <f t="shared" si="43"/>
        <v>Folder</v>
      </c>
      <c r="Q356" s="93">
        <v>2700</v>
      </c>
      <c r="R356" s="93">
        <v>1100</v>
      </c>
      <c r="S356" s="93">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4"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90" t="s">
        <v>319</v>
      </c>
      <c r="AX356" s="90"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4" t="str">
        <f t="shared" si="40"/>
        <v>pdf</v>
      </c>
      <c r="L357" s="2" t="s">
        <v>1623</v>
      </c>
      <c r="M357" s="94" t="str">
        <f t="shared" si="41"/>
        <v>pdf</v>
      </c>
      <c r="N357" s="2" t="s">
        <v>97</v>
      </c>
      <c r="O357" s="39" t="s">
        <v>98</v>
      </c>
      <c r="P357" s="13" t="str">
        <f t="shared" si="43"/>
        <v>Folder</v>
      </c>
      <c r="Q357" s="93">
        <v>2700</v>
      </c>
      <c r="R357" s="93">
        <v>1100</v>
      </c>
      <c r="S357" s="93">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4"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90" t="s">
        <v>1625</v>
      </c>
      <c r="AX357" s="90"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4" t="str">
        <f t="shared" si="40"/>
        <v>pdf</v>
      </c>
      <c r="L358" s="2" t="s">
        <v>1623</v>
      </c>
      <c r="M358" s="94" t="str">
        <f t="shared" si="41"/>
        <v>pdf</v>
      </c>
      <c r="N358" s="2" t="s">
        <v>97</v>
      </c>
      <c r="O358" s="39" t="s">
        <v>98</v>
      </c>
      <c r="P358" s="13" t="str">
        <f t="shared" si="43"/>
        <v>Folder</v>
      </c>
      <c r="Q358" s="93">
        <v>2700</v>
      </c>
      <c r="R358" s="93">
        <v>1100</v>
      </c>
      <c r="S358" s="93">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4"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90" t="s">
        <v>438</v>
      </c>
      <c r="AX358" s="90"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4" t="str">
        <f t="shared" si="40"/>
        <v>pdf</v>
      </c>
      <c r="L359" s="2" t="s">
        <v>1630</v>
      </c>
      <c r="M359" s="94" t="str">
        <f t="shared" si="41"/>
        <v>pdf</v>
      </c>
      <c r="N359" s="2" t="s">
        <v>97</v>
      </c>
      <c r="O359" s="39" t="s">
        <v>98</v>
      </c>
      <c r="P359" s="13" t="str">
        <f t="shared" si="43"/>
        <v>Folder</v>
      </c>
      <c r="Q359" s="93">
        <v>2700</v>
      </c>
      <c r="R359" s="93">
        <v>1100</v>
      </c>
      <c r="S359" s="93">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4"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90" t="s">
        <v>319</v>
      </c>
      <c r="AX359" s="90"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4" t="str">
        <f t="shared" si="40"/>
        <v>pdf</v>
      </c>
      <c r="L360" s="2" t="s">
        <v>1619</v>
      </c>
      <c r="M360" s="94" t="str">
        <f t="shared" si="41"/>
        <v>pdf</v>
      </c>
      <c r="N360" s="2" t="s">
        <v>97</v>
      </c>
      <c r="O360" s="39" t="s">
        <v>98</v>
      </c>
      <c r="P360" s="13" t="str">
        <f t="shared" si="43"/>
        <v>Folder</v>
      </c>
      <c r="Q360" s="93">
        <v>2700</v>
      </c>
      <c r="R360" s="93">
        <v>1100</v>
      </c>
      <c r="S360" s="93">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4"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90" t="s">
        <v>172</v>
      </c>
      <c r="AX360" s="90"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4" t="str">
        <f t="shared" si="40"/>
        <v>pdf</v>
      </c>
      <c r="L361" s="2" t="s">
        <v>1633</v>
      </c>
      <c r="M361" s="94" t="str">
        <f t="shared" si="41"/>
        <v>pdf</v>
      </c>
      <c r="N361" s="2" t="s">
        <v>97</v>
      </c>
      <c r="O361" s="39" t="s">
        <v>98</v>
      </c>
      <c r="P361" s="13" t="str">
        <f t="shared" si="43"/>
        <v>Folder</v>
      </c>
      <c r="Q361" s="93">
        <v>2700</v>
      </c>
      <c r="R361" s="93">
        <v>1100</v>
      </c>
      <c r="S361" s="93">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4"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90" t="s">
        <v>145</v>
      </c>
      <c r="AX361" s="90"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4" t="str">
        <f t="shared" si="40"/>
        <v>pdf</v>
      </c>
      <c r="L362" s="2" t="s">
        <v>1635</v>
      </c>
      <c r="M362" s="94" t="str">
        <f t="shared" si="41"/>
        <v>pdf</v>
      </c>
      <c r="N362" s="2" t="s">
        <v>97</v>
      </c>
      <c r="O362" s="39" t="s">
        <v>98</v>
      </c>
      <c r="P362" s="13" t="str">
        <f t="shared" si="43"/>
        <v>Folder</v>
      </c>
      <c r="Q362" s="93">
        <v>2700</v>
      </c>
      <c r="R362" s="93">
        <v>1100</v>
      </c>
      <c r="S362" s="93">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4"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90" t="s">
        <v>172</v>
      </c>
      <c r="AX362" s="90"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4" t="str">
        <f t="shared" si="40"/>
        <v>pdf</v>
      </c>
      <c r="L363" s="2" t="s">
        <v>1638</v>
      </c>
      <c r="M363" s="94" t="str">
        <f t="shared" si="41"/>
        <v>pdf</v>
      </c>
      <c r="N363" s="2" t="s">
        <v>97</v>
      </c>
      <c r="O363" s="39" t="s">
        <v>98</v>
      </c>
      <c r="P363" s="13" t="str">
        <f t="shared" si="43"/>
        <v>Folder</v>
      </c>
      <c r="Q363" s="93">
        <v>2700</v>
      </c>
      <c r="R363" s="93">
        <v>1100</v>
      </c>
      <c r="S363" s="93">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4"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90" t="s">
        <v>1101</v>
      </c>
      <c r="AX363" s="90"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4" t="str">
        <f t="shared" si="40"/>
        <v>pdf</v>
      </c>
      <c r="L364" s="2" t="s">
        <v>1638</v>
      </c>
      <c r="M364" s="94" t="str">
        <f t="shared" si="41"/>
        <v>pdf</v>
      </c>
      <c r="N364" s="2" t="s">
        <v>97</v>
      </c>
      <c r="O364" s="39" t="s">
        <v>98</v>
      </c>
      <c r="P364" s="13" t="str">
        <f t="shared" si="43"/>
        <v>Folder</v>
      </c>
      <c r="Q364" s="93">
        <v>2700</v>
      </c>
      <c r="R364" s="93">
        <v>1100</v>
      </c>
      <c r="S364" s="93">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4"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90" t="s">
        <v>1101</v>
      </c>
      <c r="AX364" s="90"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4" t="str">
        <f t="shared" si="40"/>
        <v>pdf</v>
      </c>
      <c r="L365" s="2" t="s">
        <v>1642</v>
      </c>
      <c r="M365" s="94" t="str">
        <f t="shared" si="41"/>
        <v>pdf</v>
      </c>
      <c r="N365" s="2" t="s">
        <v>97</v>
      </c>
      <c r="O365" s="39" t="s">
        <v>98</v>
      </c>
      <c r="P365" s="13" t="str">
        <f t="shared" si="43"/>
        <v>Folder</v>
      </c>
      <c r="Q365" s="93">
        <v>2700</v>
      </c>
      <c r="R365" s="93">
        <v>1100</v>
      </c>
      <c r="S365" s="93">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4"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90" t="s">
        <v>1166</v>
      </c>
      <c r="AX365" s="90"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4" t="str">
        <f t="shared" si="40"/>
        <v>pdf</v>
      </c>
      <c r="L366" s="2" t="s">
        <v>1633</v>
      </c>
      <c r="M366" s="94" t="str">
        <f t="shared" si="41"/>
        <v>pdf</v>
      </c>
      <c r="N366" s="2" t="s">
        <v>97</v>
      </c>
      <c r="O366" s="39" t="s">
        <v>98</v>
      </c>
      <c r="P366" s="13" t="str">
        <f t="shared" si="43"/>
        <v>Folder</v>
      </c>
      <c r="Q366" s="93">
        <v>2700</v>
      </c>
      <c r="R366" s="93">
        <v>1100</v>
      </c>
      <c r="S366" s="93">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4"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90" t="s">
        <v>438</v>
      </c>
      <c r="AX366" s="90"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4" t="str">
        <f t="shared" si="40"/>
        <v>pdf</v>
      </c>
      <c r="L367" s="2" t="s">
        <v>1646</v>
      </c>
      <c r="M367" s="94" t="str">
        <f t="shared" si="41"/>
        <v>pdf</v>
      </c>
      <c r="N367" s="2" t="s">
        <v>97</v>
      </c>
      <c r="O367" s="39" t="s">
        <v>98</v>
      </c>
      <c r="P367" s="13" t="str">
        <f t="shared" si="43"/>
        <v>Folder</v>
      </c>
      <c r="Q367" s="93">
        <v>2700</v>
      </c>
      <c r="R367" s="93">
        <v>1100</v>
      </c>
      <c r="S367" s="93">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4"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90" t="s">
        <v>1491</v>
      </c>
      <c r="AX367" s="90"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4" t="str">
        <f t="shared" si="40"/>
        <v>pdf</v>
      </c>
      <c r="L368" s="2" t="s">
        <v>1642</v>
      </c>
      <c r="M368" s="94" t="str">
        <f t="shared" si="41"/>
        <v>pdf</v>
      </c>
      <c r="N368" s="2" t="s">
        <v>97</v>
      </c>
      <c r="O368" s="39" t="s">
        <v>98</v>
      </c>
      <c r="P368" s="13" t="str">
        <f t="shared" si="43"/>
        <v>Folder</v>
      </c>
      <c r="Q368" s="93">
        <v>2700</v>
      </c>
      <c r="R368" s="93">
        <v>1100</v>
      </c>
      <c r="S368" s="93">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4"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90" t="s">
        <v>319</v>
      </c>
      <c r="AX368" s="90"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4" t="str">
        <f t="shared" si="40"/>
        <v>pdf</v>
      </c>
      <c r="L369" s="2" t="s">
        <v>1638</v>
      </c>
      <c r="M369" s="94" t="str">
        <f t="shared" si="41"/>
        <v>pdf</v>
      </c>
      <c r="N369" s="2" t="s">
        <v>97</v>
      </c>
      <c r="O369" s="39" t="s">
        <v>98</v>
      </c>
      <c r="P369" s="13" t="str">
        <f t="shared" si="43"/>
        <v>Folder</v>
      </c>
      <c r="Q369" s="93">
        <v>2700</v>
      </c>
      <c r="R369" s="93">
        <v>1100</v>
      </c>
      <c r="S369" s="93">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4"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90" t="s">
        <v>438</v>
      </c>
      <c r="AX369" s="90"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4" t="str">
        <f t="shared" si="40"/>
        <v>pdf</v>
      </c>
      <c r="L370" s="2" t="s">
        <v>1638</v>
      </c>
      <c r="M370" s="94" t="str">
        <f t="shared" si="41"/>
        <v>pdf</v>
      </c>
      <c r="N370" s="2" t="s">
        <v>97</v>
      </c>
      <c r="O370" s="39" t="s">
        <v>98</v>
      </c>
      <c r="P370" s="13" t="str">
        <f t="shared" si="43"/>
        <v>Folder</v>
      </c>
      <c r="Q370" s="93">
        <v>2700</v>
      </c>
      <c r="R370" s="93">
        <v>1100</v>
      </c>
      <c r="S370" s="93">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4"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90" t="s">
        <v>438</v>
      </c>
      <c r="AX370" s="90"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4" t="str">
        <f t="shared" si="40"/>
        <v>pdf</v>
      </c>
      <c r="L371" s="2" t="s">
        <v>1652</v>
      </c>
      <c r="M371" s="94" t="str">
        <f t="shared" si="41"/>
        <v>pdf</v>
      </c>
      <c r="N371" s="2" t="s">
        <v>97</v>
      </c>
      <c r="O371" s="39" t="s">
        <v>98</v>
      </c>
      <c r="P371" s="13" t="str">
        <f t="shared" si="43"/>
        <v>Folder</v>
      </c>
      <c r="Q371" s="93">
        <v>2700</v>
      </c>
      <c r="R371" s="93">
        <v>1100</v>
      </c>
      <c r="S371" s="93">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4"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90" t="s">
        <v>438</v>
      </c>
      <c r="AX371" s="90"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4" t="str">
        <f t="shared" si="40"/>
        <v>pdf</v>
      </c>
      <c r="L372" s="2" t="s">
        <v>1652</v>
      </c>
      <c r="M372" s="94" t="str">
        <f t="shared" si="41"/>
        <v>pdf</v>
      </c>
      <c r="N372" s="2" t="s">
        <v>97</v>
      </c>
      <c r="O372" s="39" t="s">
        <v>98</v>
      </c>
      <c r="P372" s="13" t="str">
        <f t="shared" si="43"/>
        <v>Folder</v>
      </c>
      <c r="Q372" s="93">
        <v>2700</v>
      </c>
      <c r="R372" s="93">
        <v>1100</v>
      </c>
      <c r="S372" s="93">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4"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90" t="s">
        <v>438</v>
      </c>
      <c r="AX372" s="90"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4" t="str">
        <f t="shared" si="40"/>
        <v>pdf</v>
      </c>
      <c r="L373" s="2" t="s">
        <v>1642</v>
      </c>
      <c r="M373" s="94" t="str">
        <f t="shared" si="41"/>
        <v>pdf</v>
      </c>
      <c r="N373" s="2" t="s">
        <v>97</v>
      </c>
      <c r="O373" s="39" t="s">
        <v>98</v>
      </c>
      <c r="P373" s="13" t="str">
        <f t="shared" si="43"/>
        <v>Folder</v>
      </c>
      <c r="Q373" s="93">
        <v>2700</v>
      </c>
      <c r="R373" s="93">
        <v>1100</v>
      </c>
      <c r="S373" s="93">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4"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90" t="s">
        <v>319</v>
      </c>
      <c r="AX373" s="90"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4" t="str">
        <f t="shared" si="40"/>
        <v>pdf</v>
      </c>
      <c r="L374" s="2" t="s">
        <v>1619</v>
      </c>
      <c r="M374" s="94" t="str">
        <f t="shared" si="41"/>
        <v>pdf</v>
      </c>
      <c r="N374" s="2" t="s">
        <v>97</v>
      </c>
      <c r="O374" s="39" t="s">
        <v>98</v>
      </c>
      <c r="P374" s="13" t="str">
        <f t="shared" si="43"/>
        <v>Folder</v>
      </c>
      <c r="Q374" s="93">
        <v>2700</v>
      </c>
      <c r="R374" s="93">
        <v>1100</v>
      </c>
      <c r="S374" s="93">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4"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90" t="s">
        <v>763</v>
      </c>
      <c r="AX374" s="90"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4" t="str">
        <f t="shared" si="40"/>
        <v>pdf</v>
      </c>
      <c r="L375" s="2" t="s">
        <v>1630</v>
      </c>
      <c r="M375" s="94" t="str">
        <f t="shared" si="41"/>
        <v>pdf</v>
      </c>
      <c r="N375" s="2" t="s">
        <v>97</v>
      </c>
      <c r="O375" s="39" t="s">
        <v>98</v>
      </c>
      <c r="P375" s="13" t="str">
        <f t="shared" si="43"/>
        <v>Folder</v>
      </c>
      <c r="Q375" s="93">
        <v>2700</v>
      </c>
      <c r="R375" s="93">
        <v>1100</v>
      </c>
      <c r="S375" s="93">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4"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90" t="s">
        <v>243</v>
      </c>
      <c r="AX375" s="90"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4" t="str">
        <f t="shared" si="40"/>
        <v>pdf</v>
      </c>
      <c r="L376" s="2" t="s">
        <v>1642</v>
      </c>
      <c r="M376" s="94" t="str">
        <f t="shared" si="41"/>
        <v>pdf</v>
      </c>
      <c r="N376" s="2" t="s">
        <v>97</v>
      </c>
      <c r="O376" s="39" t="s">
        <v>98</v>
      </c>
      <c r="P376" s="13" t="str">
        <f t="shared" si="43"/>
        <v>Folder</v>
      </c>
      <c r="Q376" s="93">
        <v>2700</v>
      </c>
      <c r="R376" s="93">
        <v>1100</v>
      </c>
      <c r="S376" s="93">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4"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90" t="s">
        <v>319</v>
      </c>
      <c r="AX376" s="90"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4" t="str">
        <f t="shared" si="40"/>
        <v>pdf</v>
      </c>
      <c r="L377" s="2" t="s">
        <v>1642</v>
      </c>
      <c r="M377" s="94" t="str">
        <f t="shared" si="41"/>
        <v>pdf</v>
      </c>
      <c r="N377" s="2" t="s">
        <v>97</v>
      </c>
      <c r="O377" s="39" t="s">
        <v>98</v>
      </c>
      <c r="P377" s="13" t="str">
        <f t="shared" si="43"/>
        <v>Folder</v>
      </c>
      <c r="Q377" s="93">
        <v>2700</v>
      </c>
      <c r="R377" s="93">
        <v>1100</v>
      </c>
      <c r="S377" s="93">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4"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90" t="s">
        <v>319</v>
      </c>
      <c r="AX377" s="90"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4" t="str">
        <f t="shared" si="40"/>
        <v>pdf</v>
      </c>
      <c r="L378" s="2" t="s">
        <v>1662</v>
      </c>
      <c r="M378" s="94" t="str">
        <f t="shared" si="41"/>
        <v>pdf</v>
      </c>
      <c r="N378" s="2" t="s">
        <v>97</v>
      </c>
      <c r="O378" s="39" t="s">
        <v>98</v>
      </c>
      <c r="P378" s="13" t="str">
        <f t="shared" si="43"/>
        <v>Folder</v>
      </c>
      <c r="Q378" s="93">
        <v>2700</v>
      </c>
      <c r="R378" s="93">
        <v>1100</v>
      </c>
      <c r="S378" s="93">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4"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90" t="s">
        <v>165</v>
      </c>
      <c r="AX378" s="90"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4" t="str">
        <f t="shared" si="40"/>
        <v>pdf</v>
      </c>
      <c r="L379" s="2" t="s">
        <v>1642</v>
      </c>
      <c r="M379" s="94" t="str">
        <f t="shared" si="41"/>
        <v>pdf</v>
      </c>
      <c r="N379" s="2" t="s">
        <v>97</v>
      </c>
      <c r="O379" s="39" t="s">
        <v>98</v>
      </c>
      <c r="P379" s="13" t="str">
        <f t="shared" si="43"/>
        <v>Folder</v>
      </c>
      <c r="Q379" s="93">
        <v>2700</v>
      </c>
      <c r="R379" s="93">
        <v>1100</v>
      </c>
      <c r="S379" s="93">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4"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90" t="s">
        <v>1666</v>
      </c>
      <c r="AX379" s="90"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4" t="str">
        <f t="shared" si="40"/>
        <v>pdf</v>
      </c>
      <c r="L380" s="2" t="s">
        <v>1668</v>
      </c>
      <c r="M380" s="94" t="str">
        <f t="shared" si="41"/>
        <v>pdf</v>
      </c>
      <c r="N380" s="2" t="s">
        <v>97</v>
      </c>
      <c r="O380" s="39" t="s">
        <v>98</v>
      </c>
      <c r="P380" s="13" t="str">
        <f t="shared" si="43"/>
        <v>Folder</v>
      </c>
      <c r="Q380" s="93">
        <v>2700</v>
      </c>
      <c r="R380" s="93">
        <v>1100</v>
      </c>
      <c r="S380" s="93">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4"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90" t="s">
        <v>1258</v>
      </c>
      <c r="AX380" s="90"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4" t="str">
        <f t="shared" si="40"/>
        <v>pdf</v>
      </c>
      <c r="L381" s="2" t="s">
        <v>1623</v>
      </c>
      <c r="M381" s="94" t="str">
        <f t="shared" si="41"/>
        <v>pdf</v>
      </c>
      <c r="N381" s="2" t="s">
        <v>97</v>
      </c>
      <c r="O381" s="39" t="s">
        <v>98</v>
      </c>
      <c r="P381" s="13" t="str">
        <f t="shared" si="43"/>
        <v>Folder</v>
      </c>
      <c r="Q381" s="93">
        <v>2700</v>
      </c>
      <c r="R381" s="93">
        <v>1100</v>
      </c>
      <c r="S381" s="93">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4"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90" t="s">
        <v>1671</v>
      </c>
      <c r="AX381" s="90"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4" t="str">
        <f t="shared" si="40"/>
        <v>pdf</v>
      </c>
      <c r="L382" s="2" t="s">
        <v>1652</v>
      </c>
      <c r="M382" s="94" t="str">
        <f t="shared" si="41"/>
        <v>pdf</v>
      </c>
      <c r="N382" s="2" t="s">
        <v>97</v>
      </c>
      <c r="O382" s="39" t="s">
        <v>98</v>
      </c>
      <c r="P382" s="13" t="str">
        <f t="shared" si="43"/>
        <v>Folder</v>
      </c>
      <c r="Q382" s="93">
        <v>2700</v>
      </c>
      <c r="R382" s="93">
        <v>1100</v>
      </c>
      <c r="S382" s="93">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4"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90" t="s">
        <v>438</v>
      </c>
      <c r="AX382" s="90"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4" t="str">
        <f t="shared" si="40"/>
        <v>pdf</v>
      </c>
      <c r="L383" s="2" t="s">
        <v>1652</v>
      </c>
      <c r="M383" s="94" t="str">
        <f t="shared" si="41"/>
        <v>pdf</v>
      </c>
      <c r="N383" s="2" t="s">
        <v>97</v>
      </c>
      <c r="O383" s="39" t="s">
        <v>98</v>
      </c>
      <c r="P383" s="13" t="str">
        <f t="shared" si="43"/>
        <v>Folder</v>
      </c>
      <c r="Q383" s="93">
        <v>2700</v>
      </c>
      <c r="R383" s="93">
        <v>1100</v>
      </c>
      <c r="S383" s="93">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4"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90" t="s">
        <v>438</v>
      </c>
      <c r="AX383" s="90"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4" t="str">
        <f t="shared" si="40"/>
        <v>pdf</v>
      </c>
      <c r="L384" s="2" t="s">
        <v>1675</v>
      </c>
      <c r="M384" s="94" t="str">
        <f t="shared" si="41"/>
        <v>pdf</v>
      </c>
      <c r="N384" s="2" t="s">
        <v>97</v>
      </c>
      <c r="O384" s="39" t="s">
        <v>98</v>
      </c>
      <c r="P384" s="13" t="str">
        <f t="shared" si="43"/>
        <v>Folder</v>
      </c>
      <c r="Q384" s="93">
        <v>2700</v>
      </c>
      <c r="R384" s="93">
        <v>1100</v>
      </c>
      <c r="S384" s="93">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4"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90" t="s">
        <v>188</v>
      </c>
      <c r="AX384" s="90"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4" t="str">
        <f t="shared" si="40"/>
        <v>pdf</v>
      </c>
      <c r="L385" s="2" t="s">
        <v>1677</v>
      </c>
      <c r="M385" s="94" t="str">
        <f t="shared" si="41"/>
        <v>pdf</v>
      </c>
      <c r="N385" s="2" t="s">
        <v>97</v>
      </c>
      <c r="O385" s="39" t="s">
        <v>98</v>
      </c>
      <c r="P385" s="13" t="str">
        <f t="shared" si="43"/>
        <v>Folder</v>
      </c>
      <c r="Q385" s="93">
        <v>2700</v>
      </c>
      <c r="R385" s="93">
        <v>1100</v>
      </c>
      <c r="S385" s="93">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4"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90" t="s">
        <v>784</v>
      </c>
      <c r="AX385" s="90"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4"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4"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3">
        <v>2700</v>
      </c>
      <c r="R386" s="93">
        <v>1100</v>
      </c>
      <c r="S386" s="93">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4"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90" t="s">
        <v>243</v>
      </c>
      <c r="AX386" s="90"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4" t="str">
        <f t="shared" si="46"/>
        <v>pdf</v>
      </c>
      <c r="L387" s="2" t="s">
        <v>1682</v>
      </c>
      <c r="M387" s="94"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3">
        <v>2700</v>
      </c>
      <c r="R387" s="93">
        <v>1100</v>
      </c>
      <c r="S387" s="93">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4"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90" t="s">
        <v>438</v>
      </c>
      <c r="AX387" s="90"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4" t="str">
        <f t="shared" si="46"/>
        <v>pdf</v>
      </c>
      <c r="L388" s="2" t="s">
        <v>1623</v>
      </c>
      <c r="M388" s="94" t="str">
        <f t="shared" si="47"/>
        <v>pdf</v>
      </c>
      <c r="N388" s="2" t="s">
        <v>97</v>
      </c>
      <c r="O388" s="39" t="s">
        <v>98</v>
      </c>
      <c r="P388" s="13" t="str">
        <f t="shared" si="49"/>
        <v>Folder</v>
      </c>
      <c r="Q388" s="93">
        <v>2700</v>
      </c>
      <c r="R388" s="93">
        <v>1100</v>
      </c>
      <c r="S388" s="93">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4"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90" t="s">
        <v>1686</v>
      </c>
      <c r="AX388" s="90"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4" t="str">
        <f t="shared" si="46"/>
        <v>pdf</v>
      </c>
      <c r="L389" s="2" t="s">
        <v>1689</v>
      </c>
      <c r="M389" s="94" t="str">
        <f t="shared" si="47"/>
        <v>pdf</v>
      </c>
      <c r="N389" s="2" t="s">
        <v>97</v>
      </c>
      <c r="O389" s="39" t="s">
        <v>98</v>
      </c>
      <c r="P389" s="13" t="str">
        <f t="shared" si="49"/>
        <v>Folder</v>
      </c>
      <c r="Q389" s="93">
        <v>2700</v>
      </c>
      <c r="R389" s="93">
        <v>1100</v>
      </c>
      <c r="S389" s="93">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4"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90" t="s">
        <v>1691</v>
      </c>
      <c r="AX389" s="90"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4" t="str">
        <f t="shared" si="46"/>
        <v>pdf</v>
      </c>
      <c r="L390" s="2" t="s">
        <v>1694</v>
      </c>
      <c r="M390" s="94" t="str">
        <f t="shared" si="47"/>
        <v>pdf</v>
      </c>
      <c r="N390" s="2" t="s">
        <v>97</v>
      </c>
      <c r="O390" s="39" t="s">
        <v>98</v>
      </c>
      <c r="P390" s="13" t="str">
        <f t="shared" si="49"/>
        <v>Folder</v>
      </c>
      <c r="Q390" s="93">
        <v>2700</v>
      </c>
      <c r="R390" s="93">
        <v>1100</v>
      </c>
      <c r="S390" s="93">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4"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90" t="s">
        <v>1695</v>
      </c>
      <c r="AX390" s="90"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4" t="str">
        <f t="shared" si="46"/>
        <v>pdf</v>
      </c>
      <c r="L391" s="2" t="s">
        <v>1619</v>
      </c>
      <c r="M391" s="94" t="str">
        <f t="shared" si="47"/>
        <v>pdf</v>
      </c>
      <c r="N391" s="2" t="s">
        <v>97</v>
      </c>
      <c r="O391" s="39" t="s">
        <v>98</v>
      </c>
      <c r="P391" s="13" t="str">
        <f t="shared" si="49"/>
        <v>Folder</v>
      </c>
      <c r="Q391" s="93">
        <v>2700</v>
      </c>
      <c r="R391" s="93">
        <v>1100</v>
      </c>
      <c r="S391" s="93">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4"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90" t="s">
        <v>636</v>
      </c>
      <c r="AX391" s="90"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4" t="str">
        <f t="shared" si="46"/>
        <v>pdf</v>
      </c>
      <c r="L392" s="2" t="s">
        <v>1701</v>
      </c>
      <c r="M392" s="94" t="str">
        <f t="shared" si="47"/>
        <v>pdf</v>
      </c>
      <c r="N392" s="2" t="s">
        <v>97</v>
      </c>
      <c r="O392" s="39" t="s">
        <v>98</v>
      </c>
      <c r="P392" s="13" t="str">
        <f t="shared" si="49"/>
        <v>Folder</v>
      </c>
      <c r="Q392" s="93">
        <v>2700</v>
      </c>
      <c r="R392" s="93">
        <v>1100</v>
      </c>
      <c r="S392" s="93">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4"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90" t="s">
        <v>438</v>
      </c>
      <c r="AX392" s="90"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4" t="str">
        <f t="shared" si="46"/>
        <v>pdf</v>
      </c>
      <c r="L393" s="2" t="s">
        <v>1630</v>
      </c>
      <c r="M393" s="94" t="str">
        <f t="shared" si="47"/>
        <v>pdf</v>
      </c>
      <c r="N393" s="2" t="s">
        <v>97</v>
      </c>
      <c r="O393" s="39" t="s">
        <v>98</v>
      </c>
      <c r="P393" s="13" t="str">
        <f t="shared" si="49"/>
        <v>Folder</v>
      </c>
      <c r="Q393" s="93">
        <v>2700</v>
      </c>
      <c r="R393" s="93">
        <v>1100</v>
      </c>
      <c r="S393" s="93">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4"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90" t="s">
        <v>172</v>
      </c>
      <c r="AX393" s="90"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4" t="str">
        <f t="shared" si="46"/>
        <v>pdf</v>
      </c>
      <c r="L394" s="2" t="s">
        <v>1707</v>
      </c>
      <c r="M394" s="94" t="str">
        <f t="shared" si="47"/>
        <v>pdf</v>
      </c>
      <c r="N394" s="2" t="s">
        <v>97</v>
      </c>
      <c r="O394" s="39" t="s">
        <v>98</v>
      </c>
      <c r="P394" s="13" t="str">
        <f t="shared" si="49"/>
        <v>Folder</v>
      </c>
      <c r="Q394" s="93">
        <v>2700</v>
      </c>
      <c r="R394" s="93">
        <v>1100</v>
      </c>
      <c r="S394" s="93">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4"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90" t="s">
        <v>1709</v>
      </c>
      <c r="AX394" s="90"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4" t="str">
        <f t="shared" si="46"/>
        <v>pdf</v>
      </c>
      <c r="L395" s="2" t="s">
        <v>1711</v>
      </c>
      <c r="M395" s="94" t="str">
        <f t="shared" si="47"/>
        <v>pdf</v>
      </c>
      <c r="N395" s="2" t="s">
        <v>97</v>
      </c>
      <c r="O395" s="39" t="s">
        <v>98</v>
      </c>
      <c r="P395" s="13" t="str">
        <f t="shared" si="49"/>
        <v>Folder</v>
      </c>
      <c r="Q395" s="93">
        <v>2700</v>
      </c>
      <c r="R395" s="93">
        <v>1100</v>
      </c>
      <c r="S395" s="93">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4"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90" t="s">
        <v>1258</v>
      </c>
      <c r="AX395" s="90"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4" t="str">
        <f t="shared" si="46"/>
        <v>pdf</v>
      </c>
      <c r="L396" s="2" t="s">
        <v>1714</v>
      </c>
      <c r="M396" s="94" t="str">
        <f t="shared" si="47"/>
        <v>pdf</v>
      </c>
      <c r="N396" s="2" t="s">
        <v>97</v>
      </c>
      <c r="O396" s="39" t="s">
        <v>98</v>
      </c>
      <c r="P396" s="13" t="str">
        <f t="shared" si="49"/>
        <v>Folder</v>
      </c>
      <c r="Q396" s="93">
        <v>2700</v>
      </c>
      <c r="R396" s="93">
        <v>1100</v>
      </c>
      <c r="S396" s="93">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4"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90" t="s">
        <v>438</v>
      </c>
      <c r="AX396" s="90"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4" t="str">
        <f t="shared" si="46"/>
        <v>pdf</v>
      </c>
      <c r="L397" s="2" t="s">
        <v>1717</v>
      </c>
      <c r="M397" s="94" t="str">
        <f t="shared" si="47"/>
        <v>pdf</v>
      </c>
      <c r="N397" s="2" t="s">
        <v>97</v>
      </c>
      <c r="O397" s="39" t="s">
        <v>98</v>
      </c>
      <c r="P397" s="13" t="str">
        <f t="shared" si="49"/>
        <v>Folder</v>
      </c>
      <c r="Q397" s="93">
        <v>2700</v>
      </c>
      <c r="R397" s="93">
        <v>1100</v>
      </c>
      <c r="S397" s="93">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4"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90" t="s">
        <v>458</v>
      </c>
      <c r="AX397" s="90"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4" t="str">
        <f t="shared" si="46"/>
        <v>pdf</v>
      </c>
      <c r="L398" s="2" t="s">
        <v>1714</v>
      </c>
      <c r="M398" s="94" t="str">
        <f t="shared" si="47"/>
        <v>pdf</v>
      </c>
      <c r="N398" s="2" t="s">
        <v>97</v>
      </c>
      <c r="O398" s="39" t="s">
        <v>98</v>
      </c>
      <c r="P398" s="13" t="str">
        <f t="shared" si="49"/>
        <v>Folder</v>
      </c>
      <c r="Q398" s="93">
        <v>2700</v>
      </c>
      <c r="R398" s="93">
        <v>1100</v>
      </c>
      <c r="S398" s="93">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4"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90" t="s">
        <v>243</v>
      </c>
      <c r="AX398" s="90"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4" t="str">
        <f t="shared" si="46"/>
        <v>pdf</v>
      </c>
      <c r="L399" s="2" t="s">
        <v>1689</v>
      </c>
      <c r="M399" s="94" t="str">
        <f t="shared" si="47"/>
        <v>pdf</v>
      </c>
      <c r="N399" s="2" t="s">
        <v>97</v>
      </c>
      <c r="O399" s="39" t="s">
        <v>98</v>
      </c>
      <c r="P399" s="13" t="str">
        <f t="shared" si="49"/>
        <v>Folder</v>
      </c>
      <c r="Q399" s="93">
        <v>2700</v>
      </c>
      <c r="R399" s="93">
        <v>1100</v>
      </c>
      <c r="S399" s="93">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4"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90" t="s">
        <v>132</v>
      </c>
      <c r="AX399" s="90"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4" t="str">
        <f t="shared" si="46"/>
        <v>pdf</v>
      </c>
      <c r="L400" s="2" t="s">
        <v>1623</v>
      </c>
      <c r="M400" s="94" t="str">
        <f t="shared" si="47"/>
        <v>pdf</v>
      </c>
      <c r="N400" s="2" t="s">
        <v>97</v>
      </c>
      <c r="O400" s="39" t="s">
        <v>98</v>
      </c>
      <c r="P400" s="13" t="str">
        <f t="shared" si="49"/>
        <v>Folder</v>
      </c>
      <c r="Q400" s="93">
        <v>2700</v>
      </c>
      <c r="R400" s="93">
        <v>1100</v>
      </c>
      <c r="S400" s="93">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4"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90" t="s">
        <v>617</v>
      </c>
      <c r="AX400" s="90"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4" t="str">
        <f t="shared" si="46"/>
        <v>pdf</v>
      </c>
      <c r="L401" s="2" t="s">
        <v>1642</v>
      </c>
      <c r="M401" s="94" t="str">
        <f t="shared" si="47"/>
        <v>pdf</v>
      </c>
      <c r="N401" s="2" t="s">
        <v>97</v>
      </c>
      <c r="O401" s="39" t="s">
        <v>98</v>
      </c>
      <c r="P401" s="13" t="str">
        <f t="shared" si="49"/>
        <v>Folder</v>
      </c>
      <c r="Q401" s="93">
        <v>2700</v>
      </c>
      <c r="R401" s="93">
        <v>1100</v>
      </c>
      <c r="S401" s="93">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4"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90" t="s">
        <v>680</v>
      </c>
      <c r="AX401" s="90"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4" t="str">
        <f t="shared" si="46"/>
        <v>pdf</v>
      </c>
      <c r="L402" s="2" t="s">
        <v>1619</v>
      </c>
      <c r="M402" s="94" t="str">
        <f t="shared" si="47"/>
        <v>pdf</v>
      </c>
      <c r="N402" s="2" t="s">
        <v>97</v>
      </c>
      <c r="O402" s="39" t="s">
        <v>98</v>
      </c>
      <c r="P402" s="13" t="str">
        <f t="shared" si="49"/>
        <v>Folder</v>
      </c>
      <c r="Q402" s="93">
        <v>2700</v>
      </c>
      <c r="R402" s="93">
        <v>1100</v>
      </c>
      <c r="S402" s="93">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4"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90" t="s">
        <v>1727</v>
      </c>
      <c r="AX402" s="90"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4" t="str">
        <f t="shared" si="46"/>
        <v>pdf</v>
      </c>
      <c r="L403" s="2" t="s">
        <v>1623</v>
      </c>
      <c r="M403" s="94" t="str">
        <f t="shared" si="47"/>
        <v>pdf</v>
      </c>
      <c r="N403" s="2" t="s">
        <v>97</v>
      </c>
      <c r="O403" s="39" t="s">
        <v>98</v>
      </c>
      <c r="P403" s="13" t="str">
        <f t="shared" si="49"/>
        <v>Folder</v>
      </c>
      <c r="Q403" s="93">
        <v>2700</v>
      </c>
      <c r="R403" s="93">
        <v>1100</v>
      </c>
      <c r="S403" s="93">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4"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90" t="s">
        <v>1730</v>
      </c>
      <c r="AX403" s="90"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4" t="str">
        <f t="shared" si="46"/>
        <v>pdf</v>
      </c>
      <c r="L404" s="2" t="s">
        <v>1711</v>
      </c>
      <c r="M404" s="94" t="str">
        <f t="shared" si="47"/>
        <v>pdf</v>
      </c>
      <c r="N404" s="2" t="s">
        <v>97</v>
      </c>
      <c r="O404" s="39" t="s">
        <v>98</v>
      </c>
      <c r="P404" s="13" t="str">
        <f t="shared" si="49"/>
        <v>Folder</v>
      </c>
      <c r="Q404" s="93">
        <v>2700</v>
      </c>
      <c r="R404" s="93">
        <v>1100</v>
      </c>
      <c r="S404" s="93">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4"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90" t="s">
        <v>1258</v>
      </c>
      <c r="AX404" s="90"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4" t="str">
        <f t="shared" si="46"/>
        <v>pdf</v>
      </c>
      <c r="L405" s="2" t="s">
        <v>1623</v>
      </c>
      <c r="M405" s="94" t="str">
        <f t="shared" si="47"/>
        <v>pdf</v>
      </c>
      <c r="N405" s="2" t="s">
        <v>97</v>
      </c>
      <c r="O405" s="39" t="s">
        <v>98</v>
      </c>
      <c r="P405" s="13" t="str">
        <f t="shared" si="49"/>
        <v>Folder</v>
      </c>
      <c r="Q405" s="93">
        <v>2700</v>
      </c>
      <c r="R405" s="93">
        <v>1100</v>
      </c>
      <c r="S405" s="93">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4"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90" t="s">
        <v>1735</v>
      </c>
      <c r="AX405" s="90"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4" t="str">
        <f t="shared" si="46"/>
        <v>pdf</v>
      </c>
      <c r="L406" s="2" t="s">
        <v>1738</v>
      </c>
      <c r="M406" s="94" t="str">
        <f t="shared" si="47"/>
        <v>pdf</v>
      </c>
      <c r="N406" s="2" t="s">
        <v>97</v>
      </c>
      <c r="O406" s="39" t="s">
        <v>98</v>
      </c>
      <c r="P406" s="13" t="str">
        <f t="shared" si="49"/>
        <v>Folder</v>
      </c>
      <c r="Q406" s="93">
        <v>2700</v>
      </c>
      <c r="R406" s="93">
        <v>1100</v>
      </c>
      <c r="S406" s="93">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4"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90" t="s">
        <v>1740</v>
      </c>
      <c r="AX406" s="90"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4" t="str">
        <f t="shared" si="46"/>
        <v>pdf</v>
      </c>
      <c r="L407" s="2" t="s">
        <v>1642</v>
      </c>
      <c r="M407" s="94" t="str">
        <f t="shared" si="47"/>
        <v>pdf</v>
      </c>
      <c r="N407" s="2" t="s">
        <v>97</v>
      </c>
      <c r="O407" s="39" t="s">
        <v>98</v>
      </c>
      <c r="P407" s="13" t="str">
        <f t="shared" si="49"/>
        <v>Folder</v>
      </c>
      <c r="Q407" s="93">
        <v>2700</v>
      </c>
      <c r="R407" s="93">
        <v>1100</v>
      </c>
      <c r="S407" s="93">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4"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90" t="s">
        <v>458</v>
      </c>
      <c r="AX407" s="90"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4" t="str">
        <f t="shared" si="46"/>
        <v>pdf</v>
      </c>
      <c r="L408" s="2" t="s">
        <v>1745</v>
      </c>
      <c r="M408" s="94" t="str">
        <f t="shared" si="47"/>
        <v>pdf</v>
      </c>
      <c r="N408" s="2" t="s">
        <v>97</v>
      </c>
      <c r="O408" s="39" t="s">
        <v>98</v>
      </c>
      <c r="P408" s="13" t="str">
        <f t="shared" si="49"/>
        <v>Folder</v>
      </c>
      <c r="Q408" s="93">
        <v>2700</v>
      </c>
      <c r="R408" s="93">
        <v>1100</v>
      </c>
      <c r="S408" s="93">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4"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90" t="s">
        <v>1746</v>
      </c>
      <c r="AX408" s="90"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4" t="str">
        <f t="shared" si="46"/>
        <v>pdf</v>
      </c>
      <c r="L409" s="2" t="s">
        <v>1748</v>
      </c>
      <c r="M409" s="94" t="str">
        <f t="shared" si="47"/>
        <v>pdf</v>
      </c>
      <c r="N409" s="2" t="s">
        <v>97</v>
      </c>
      <c r="O409" s="39" t="s">
        <v>98</v>
      </c>
      <c r="P409" s="13" t="str">
        <f t="shared" si="49"/>
        <v>Folder</v>
      </c>
      <c r="Q409" s="93">
        <v>2700</v>
      </c>
      <c r="R409" s="93">
        <v>1100</v>
      </c>
      <c r="S409" s="93">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4"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90" t="s">
        <v>438</v>
      </c>
      <c r="AX409" s="90"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4" t="str">
        <f t="shared" si="46"/>
        <v>pdf</v>
      </c>
      <c r="L410" s="2" t="s">
        <v>1642</v>
      </c>
      <c r="M410" s="94" t="str">
        <f t="shared" si="47"/>
        <v>pdf</v>
      </c>
      <c r="N410" s="2" t="s">
        <v>97</v>
      </c>
      <c r="O410" s="39" t="s">
        <v>98</v>
      </c>
      <c r="P410" s="13" t="str">
        <f t="shared" si="49"/>
        <v>Folder</v>
      </c>
      <c r="Q410" s="93">
        <v>2700</v>
      </c>
      <c r="R410" s="93">
        <v>1100</v>
      </c>
      <c r="S410" s="93">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4"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90" t="s">
        <v>680</v>
      </c>
      <c r="AX410" s="90"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4" t="str">
        <f t="shared" si="46"/>
        <v>pdf</v>
      </c>
      <c r="L411" s="2" t="s">
        <v>1752</v>
      </c>
      <c r="M411" s="94" t="str">
        <f t="shared" si="47"/>
        <v>pdf</v>
      </c>
      <c r="N411" s="2" t="s">
        <v>97</v>
      </c>
      <c r="O411" s="39" t="s">
        <v>98</v>
      </c>
      <c r="P411" s="13" t="str">
        <f t="shared" si="49"/>
        <v>Folder</v>
      </c>
      <c r="Q411" s="93">
        <v>2700</v>
      </c>
      <c r="R411" s="93">
        <v>1100</v>
      </c>
      <c r="S411" s="93">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4"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90" t="s">
        <v>1753</v>
      </c>
      <c r="AX411" s="90"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4" t="str">
        <f t="shared" si="46"/>
        <v>pdf</v>
      </c>
      <c r="L412" s="2" t="s">
        <v>1646</v>
      </c>
      <c r="M412" s="94" t="str">
        <f t="shared" si="47"/>
        <v>pdf</v>
      </c>
      <c r="N412" s="2" t="s">
        <v>97</v>
      </c>
      <c r="O412" s="39" t="s">
        <v>98</v>
      </c>
      <c r="P412" s="13" t="str">
        <f t="shared" si="49"/>
        <v>Folder</v>
      </c>
      <c r="Q412" s="93">
        <v>2700</v>
      </c>
      <c r="R412" s="93">
        <v>1100</v>
      </c>
      <c r="S412" s="93">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4"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90" t="s">
        <v>1491</v>
      </c>
      <c r="AX412" s="90"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4" t="str">
        <f t="shared" si="46"/>
        <v>pdf</v>
      </c>
      <c r="L413" s="2" t="s">
        <v>1758</v>
      </c>
      <c r="M413" s="94" t="str">
        <f t="shared" si="47"/>
        <v>pdf</v>
      </c>
      <c r="N413" s="2" t="s">
        <v>97</v>
      </c>
      <c r="O413" s="39" t="s">
        <v>98</v>
      </c>
      <c r="P413" s="13" t="str">
        <f t="shared" si="49"/>
        <v>Folder</v>
      </c>
      <c r="Q413" s="93">
        <v>2700</v>
      </c>
      <c r="R413" s="93">
        <v>1100</v>
      </c>
      <c r="S413" s="93">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4"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90" t="s">
        <v>1759</v>
      </c>
      <c r="AX413" s="90"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4" t="str">
        <f t="shared" si="46"/>
        <v>pdf</v>
      </c>
      <c r="L414" s="2" t="s">
        <v>1761</v>
      </c>
      <c r="M414" s="94" t="str">
        <f t="shared" si="47"/>
        <v>pdf</v>
      </c>
      <c r="N414" s="2" t="s">
        <v>97</v>
      </c>
      <c r="O414" s="39" t="s">
        <v>98</v>
      </c>
      <c r="P414" s="13" t="str">
        <f t="shared" si="49"/>
        <v>Folder</v>
      </c>
      <c r="Q414" s="93">
        <v>2700</v>
      </c>
      <c r="R414" s="93">
        <v>1100</v>
      </c>
      <c r="S414" s="93">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4"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90" t="s">
        <v>438</v>
      </c>
      <c r="AX414" s="90"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4" t="str">
        <f t="shared" si="46"/>
        <v>pdf</v>
      </c>
      <c r="L415" s="2" t="s">
        <v>1764</v>
      </c>
      <c r="M415" s="94" t="str">
        <f t="shared" si="47"/>
        <v>pdf</v>
      </c>
      <c r="N415" s="2" t="s">
        <v>97</v>
      </c>
      <c r="O415" s="39" t="s">
        <v>98</v>
      </c>
      <c r="P415" s="13" t="str">
        <f t="shared" si="49"/>
        <v>Folder</v>
      </c>
      <c r="Q415" s="93">
        <v>2700</v>
      </c>
      <c r="R415" s="93">
        <v>1100</v>
      </c>
      <c r="S415" s="93">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4"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90" t="s">
        <v>1765</v>
      </c>
      <c r="AX415" s="90"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4" t="str">
        <f t="shared" si="46"/>
        <v>pdf</v>
      </c>
      <c r="L416" s="2" t="s">
        <v>1767</v>
      </c>
      <c r="M416" s="94" t="str">
        <f t="shared" si="47"/>
        <v>pdf</v>
      </c>
      <c r="N416" s="2" t="s">
        <v>97</v>
      </c>
      <c r="O416" s="39" t="s">
        <v>98</v>
      </c>
      <c r="P416" s="13" t="str">
        <f t="shared" si="49"/>
        <v>Folder</v>
      </c>
      <c r="Q416" s="93">
        <v>2700</v>
      </c>
      <c r="R416" s="93">
        <v>1100</v>
      </c>
      <c r="S416" s="93">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4"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90" t="s">
        <v>1258</v>
      </c>
      <c r="AX416" s="90"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4" t="str">
        <f t="shared" si="46"/>
        <v>pdf</v>
      </c>
      <c r="L417" s="2" t="s">
        <v>1770</v>
      </c>
      <c r="M417" s="94" t="str">
        <f t="shared" si="47"/>
        <v>pdf</v>
      </c>
      <c r="N417" s="2" t="s">
        <v>97</v>
      </c>
      <c r="O417" s="39" t="s">
        <v>98</v>
      </c>
      <c r="P417" s="13" t="str">
        <f t="shared" si="49"/>
        <v>Folder</v>
      </c>
      <c r="Q417" s="93">
        <v>2700</v>
      </c>
      <c r="R417" s="93">
        <v>1100</v>
      </c>
      <c r="S417" s="93">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4"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90" t="s">
        <v>1771</v>
      </c>
      <c r="AX417" s="90"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4" t="str">
        <f t="shared" si="46"/>
        <v>pdf</v>
      </c>
      <c r="L418" s="2" t="s">
        <v>1773</v>
      </c>
      <c r="M418" s="94" t="str">
        <f t="shared" si="47"/>
        <v>pdf</v>
      </c>
      <c r="N418" s="2" t="s">
        <v>97</v>
      </c>
      <c r="O418" s="39" t="s">
        <v>98</v>
      </c>
      <c r="P418" s="13" t="str">
        <f t="shared" si="49"/>
        <v>Folder</v>
      </c>
      <c r="Q418" s="93">
        <v>2700</v>
      </c>
      <c r="R418" s="93">
        <v>1100</v>
      </c>
      <c r="S418" s="93">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4"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90" t="s">
        <v>1774</v>
      </c>
      <c r="AX418" s="90"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4" t="str">
        <f t="shared" si="46"/>
        <v>pdf</v>
      </c>
      <c r="L419" s="2" t="s">
        <v>1776</v>
      </c>
      <c r="M419" s="94" t="str">
        <f t="shared" si="47"/>
        <v>pdf</v>
      </c>
      <c r="N419" s="2" t="s">
        <v>97</v>
      </c>
      <c r="O419" s="39" t="s">
        <v>98</v>
      </c>
      <c r="P419" s="13" t="str">
        <f t="shared" si="49"/>
        <v>Folder</v>
      </c>
      <c r="Q419" s="93">
        <v>2700</v>
      </c>
      <c r="R419" s="93">
        <v>1100</v>
      </c>
      <c r="S419" s="93">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4"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90" t="s">
        <v>172</v>
      </c>
      <c r="AX419" s="90"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4" t="str">
        <f t="shared" si="46"/>
        <v>pdf</v>
      </c>
      <c r="L420" s="2" t="s">
        <v>1778</v>
      </c>
      <c r="M420" s="94" t="str">
        <f t="shared" si="47"/>
        <v>pdf</v>
      </c>
      <c r="N420" s="2" t="s">
        <v>97</v>
      </c>
      <c r="O420" s="39" t="s">
        <v>98</v>
      </c>
      <c r="P420" s="13" t="str">
        <f t="shared" si="49"/>
        <v>Folder</v>
      </c>
      <c r="Q420" s="93">
        <v>2700</v>
      </c>
      <c r="R420" s="93">
        <v>1100</v>
      </c>
      <c r="S420" s="93">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4"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90" t="s">
        <v>397</v>
      </c>
      <c r="AX420" s="90"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4" t="str">
        <f t="shared" si="46"/>
        <v>pdf</v>
      </c>
      <c r="L421" s="2" t="s">
        <v>1781</v>
      </c>
      <c r="M421" s="94" t="str">
        <f t="shared" si="47"/>
        <v>pdf</v>
      </c>
      <c r="N421" s="2" t="s">
        <v>97</v>
      </c>
      <c r="O421" s="39" t="s">
        <v>98</v>
      </c>
      <c r="P421" s="13" t="str">
        <f t="shared" si="49"/>
        <v>Folder</v>
      </c>
      <c r="Q421" s="93">
        <v>2700</v>
      </c>
      <c r="R421" s="93">
        <v>1100</v>
      </c>
      <c r="S421" s="93">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4"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90" t="s">
        <v>758</v>
      </c>
      <c r="AX421" s="90"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4" t="str">
        <f t="shared" si="46"/>
        <v>pdf</v>
      </c>
      <c r="L422" s="2" t="s">
        <v>1776</v>
      </c>
      <c r="M422" s="94" t="str">
        <f t="shared" si="47"/>
        <v>pdf</v>
      </c>
      <c r="N422" s="2" t="s">
        <v>97</v>
      </c>
      <c r="O422" s="39" t="s">
        <v>98</v>
      </c>
      <c r="P422" s="13" t="str">
        <f t="shared" si="49"/>
        <v>Folder</v>
      </c>
      <c r="Q422" s="93">
        <v>2700</v>
      </c>
      <c r="R422" s="93">
        <v>1100</v>
      </c>
      <c r="S422" s="93">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4"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90" t="s">
        <v>1784</v>
      </c>
      <c r="AX422" s="90"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4" t="str">
        <f t="shared" si="46"/>
        <v>pdf</v>
      </c>
      <c r="L423" s="2" t="s">
        <v>1786</v>
      </c>
      <c r="M423" s="94" t="str">
        <f t="shared" si="47"/>
        <v>pdf</v>
      </c>
      <c r="N423" s="2" t="s">
        <v>97</v>
      </c>
      <c r="O423" s="39" t="s">
        <v>1787</v>
      </c>
      <c r="P423" s="13" t="str">
        <f t="shared" si="49"/>
        <v>Folder</v>
      </c>
      <c r="Q423" s="93" t="s">
        <v>1788</v>
      </c>
      <c r="R423" s="93" t="s">
        <v>1788</v>
      </c>
      <c r="S423" s="93" t="s">
        <v>1788</v>
      </c>
      <c r="T423" s="2">
        <v>42</v>
      </c>
      <c r="U423" s="2" t="s">
        <v>99</v>
      </c>
      <c r="V423" s="7" t="s">
        <v>100</v>
      </c>
      <c r="W423" s="2" t="s">
        <v>99</v>
      </c>
      <c r="X423" s="2" t="s">
        <v>100</v>
      </c>
      <c r="Y423" s="2" t="s">
        <v>100</v>
      </c>
      <c r="Z423" s="2" t="s">
        <v>100</v>
      </c>
      <c r="AA423" s="2" t="s">
        <v>100</v>
      </c>
      <c r="AB423" s="18" t="s">
        <v>100</v>
      </c>
      <c r="AC423" s="7" t="s">
        <v>130</v>
      </c>
      <c r="AD423" s="99"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90" t="s">
        <v>172</v>
      </c>
      <c r="AX423" s="90"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4" t="str">
        <f t="shared" si="46"/>
        <v>pdf</v>
      </c>
      <c r="L424" s="2" t="s">
        <v>1786</v>
      </c>
      <c r="M424" s="94" t="str">
        <f t="shared" si="47"/>
        <v>pdf</v>
      </c>
      <c r="N424" s="2" t="s">
        <v>97</v>
      </c>
      <c r="O424" s="39" t="s">
        <v>1787</v>
      </c>
      <c r="P424" s="13" t="str">
        <f t="shared" si="49"/>
        <v>Folder</v>
      </c>
      <c r="Q424" s="93" t="s">
        <v>1788</v>
      </c>
      <c r="R424" s="93" t="s">
        <v>1788</v>
      </c>
      <c r="S424" s="93" t="s">
        <v>1788</v>
      </c>
      <c r="T424" s="2">
        <v>42</v>
      </c>
      <c r="U424" s="2" t="s">
        <v>99</v>
      </c>
      <c r="V424" s="7" t="s">
        <v>100</v>
      </c>
      <c r="W424" s="2" t="s">
        <v>99</v>
      </c>
      <c r="X424" s="2" t="s">
        <v>100</v>
      </c>
      <c r="Y424" s="2" t="s">
        <v>100</v>
      </c>
      <c r="Z424" s="2" t="s">
        <v>100</v>
      </c>
      <c r="AA424" s="2" t="s">
        <v>100</v>
      </c>
      <c r="AB424" s="18" t="s">
        <v>100</v>
      </c>
      <c r="AC424" s="7" t="s">
        <v>130</v>
      </c>
      <c r="AD424" s="99"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90" t="s">
        <v>172</v>
      </c>
      <c r="AX424" s="90"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4" t="str">
        <f t="shared" si="46"/>
        <v>pdf</v>
      </c>
      <c r="L425" s="2" t="s">
        <v>1786</v>
      </c>
      <c r="M425" s="94" t="str">
        <f t="shared" si="47"/>
        <v>pdf</v>
      </c>
      <c r="N425" s="2" t="s">
        <v>97</v>
      </c>
      <c r="O425" s="39" t="s">
        <v>1787</v>
      </c>
      <c r="P425" s="13" t="str">
        <f t="shared" si="49"/>
        <v>Folder</v>
      </c>
      <c r="Q425" s="93" t="s">
        <v>1788</v>
      </c>
      <c r="R425" s="93" t="s">
        <v>1788</v>
      </c>
      <c r="S425" s="93" t="s">
        <v>1788</v>
      </c>
      <c r="T425" s="2">
        <v>42</v>
      </c>
      <c r="U425" s="2" t="s">
        <v>99</v>
      </c>
      <c r="V425" s="7" t="s">
        <v>100</v>
      </c>
      <c r="W425" s="2" t="s">
        <v>99</v>
      </c>
      <c r="X425" s="2" t="s">
        <v>100</v>
      </c>
      <c r="Y425" s="2" t="s">
        <v>100</v>
      </c>
      <c r="Z425" s="2" t="s">
        <v>100</v>
      </c>
      <c r="AA425" s="2" t="s">
        <v>100</v>
      </c>
      <c r="AB425" s="18" t="s">
        <v>100</v>
      </c>
      <c r="AC425" s="7" t="s">
        <v>130</v>
      </c>
      <c r="AD425" s="99"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90" t="s">
        <v>172</v>
      </c>
      <c r="AX425" s="90"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4" t="str">
        <f t="shared" si="46"/>
        <v>pdf</v>
      </c>
      <c r="L426" s="2" t="s">
        <v>1786</v>
      </c>
      <c r="M426" s="94" t="str">
        <f t="shared" si="47"/>
        <v>pdf</v>
      </c>
      <c r="N426" s="2" t="s">
        <v>97</v>
      </c>
      <c r="O426" s="39" t="s">
        <v>1787</v>
      </c>
      <c r="P426" s="13" t="str">
        <f t="shared" si="49"/>
        <v>Folder</v>
      </c>
      <c r="Q426" s="93" t="s">
        <v>1788</v>
      </c>
      <c r="R426" s="93" t="s">
        <v>1788</v>
      </c>
      <c r="S426" s="93" t="s">
        <v>1788</v>
      </c>
      <c r="T426" s="2">
        <v>42</v>
      </c>
      <c r="U426" s="2" t="s">
        <v>99</v>
      </c>
      <c r="V426" s="7" t="s">
        <v>100</v>
      </c>
      <c r="W426" s="2" t="s">
        <v>99</v>
      </c>
      <c r="X426" s="2" t="s">
        <v>100</v>
      </c>
      <c r="Y426" s="2" t="s">
        <v>100</v>
      </c>
      <c r="Z426" s="2" t="s">
        <v>100</v>
      </c>
      <c r="AA426" s="2" t="s">
        <v>100</v>
      </c>
      <c r="AB426" s="18" t="s">
        <v>100</v>
      </c>
      <c r="AC426" s="7" t="s">
        <v>130</v>
      </c>
      <c r="AD426" s="99"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90" t="s">
        <v>172</v>
      </c>
      <c r="AX426" s="90"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4" t="str">
        <f t="shared" si="46"/>
        <v>pdf</v>
      </c>
      <c r="L427" s="2" t="s">
        <v>1798</v>
      </c>
      <c r="M427" s="94" t="str">
        <f t="shared" si="47"/>
        <v>pdf</v>
      </c>
      <c r="N427" s="2" t="s">
        <v>97</v>
      </c>
      <c r="O427" s="39" t="s">
        <v>98</v>
      </c>
      <c r="P427" s="13" t="str">
        <f t="shared" si="49"/>
        <v>Folder</v>
      </c>
      <c r="Q427" s="93">
        <v>4200</v>
      </c>
      <c r="R427" s="93">
        <v>1400</v>
      </c>
      <c r="S427" s="93">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90" t="s">
        <v>1800</v>
      </c>
      <c r="AX427" s="90"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4" t="str">
        <f t="shared" si="46"/>
        <v>pdf</v>
      </c>
      <c r="L428" s="2" t="s">
        <v>1798</v>
      </c>
      <c r="M428" s="94" t="str">
        <f t="shared" si="47"/>
        <v>pdf</v>
      </c>
      <c r="N428" s="2" t="s">
        <v>97</v>
      </c>
      <c r="O428" s="39" t="s">
        <v>98</v>
      </c>
      <c r="P428" s="13" t="str">
        <f t="shared" si="49"/>
        <v>Folder</v>
      </c>
      <c r="Q428" s="93">
        <v>4200</v>
      </c>
      <c r="R428" s="93">
        <v>1400</v>
      </c>
      <c r="S428" s="93">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90" t="s">
        <v>829</v>
      </c>
      <c r="AX428" s="90"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4" t="str">
        <f t="shared" si="46"/>
        <v>pdf</v>
      </c>
      <c r="L429" s="2" t="s">
        <v>1804</v>
      </c>
      <c r="M429" s="94" t="str">
        <f t="shared" si="47"/>
        <v>pdf</v>
      </c>
      <c r="N429" s="2" t="s">
        <v>97</v>
      </c>
      <c r="O429" s="39" t="s">
        <v>98</v>
      </c>
      <c r="P429" s="13" t="str">
        <f t="shared" si="49"/>
        <v>Folder</v>
      </c>
      <c r="Q429" s="93">
        <v>4200</v>
      </c>
      <c r="R429" s="93">
        <v>1100</v>
      </c>
      <c r="S429" s="93">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90" t="s">
        <v>1807</v>
      </c>
      <c r="AX429" s="90"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4" t="str">
        <f t="shared" si="46"/>
        <v>pdf</v>
      </c>
      <c r="L430" s="2" t="s">
        <v>1810</v>
      </c>
      <c r="M430" s="94" t="str">
        <f t="shared" si="47"/>
        <v>pdf</v>
      </c>
      <c r="N430" s="2" t="s">
        <v>97</v>
      </c>
      <c r="O430" s="39" t="s">
        <v>98</v>
      </c>
      <c r="P430" s="13" t="str">
        <f t="shared" si="49"/>
        <v>Folder</v>
      </c>
      <c r="Q430" s="93">
        <v>4200</v>
      </c>
      <c r="R430" s="93">
        <v>1100</v>
      </c>
      <c r="S430" s="93">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90" t="s">
        <v>829</v>
      </c>
      <c r="AX430" s="90"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4" t="str">
        <f t="shared" si="46"/>
        <v>pdf</v>
      </c>
      <c r="L431" s="2" t="s">
        <v>1814</v>
      </c>
      <c r="M431" s="94" t="str">
        <f t="shared" si="47"/>
        <v>pdf</v>
      </c>
      <c r="N431" s="2" t="s">
        <v>97</v>
      </c>
      <c r="O431" s="39" t="s">
        <v>98</v>
      </c>
      <c r="P431" s="13" t="str">
        <f t="shared" si="49"/>
        <v>Folder</v>
      </c>
      <c r="Q431" s="93">
        <v>4200</v>
      </c>
      <c r="R431" s="93">
        <v>1100</v>
      </c>
      <c r="S431" s="93">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90" t="s">
        <v>1815</v>
      </c>
      <c r="AX431" s="90"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4" t="str">
        <f t="shared" si="46"/>
        <v>pdf</v>
      </c>
      <c r="L432" s="2" t="s">
        <v>1817</v>
      </c>
      <c r="M432" s="94" t="str">
        <f t="shared" si="47"/>
        <v>pdf</v>
      </c>
      <c r="N432" s="2" t="s">
        <v>97</v>
      </c>
      <c r="O432" s="39" t="s">
        <v>98</v>
      </c>
      <c r="P432" s="13" t="str">
        <f t="shared" si="49"/>
        <v>Folder</v>
      </c>
      <c r="Q432" s="93">
        <v>4200</v>
      </c>
      <c r="R432" s="93">
        <v>1100</v>
      </c>
      <c r="S432" s="93">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90" t="s">
        <v>172</v>
      </c>
      <c r="AX432" s="90"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4" t="str">
        <f t="shared" si="46"/>
        <v>pdf</v>
      </c>
      <c r="L433" s="2" t="s">
        <v>1819</v>
      </c>
      <c r="M433" s="94" t="str">
        <f t="shared" si="47"/>
        <v>pdf</v>
      </c>
      <c r="N433" s="2" t="s">
        <v>97</v>
      </c>
      <c r="O433" s="39" t="s">
        <v>98</v>
      </c>
      <c r="P433" s="13" t="str">
        <f t="shared" si="49"/>
        <v>Folder</v>
      </c>
      <c r="Q433" s="93">
        <v>4200</v>
      </c>
      <c r="R433" s="93">
        <v>1100</v>
      </c>
      <c r="S433" s="93">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90" t="s">
        <v>766</v>
      </c>
      <c r="AX433" s="90"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4" t="str">
        <f t="shared" si="46"/>
        <v>pdf</v>
      </c>
      <c r="L434" s="2" t="s">
        <v>1817</v>
      </c>
      <c r="M434" s="94" t="str">
        <f t="shared" si="47"/>
        <v>pdf</v>
      </c>
      <c r="N434" s="2" t="s">
        <v>97</v>
      </c>
      <c r="O434" s="39" t="s">
        <v>98</v>
      </c>
      <c r="P434" s="13" t="str">
        <f t="shared" si="49"/>
        <v>Folder</v>
      </c>
      <c r="Q434" s="93">
        <v>4200</v>
      </c>
      <c r="R434" s="93">
        <v>1100</v>
      </c>
      <c r="S434" s="93">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90" t="s">
        <v>438</v>
      </c>
      <c r="AX434" s="90"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4" t="str">
        <f t="shared" si="46"/>
        <v>pdf</v>
      </c>
      <c r="L435" s="2" t="s">
        <v>1823</v>
      </c>
      <c r="M435" s="94" t="str">
        <f t="shared" si="47"/>
        <v>pdf</v>
      </c>
      <c r="N435" s="2" t="s">
        <v>97</v>
      </c>
      <c r="O435" s="39" t="s">
        <v>98</v>
      </c>
      <c r="P435" s="13" t="str">
        <f t="shared" si="49"/>
        <v>Folder</v>
      </c>
      <c r="Q435" s="93">
        <v>4200</v>
      </c>
      <c r="R435" s="93">
        <v>1100</v>
      </c>
      <c r="S435" s="93">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92" t="s">
        <v>98</v>
      </c>
      <c r="AX435" s="92"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4" t="str">
        <f t="shared" si="46"/>
        <v>pdf</v>
      </c>
      <c r="L436" s="2" t="s">
        <v>1826</v>
      </c>
      <c r="M436" s="94" t="str">
        <f t="shared" si="47"/>
        <v>pdf</v>
      </c>
      <c r="N436" s="2" t="s">
        <v>97</v>
      </c>
      <c r="O436" s="39" t="s">
        <v>98</v>
      </c>
      <c r="P436" s="13" t="str">
        <f t="shared" si="49"/>
        <v>Folder</v>
      </c>
      <c r="Q436" s="93">
        <v>4200</v>
      </c>
      <c r="R436" s="93">
        <v>1100</v>
      </c>
      <c r="S436" s="93">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90" t="s">
        <v>1827</v>
      </c>
      <c r="AX436" s="90"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4" t="str">
        <f t="shared" si="46"/>
        <v>pdf</v>
      </c>
      <c r="L437" s="2" t="s">
        <v>1830</v>
      </c>
      <c r="M437" s="94" t="str">
        <f t="shared" si="47"/>
        <v>pdf</v>
      </c>
      <c r="N437" s="2" t="s">
        <v>97</v>
      </c>
      <c r="O437" s="39" t="s">
        <v>98</v>
      </c>
      <c r="P437" s="13" t="str">
        <f t="shared" si="49"/>
        <v>Folder</v>
      </c>
      <c r="Q437" s="93">
        <v>4200</v>
      </c>
      <c r="R437" s="93">
        <v>1100</v>
      </c>
      <c r="S437" s="93">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90" t="s">
        <v>172</v>
      </c>
      <c r="AX437" s="90"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4" t="str">
        <f t="shared" si="46"/>
        <v>pdf</v>
      </c>
      <c r="L438" s="2" t="s">
        <v>1833</v>
      </c>
      <c r="M438" s="94" t="str">
        <f t="shared" si="47"/>
        <v>pdf</v>
      </c>
      <c r="N438" s="2" t="s">
        <v>97</v>
      </c>
      <c r="O438" s="39" t="s">
        <v>98</v>
      </c>
      <c r="P438" s="13" t="str">
        <f t="shared" si="49"/>
        <v>Folder</v>
      </c>
      <c r="Q438" s="93">
        <v>4200</v>
      </c>
      <c r="R438" s="93">
        <v>1100</v>
      </c>
      <c r="S438" s="93">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90" t="s">
        <v>438</v>
      </c>
      <c r="AX438" s="90"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4" t="str">
        <f t="shared" si="46"/>
        <v>pdf</v>
      </c>
      <c r="L439" s="2" t="s">
        <v>1835</v>
      </c>
      <c r="M439" s="94" t="str">
        <f t="shared" si="47"/>
        <v>pdf</v>
      </c>
      <c r="N439" s="2" t="s">
        <v>97</v>
      </c>
      <c r="O439" s="39" t="s">
        <v>98</v>
      </c>
      <c r="P439" s="13" t="str">
        <f t="shared" si="49"/>
        <v>Folder</v>
      </c>
      <c r="Q439" s="93">
        <v>4200</v>
      </c>
      <c r="R439" s="93">
        <v>1100</v>
      </c>
      <c r="S439" s="93">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90" t="s">
        <v>145</v>
      </c>
      <c r="AX439" s="90"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4" t="str">
        <f t="shared" si="46"/>
        <v>pdf</v>
      </c>
      <c r="L440" s="2" t="s">
        <v>1837</v>
      </c>
      <c r="M440" s="94" t="str">
        <f t="shared" si="47"/>
        <v>pdf</v>
      </c>
      <c r="N440" s="2" t="s">
        <v>97</v>
      </c>
      <c r="O440" s="39" t="s">
        <v>98</v>
      </c>
      <c r="P440" s="13" t="str">
        <f t="shared" si="49"/>
        <v>Folder</v>
      </c>
      <c r="Q440" s="93">
        <v>4200</v>
      </c>
      <c r="R440" s="93">
        <v>1100</v>
      </c>
      <c r="S440" s="93">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90" t="s">
        <v>438</v>
      </c>
      <c r="AX440" s="90"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4" t="str">
        <f t="shared" si="46"/>
        <v>pdf</v>
      </c>
      <c r="L441" s="2" t="s">
        <v>1837</v>
      </c>
      <c r="M441" s="94" t="str">
        <f t="shared" si="47"/>
        <v>pdf</v>
      </c>
      <c r="N441" s="2" t="s">
        <v>97</v>
      </c>
      <c r="O441" s="39" t="s">
        <v>98</v>
      </c>
      <c r="P441" s="13" t="str">
        <f t="shared" si="49"/>
        <v>Folder</v>
      </c>
      <c r="Q441" s="93">
        <v>4200</v>
      </c>
      <c r="R441" s="93">
        <v>1100</v>
      </c>
      <c r="S441" s="93">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90" t="s">
        <v>438</v>
      </c>
      <c r="AX441" s="90"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4" t="str">
        <f t="shared" si="46"/>
        <v>pdf</v>
      </c>
      <c r="L442" s="2" t="s">
        <v>1841</v>
      </c>
      <c r="M442" s="94" t="str">
        <f t="shared" si="47"/>
        <v>pdf</v>
      </c>
      <c r="N442" s="2" t="s">
        <v>97</v>
      </c>
      <c r="O442" s="39" t="s">
        <v>98</v>
      </c>
      <c r="P442" s="13" t="str">
        <f t="shared" si="49"/>
        <v>Folder</v>
      </c>
      <c r="Q442" s="93">
        <v>4200</v>
      </c>
      <c r="R442" s="93">
        <v>1100</v>
      </c>
      <c r="S442" s="93">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90" t="s">
        <v>1842</v>
      </c>
      <c r="AX442" s="90"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4" t="str">
        <f t="shared" si="46"/>
        <v>pdf</v>
      </c>
      <c r="L443" s="2" t="s">
        <v>1845</v>
      </c>
      <c r="M443" s="94" t="str">
        <f t="shared" si="47"/>
        <v>pdf</v>
      </c>
      <c r="N443" s="2" t="s">
        <v>97</v>
      </c>
      <c r="O443" s="39" t="s">
        <v>98</v>
      </c>
      <c r="P443" s="13" t="str">
        <f t="shared" si="49"/>
        <v>Folder</v>
      </c>
      <c r="Q443" s="93">
        <v>4200</v>
      </c>
      <c r="R443" s="93">
        <v>1100</v>
      </c>
      <c r="S443" s="93">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90" t="s">
        <v>1846</v>
      </c>
      <c r="AX443" s="90"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4" t="str">
        <f t="shared" si="46"/>
        <v>pdf</v>
      </c>
      <c r="L444" s="2" t="s">
        <v>1849</v>
      </c>
      <c r="M444" s="94" t="str">
        <f t="shared" si="47"/>
        <v>pdf</v>
      </c>
      <c r="N444" s="2" t="s">
        <v>97</v>
      </c>
      <c r="O444" s="39" t="s">
        <v>98</v>
      </c>
      <c r="P444" s="13" t="str">
        <f t="shared" si="49"/>
        <v>Folder</v>
      </c>
      <c r="Q444" s="93">
        <v>4200</v>
      </c>
      <c r="R444" s="93">
        <v>1100</v>
      </c>
      <c r="S444" s="93">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12" t="s">
        <v>98</v>
      </c>
      <c r="AX444" s="12"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4" t="str">
        <f t="shared" si="46"/>
        <v>pdf</v>
      </c>
      <c r="L445" s="2" t="s">
        <v>1845</v>
      </c>
      <c r="M445" s="94" t="str">
        <f t="shared" si="47"/>
        <v>pdf</v>
      </c>
      <c r="N445" s="2" t="s">
        <v>97</v>
      </c>
      <c r="O445" s="39" t="s">
        <v>98</v>
      </c>
      <c r="P445" s="13" t="str">
        <f t="shared" si="49"/>
        <v>Folder</v>
      </c>
      <c r="Q445" s="93">
        <v>4200</v>
      </c>
      <c r="R445" s="93">
        <v>1100</v>
      </c>
      <c r="S445" s="93">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90" t="s">
        <v>172</v>
      </c>
      <c r="AX445" s="90"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4" t="str">
        <f t="shared" si="46"/>
        <v>pdf</v>
      </c>
      <c r="L446" s="2" t="s">
        <v>1853</v>
      </c>
      <c r="M446" s="94" t="str">
        <f t="shared" si="47"/>
        <v>pdf</v>
      </c>
      <c r="N446" s="2" t="s">
        <v>97</v>
      </c>
      <c r="O446" s="39" t="s">
        <v>98</v>
      </c>
      <c r="P446" s="13" t="str">
        <f t="shared" si="49"/>
        <v>Folder</v>
      </c>
      <c r="Q446" s="93">
        <v>4200</v>
      </c>
      <c r="R446" s="93">
        <v>1100</v>
      </c>
      <c r="S446" s="93">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90" t="s">
        <v>1854</v>
      </c>
      <c r="AX446" s="90"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4" t="str">
        <f t="shared" si="46"/>
        <v>pdf</v>
      </c>
      <c r="L447" s="2" t="s">
        <v>1857</v>
      </c>
      <c r="M447" s="94" t="str">
        <f t="shared" si="47"/>
        <v>pdf</v>
      </c>
      <c r="N447" s="2" t="s">
        <v>97</v>
      </c>
      <c r="O447" s="39" t="s">
        <v>98</v>
      </c>
      <c r="P447" s="13" t="str">
        <f t="shared" si="49"/>
        <v>Folder</v>
      </c>
      <c r="Q447" s="93">
        <v>4200</v>
      </c>
      <c r="R447" s="93">
        <v>1100</v>
      </c>
      <c r="S447" s="93">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90" t="s">
        <v>1858</v>
      </c>
      <c r="AX447" s="90"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4" t="str">
        <f t="shared" si="46"/>
        <v>pdf</v>
      </c>
      <c r="L448" s="2" t="s">
        <v>1857</v>
      </c>
      <c r="M448" s="94" t="str">
        <f t="shared" si="47"/>
        <v>pdf</v>
      </c>
      <c r="N448" s="2" t="s">
        <v>97</v>
      </c>
      <c r="O448" s="39" t="s">
        <v>98</v>
      </c>
      <c r="P448" s="13" t="str">
        <f t="shared" si="49"/>
        <v>Folder</v>
      </c>
      <c r="Q448" s="93">
        <v>4200</v>
      </c>
      <c r="R448" s="93">
        <v>1100</v>
      </c>
      <c r="S448" s="93">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90" t="s">
        <v>1858</v>
      </c>
      <c r="AX448" s="90"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4" t="str">
        <f t="shared" si="46"/>
        <v>pdf</v>
      </c>
      <c r="L449" s="2" t="s">
        <v>1853</v>
      </c>
      <c r="M449" s="94" t="str">
        <f t="shared" si="47"/>
        <v>pdf</v>
      </c>
      <c r="N449" s="2" t="s">
        <v>97</v>
      </c>
      <c r="O449" s="39" t="s">
        <v>98</v>
      </c>
      <c r="P449" s="13" t="str">
        <f t="shared" si="49"/>
        <v>Folder</v>
      </c>
      <c r="Q449" s="93">
        <v>4200</v>
      </c>
      <c r="R449" s="93">
        <v>1100</v>
      </c>
      <c r="S449" s="93">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90" t="s">
        <v>1854</v>
      </c>
      <c r="AX449" s="90"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4"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4"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3">
        <v>4200</v>
      </c>
      <c r="R450" s="93">
        <v>1100</v>
      </c>
      <c r="S450" s="93">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90" t="s">
        <v>645</v>
      </c>
      <c r="AX450" s="90"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4" t="str">
        <f t="shared" si="55"/>
        <v>pdf</v>
      </c>
      <c r="L451" s="2" t="s">
        <v>1864</v>
      </c>
      <c r="M451" s="94"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3">
        <v>4200</v>
      </c>
      <c r="R451" s="93">
        <v>1100</v>
      </c>
      <c r="S451" s="93">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90" t="s">
        <v>1865</v>
      </c>
      <c r="AX451" s="90"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4" t="str">
        <f t="shared" si="55"/>
        <v>pdf</v>
      </c>
      <c r="L452" s="2" t="s">
        <v>1867</v>
      </c>
      <c r="M452" s="94" t="str">
        <f t="shared" si="56"/>
        <v>pdf</v>
      </c>
      <c r="N452" s="2" t="s">
        <v>97</v>
      </c>
      <c r="O452" s="39" t="s">
        <v>98</v>
      </c>
      <c r="P452" s="13" t="str">
        <f t="shared" si="58"/>
        <v>Folder</v>
      </c>
      <c r="Q452" s="93">
        <v>4200</v>
      </c>
      <c r="R452" s="93">
        <v>1100</v>
      </c>
      <c r="S452" s="93">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90" t="s">
        <v>198</v>
      </c>
      <c r="AX452" s="90"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4" t="str">
        <f t="shared" si="55"/>
        <v>pdf</v>
      </c>
      <c r="L453" s="2" t="s">
        <v>1869</v>
      </c>
      <c r="M453" s="94" t="str">
        <f t="shared" si="56"/>
        <v>pdf</v>
      </c>
      <c r="N453" s="2" t="s">
        <v>97</v>
      </c>
      <c r="O453" s="39" t="s">
        <v>98</v>
      </c>
      <c r="P453" s="13" t="str">
        <f t="shared" si="58"/>
        <v>Folder</v>
      </c>
      <c r="Q453" s="93">
        <v>4200</v>
      </c>
      <c r="R453" s="93">
        <v>1100</v>
      </c>
      <c r="S453" s="93">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90" t="s">
        <v>198</v>
      </c>
      <c r="AX453" s="90"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4" t="str">
        <f t="shared" si="55"/>
        <v>pdf</v>
      </c>
      <c r="L454" s="2" t="s">
        <v>1871</v>
      </c>
      <c r="M454" s="94" t="str">
        <f t="shared" si="56"/>
        <v>pdf</v>
      </c>
      <c r="N454" s="2" t="s">
        <v>97</v>
      </c>
      <c r="O454" s="39" t="s">
        <v>98</v>
      </c>
      <c r="P454" s="13" t="str">
        <f t="shared" si="58"/>
        <v>Folder</v>
      </c>
      <c r="Q454" s="93">
        <v>4200</v>
      </c>
      <c r="R454" s="93">
        <v>1100</v>
      </c>
      <c r="S454" s="93">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90" t="s">
        <v>645</v>
      </c>
      <c r="AX454" s="90"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4" t="str">
        <f t="shared" si="55"/>
        <v>pdf</v>
      </c>
      <c r="L455" s="2" t="s">
        <v>1874</v>
      </c>
      <c r="M455" s="94" t="str">
        <f t="shared" si="56"/>
        <v>pdf</v>
      </c>
      <c r="N455" s="2" t="s">
        <v>97</v>
      </c>
      <c r="O455" s="39" t="s">
        <v>98</v>
      </c>
      <c r="P455" s="13" t="str">
        <f t="shared" si="58"/>
        <v>Folder</v>
      </c>
      <c r="Q455" s="93">
        <v>4200</v>
      </c>
      <c r="R455" s="93">
        <v>1100</v>
      </c>
      <c r="S455" s="93">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90" t="s">
        <v>172</v>
      </c>
      <c r="AX455" s="90"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4" t="str">
        <f t="shared" si="55"/>
        <v>pdf</v>
      </c>
      <c r="L456" s="2" t="s">
        <v>1874</v>
      </c>
      <c r="M456" s="94" t="str">
        <f t="shared" si="56"/>
        <v>pdf</v>
      </c>
      <c r="N456" s="2" t="s">
        <v>97</v>
      </c>
      <c r="O456" s="39" t="s">
        <v>98</v>
      </c>
      <c r="P456" s="13" t="str">
        <f t="shared" si="58"/>
        <v>Folder</v>
      </c>
      <c r="Q456" s="93">
        <v>4200</v>
      </c>
      <c r="R456" s="93">
        <v>1100</v>
      </c>
      <c r="S456" s="93">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90" t="s">
        <v>172</v>
      </c>
      <c r="AX456" s="90"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4" t="str">
        <f t="shared" si="55"/>
        <v>pdf</v>
      </c>
      <c r="L457" s="2" t="s">
        <v>1877</v>
      </c>
      <c r="M457" s="94" t="str">
        <f t="shared" si="56"/>
        <v>pdf</v>
      </c>
      <c r="N457" s="2" t="s">
        <v>97</v>
      </c>
      <c r="O457" s="39" t="s">
        <v>98</v>
      </c>
      <c r="P457" s="13" t="str">
        <f t="shared" si="58"/>
        <v>Folder</v>
      </c>
      <c r="Q457" s="93">
        <v>4200</v>
      </c>
      <c r="R457" s="93">
        <v>1100</v>
      </c>
      <c r="S457" s="93">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90" t="s">
        <v>438</v>
      </c>
      <c r="AX457" s="90"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4" t="str">
        <f t="shared" si="55"/>
        <v>pdf</v>
      </c>
      <c r="L458" s="2" t="s">
        <v>1877</v>
      </c>
      <c r="M458" s="94" t="str">
        <f t="shared" si="56"/>
        <v>pdf</v>
      </c>
      <c r="N458" s="2" t="s">
        <v>97</v>
      </c>
      <c r="O458" s="39" t="s">
        <v>98</v>
      </c>
      <c r="P458" s="13" t="str">
        <f t="shared" si="58"/>
        <v>Folder</v>
      </c>
      <c r="Q458" s="93">
        <v>4200</v>
      </c>
      <c r="R458" s="93">
        <v>1100</v>
      </c>
      <c r="S458" s="93">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90" t="s">
        <v>438</v>
      </c>
      <c r="AX458" s="90"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4" t="str">
        <f t="shared" si="55"/>
        <v>pdf</v>
      </c>
      <c r="L459" s="2" t="s">
        <v>1879</v>
      </c>
      <c r="M459" s="94" t="str">
        <f t="shared" si="56"/>
        <v>pdf</v>
      </c>
      <c r="N459" s="2" t="s">
        <v>97</v>
      </c>
      <c r="O459" s="39" t="s">
        <v>98</v>
      </c>
      <c r="P459" s="13" t="str">
        <f t="shared" si="58"/>
        <v>Folder</v>
      </c>
      <c r="Q459" s="93">
        <v>4200</v>
      </c>
      <c r="R459" s="93">
        <v>1100</v>
      </c>
      <c r="S459" s="93">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90" t="s">
        <v>319</v>
      </c>
      <c r="AX459" s="90"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4" t="str">
        <f t="shared" si="55"/>
        <v>pdf</v>
      </c>
      <c r="L460" s="2" t="s">
        <v>1881</v>
      </c>
      <c r="M460" s="94" t="str">
        <f t="shared" si="56"/>
        <v>pdf</v>
      </c>
      <c r="N460" s="2" t="s">
        <v>97</v>
      </c>
      <c r="O460" s="39" t="s">
        <v>98</v>
      </c>
      <c r="P460" s="13" t="str">
        <f t="shared" si="58"/>
        <v>Folder</v>
      </c>
      <c r="Q460" s="93">
        <v>4200</v>
      </c>
      <c r="R460" s="93">
        <v>1100</v>
      </c>
      <c r="S460" s="93">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90" t="s">
        <v>680</v>
      </c>
      <c r="AX460" s="90"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4" t="str">
        <f t="shared" si="55"/>
        <v>pdf</v>
      </c>
      <c r="L461" s="2" t="s">
        <v>1884</v>
      </c>
      <c r="M461" s="94" t="str">
        <f t="shared" si="56"/>
        <v>pdf</v>
      </c>
      <c r="N461" s="2" t="s">
        <v>97</v>
      </c>
      <c r="O461" s="39" t="s">
        <v>98</v>
      </c>
      <c r="P461" s="13" t="str">
        <f t="shared" si="58"/>
        <v>Folder</v>
      </c>
      <c r="Q461" s="93">
        <v>4200</v>
      </c>
      <c r="R461" s="93">
        <v>1100</v>
      </c>
      <c r="S461" s="93">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90" t="s">
        <v>1166</v>
      </c>
      <c r="AX461" s="90"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4" t="str">
        <f t="shared" si="55"/>
        <v>pdf</v>
      </c>
      <c r="L462" s="2" t="s">
        <v>1887</v>
      </c>
      <c r="M462" s="94" t="str">
        <f t="shared" si="56"/>
        <v>pdf</v>
      </c>
      <c r="N462" s="2" t="s">
        <v>97</v>
      </c>
      <c r="O462" s="39" t="s">
        <v>98</v>
      </c>
      <c r="P462" s="13" t="str">
        <f t="shared" si="58"/>
        <v>Folder</v>
      </c>
      <c r="Q462" s="93">
        <v>4200</v>
      </c>
      <c r="R462" s="93">
        <v>1100</v>
      </c>
      <c r="S462" s="93">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90" t="s">
        <v>438</v>
      </c>
      <c r="AX462" s="90"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4" t="str">
        <f t="shared" si="55"/>
        <v>pdf</v>
      </c>
      <c r="L463" s="2" t="s">
        <v>1891</v>
      </c>
      <c r="M463" s="94" t="str">
        <f t="shared" si="56"/>
        <v>pdf</v>
      </c>
      <c r="N463" s="2" t="s">
        <v>97</v>
      </c>
      <c r="O463" s="39" t="s">
        <v>98</v>
      </c>
      <c r="P463" s="13" t="str">
        <f t="shared" si="58"/>
        <v>Folder</v>
      </c>
      <c r="Q463" s="93">
        <v>4200</v>
      </c>
      <c r="R463" s="93">
        <v>1100</v>
      </c>
      <c r="S463" s="93">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90" t="s">
        <v>319</v>
      </c>
      <c r="AX463" s="90"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4" t="str">
        <f t="shared" si="55"/>
        <v>pdf</v>
      </c>
      <c r="L464" s="2" t="s">
        <v>1893</v>
      </c>
      <c r="M464" s="94" t="str">
        <f t="shared" si="56"/>
        <v>pdf</v>
      </c>
      <c r="N464" s="2" t="s">
        <v>97</v>
      </c>
      <c r="O464" s="39" t="s">
        <v>98</v>
      </c>
      <c r="P464" s="13" t="str">
        <f t="shared" si="58"/>
        <v>Folder</v>
      </c>
      <c r="Q464" s="93">
        <v>4200</v>
      </c>
      <c r="R464" s="93">
        <v>1100</v>
      </c>
      <c r="S464" s="93">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90" t="s">
        <v>636</v>
      </c>
      <c r="AX464" s="90"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4" t="str">
        <f t="shared" si="55"/>
        <v>pdf</v>
      </c>
      <c r="L465" s="2" t="s">
        <v>1893</v>
      </c>
      <c r="M465" s="94" t="str">
        <f t="shared" si="56"/>
        <v>pdf</v>
      </c>
      <c r="N465" s="2" t="s">
        <v>97</v>
      </c>
      <c r="O465" s="39" t="s">
        <v>98</v>
      </c>
      <c r="P465" s="13" t="str">
        <f t="shared" si="58"/>
        <v>Folder</v>
      </c>
      <c r="Q465" s="93">
        <v>4200</v>
      </c>
      <c r="R465" s="93">
        <v>1100</v>
      </c>
      <c r="S465" s="93">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90" t="s">
        <v>636</v>
      </c>
      <c r="AX465" s="90"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4" t="str">
        <f t="shared" si="55"/>
        <v>pdf</v>
      </c>
      <c r="L466" s="2" t="s">
        <v>1893</v>
      </c>
      <c r="M466" s="94" t="str">
        <f t="shared" si="56"/>
        <v>pdf</v>
      </c>
      <c r="N466" s="2" t="s">
        <v>97</v>
      </c>
      <c r="O466" s="39" t="s">
        <v>98</v>
      </c>
      <c r="P466" s="13" t="str">
        <f t="shared" si="58"/>
        <v>Folder</v>
      </c>
      <c r="Q466" s="93">
        <v>4200</v>
      </c>
      <c r="R466" s="93">
        <v>1100</v>
      </c>
      <c r="S466" s="93">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90" t="s">
        <v>636</v>
      </c>
      <c r="AX466" s="90"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4" t="str">
        <f t="shared" si="55"/>
        <v>pdf</v>
      </c>
      <c r="L467" s="2" t="s">
        <v>1893</v>
      </c>
      <c r="M467" s="94" t="str">
        <f t="shared" si="56"/>
        <v>pdf</v>
      </c>
      <c r="N467" s="2" t="s">
        <v>97</v>
      </c>
      <c r="O467" s="39" t="s">
        <v>98</v>
      </c>
      <c r="P467" s="13" t="str">
        <f t="shared" si="58"/>
        <v>Folder</v>
      </c>
      <c r="Q467" s="93">
        <v>4200</v>
      </c>
      <c r="R467" s="93">
        <v>1100</v>
      </c>
      <c r="S467" s="93">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90" t="s">
        <v>636</v>
      </c>
      <c r="AX467" s="90"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4" t="str">
        <f t="shared" si="55"/>
        <v>pdf</v>
      </c>
      <c r="L468" s="2" t="s">
        <v>1884</v>
      </c>
      <c r="M468" s="94" t="str">
        <f t="shared" si="56"/>
        <v>pdf</v>
      </c>
      <c r="N468" s="2" t="s">
        <v>97</v>
      </c>
      <c r="O468" s="39" t="s">
        <v>98</v>
      </c>
      <c r="P468" s="13" t="str">
        <f t="shared" si="58"/>
        <v>Folder</v>
      </c>
      <c r="Q468" s="93">
        <v>4200</v>
      </c>
      <c r="R468" s="93">
        <v>1100</v>
      </c>
      <c r="S468" s="93">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90" t="s">
        <v>319</v>
      </c>
      <c r="AX468" s="90"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4" t="str">
        <f t="shared" si="55"/>
        <v>pdf</v>
      </c>
      <c r="L469" s="2" t="s">
        <v>1898</v>
      </c>
      <c r="M469" s="94" t="str">
        <f t="shared" si="56"/>
        <v>pdf</v>
      </c>
      <c r="N469" s="2" t="s">
        <v>97</v>
      </c>
      <c r="O469" s="39" t="s">
        <v>98</v>
      </c>
      <c r="P469" s="13" t="str">
        <f t="shared" si="58"/>
        <v>Folder</v>
      </c>
      <c r="Q469" s="93">
        <v>4200</v>
      </c>
      <c r="R469" s="93">
        <v>1100</v>
      </c>
      <c r="S469" s="93">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90" t="s">
        <v>154</v>
      </c>
      <c r="AX469" s="90"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4" t="str">
        <f t="shared" si="55"/>
        <v>pdf</v>
      </c>
      <c r="L470" s="2" t="s">
        <v>1900</v>
      </c>
      <c r="M470" s="94" t="str">
        <f t="shared" si="56"/>
        <v>pdf</v>
      </c>
      <c r="N470" s="2" t="s">
        <v>97</v>
      </c>
      <c r="O470" s="39" t="s">
        <v>98</v>
      </c>
      <c r="P470" s="13" t="str">
        <f t="shared" si="58"/>
        <v>Folder</v>
      </c>
      <c r="Q470" s="93">
        <v>4200</v>
      </c>
      <c r="R470" s="93">
        <v>1100</v>
      </c>
      <c r="S470" s="93">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90" t="s">
        <v>680</v>
      </c>
      <c r="AX470" s="90"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4" t="str">
        <f t="shared" si="55"/>
        <v>pdf</v>
      </c>
      <c r="L471" s="2" t="s">
        <v>1898</v>
      </c>
      <c r="M471" s="94" t="str">
        <f t="shared" si="56"/>
        <v>pdf</v>
      </c>
      <c r="N471" s="2" t="s">
        <v>97</v>
      </c>
      <c r="O471" s="39" t="s">
        <v>98</v>
      </c>
      <c r="P471" s="13" t="str">
        <f t="shared" si="58"/>
        <v>Folder</v>
      </c>
      <c r="Q471" s="93">
        <v>4200</v>
      </c>
      <c r="R471" s="93">
        <v>1100</v>
      </c>
      <c r="S471" s="93">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90" t="s">
        <v>1063</v>
      </c>
      <c r="AX471" s="90"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4" t="str">
        <f t="shared" si="55"/>
        <v>pdf</v>
      </c>
      <c r="L472" s="2" t="s">
        <v>1891</v>
      </c>
      <c r="M472" s="94" t="str">
        <f t="shared" si="56"/>
        <v>pdf</v>
      </c>
      <c r="N472" s="2" t="s">
        <v>97</v>
      </c>
      <c r="O472" s="39" t="s">
        <v>98</v>
      </c>
      <c r="P472" s="13" t="str">
        <f t="shared" si="58"/>
        <v>Folder</v>
      </c>
      <c r="Q472" s="93">
        <v>4200</v>
      </c>
      <c r="R472" s="93">
        <v>1100</v>
      </c>
      <c r="S472" s="93">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90" t="s">
        <v>1023</v>
      </c>
      <c r="AX472" s="90"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4" t="str">
        <f t="shared" si="55"/>
        <v>pdf</v>
      </c>
      <c r="L473" s="2" t="s">
        <v>1907</v>
      </c>
      <c r="M473" s="94" t="str">
        <f t="shared" si="56"/>
        <v>pdf</v>
      </c>
      <c r="N473" s="2" t="s">
        <v>97</v>
      </c>
      <c r="O473" s="39" t="s">
        <v>98</v>
      </c>
      <c r="P473" s="13" t="str">
        <f t="shared" si="58"/>
        <v>Folder</v>
      </c>
      <c r="Q473" s="93">
        <v>4200</v>
      </c>
      <c r="R473" s="93">
        <v>1100</v>
      </c>
      <c r="S473" s="93">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90" t="s">
        <v>680</v>
      </c>
      <c r="AX473" s="90"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4" t="str">
        <f t="shared" si="55"/>
        <v>pdf</v>
      </c>
      <c r="L474" s="2" t="s">
        <v>1907</v>
      </c>
      <c r="M474" s="94" t="str">
        <f t="shared" si="56"/>
        <v>pdf</v>
      </c>
      <c r="N474" s="2" t="s">
        <v>97</v>
      </c>
      <c r="O474" s="39" t="s">
        <v>98</v>
      </c>
      <c r="P474" s="13" t="str">
        <f t="shared" si="58"/>
        <v>Folder</v>
      </c>
      <c r="Q474" s="93">
        <v>4200</v>
      </c>
      <c r="R474" s="93">
        <v>1100</v>
      </c>
      <c r="S474" s="93">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90" t="s">
        <v>680</v>
      </c>
      <c r="AX474" s="90"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4" t="str">
        <f t="shared" si="55"/>
        <v>pdf</v>
      </c>
      <c r="L475" s="2" t="s">
        <v>1884</v>
      </c>
      <c r="M475" s="94" t="str">
        <f t="shared" si="56"/>
        <v>pdf</v>
      </c>
      <c r="N475" s="2" t="s">
        <v>97</v>
      </c>
      <c r="O475" s="39" t="s">
        <v>98</v>
      </c>
      <c r="P475" s="13" t="str">
        <f t="shared" si="58"/>
        <v>Folder</v>
      </c>
      <c r="Q475" s="93">
        <v>4200</v>
      </c>
      <c r="R475" s="93">
        <v>1100</v>
      </c>
      <c r="S475" s="93">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90" t="s">
        <v>1910</v>
      </c>
      <c r="AX475" s="90"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4" t="str">
        <f t="shared" si="55"/>
        <v>pdf</v>
      </c>
      <c r="L476" s="2" t="s">
        <v>1912</v>
      </c>
      <c r="M476" s="94" t="str">
        <f t="shared" si="56"/>
        <v>pdf</v>
      </c>
      <c r="N476" s="2" t="s">
        <v>97</v>
      </c>
      <c r="O476" s="39" t="s">
        <v>98</v>
      </c>
      <c r="P476" s="13" t="str">
        <f t="shared" si="58"/>
        <v>Folder</v>
      </c>
      <c r="Q476" s="93">
        <v>4200</v>
      </c>
      <c r="R476" s="93">
        <v>1100</v>
      </c>
      <c r="S476" s="93">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90" t="s">
        <v>319</v>
      </c>
      <c r="AX476" s="90"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4" t="str">
        <f t="shared" si="55"/>
        <v>pdf</v>
      </c>
      <c r="L477" s="2" t="s">
        <v>1900</v>
      </c>
      <c r="M477" s="94" t="str">
        <f t="shared" si="56"/>
        <v>pdf</v>
      </c>
      <c r="N477" s="2" t="s">
        <v>97</v>
      </c>
      <c r="O477" s="39" t="s">
        <v>98</v>
      </c>
      <c r="P477" s="13" t="str">
        <f t="shared" si="58"/>
        <v>Folder</v>
      </c>
      <c r="Q477" s="93">
        <v>4200</v>
      </c>
      <c r="R477" s="93">
        <v>1100</v>
      </c>
      <c r="S477" s="93">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90" t="s">
        <v>1914</v>
      </c>
      <c r="AX477" s="90"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4" t="str">
        <f t="shared" si="55"/>
        <v>pdf</v>
      </c>
      <c r="L478" s="2" t="s">
        <v>1917</v>
      </c>
      <c r="M478" s="94" t="str">
        <f t="shared" si="56"/>
        <v>pdf</v>
      </c>
      <c r="N478" s="2" t="s">
        <v>97</v>
      </c>
      <c r="O478" s="39" t="s">
        <v>98</v>
      </c>
      <c r="P478" s="13" t="str">
        <f t="shared" si="58"/>
        <v>Folder</v>
      </c>
      <c r="Q478" s="93">
        <v>4200</v>
      </c>
      <c r="R478" s="93">
        <v>1100</v>
      </c>
      <c r="S478" s="93">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12" t="s">
        <v>98</v>
      </c>
      <c r="AX478" s="12"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4" t="str">
        <f t="shared" si="55"/>
        <v>pdf</v>
      </c>
      <c r="L479" s="2" t="s">
        <v>1921</v>
      </c>
      <c r="M479" s="94" t="str">
        <f t="shared" si="56"/>
        <v>pdf</v>
      </c>
      <c r="N479" s="2" t="s">
        <v>97</v>
      </c>
      <c r="O479" s="39" t="s">
        <v>98</v>
      </c>
      <c r="P479" s="13" t="str">
        <f t="shared" si="58"/>
        <v>Folder</v>
      </c>
      <c r="Q479" s="93">
        <v>4200</v>
      </c>
      <c r="R479" s="93">
        <v>1100</v>
      </c>
      <c r="S479" s="93">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90" t="s">
        <v>1927</v>
      </c>
      <c r="AX479" s="90"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4" t="str">
        <f t="shared" si="55"/>
        <v>pdf</v>
      </c>
      <c r="L480" s="2" t="s">
        <v>1900</v>
      </c>
      <c r="M480" s="94" t="str">
        <f t="shared" si="56"/>
        <v>pdf</v>
      </c>
      <c r="N480" s="2" t="s">
        <v>97</v>
      </c>
      <c r="O480" s="39" t="s">
        <v>98</v>
      </c>
      <c r="P480" s="13" t="str">
        <f t="shared" si="58"/>
        <v>Folder</v>
      </c>
      <c r="Q480" s="93">
        <v>4200</v>
      </c>
      <c r="R480" s="93">
        <v>1100</v>
      </c>
      <c r="S480" s="93">
        <v>1000</v>
      </c>
      <c r="T480" s="2">
        <v>42</v>
      </c>
      <c r="U480" s="2" t="s">
        <v>99</v>
      </c>
      <c r="V480" s="7" t="s">
        <v>100</v>
      </c>
      <c r="W480" s="2" t="s">
        <v>100</v>
      </c>
      <c r="X480" s="2" t="s">
        <v>100</v>
      </c>
      <c r="Y480" s="2" t="s">
        <v>100</v>
      </c>
      <c r="Z480" s="2" t="s">
        <v>100</v>
      </c>
      <c r="AA480" s="2" t="s">
        <v>100</v>
      </c>
      <c r="AB480" s="18" t="s">
        <v>100</v>
      </c>
      <c r="AC480" s="7" t="s">
        <v>130</v>
      </c>
      <c r="AD480" s="99" t="s">
        <v>98</v>
      </c>
      <c r="AE480" s="2" t="s">
        <v>131</v>
      </c>
      <c r="AF480" s="100" t="s">
        <v>1929</v>
      </c>
      <c r="AG480" s="100" t="s">
        <v>1930</v>
      </c>
      <c r="AH480" s="100" t="s">
        <v>1931</v>
      </c>
      <c r="AI480" s="100" t="s">
        <v>1932</v>
      </c>
      <c r="AJ480" s="100"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90" t="s">
        <v>680</v>
      </c>
      <c r="AX480" s="90"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4" t="str">
        <f t="shared" si="55"/>
        <v>pdf</v>
      </c>
      <c r="L481" s="2" t="s">
        <v>1900</v>
      </c>
      <c r="M481" s="94" t="str">
        <f t="shared" si="56"/>
        <v>pdf</v>
      </c>
      <c r="N481" s="2" t="s">
        <v>97</v>
      </c>
      <c r="O481" s="39" t="s">
        <v>98</v>
      </c>
      <c r="P481" s="13" t="str">
        <f t="shared" si="58"/>
        <v>Folder</v>
      </c>
      <c r="Q481" s="93">
        <v>4200</v>
      </c>
      <c r="R481" s="93">
        <v>1100</v>
      </c>
      <c r="S481" s="93">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5" t="s">
        <v>98</v>
      </c>
      <c r="AG481" s="105" t="s">
        <v>98</v>
      </c>
      <c r="AH481" s="105" t="s">
        <v>98</v>
      </c>
      <c r="AI481" s="105" t="s">
        <v>98</v>
      </c>
      <c r="AJ481" s="105" t="s">
        <v>98</v>
      </c>
      <c r="AK481" s="96"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90" t="s">
        <v>680</v>
      </c>
      <c r="AX481" s="90"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4" t="str">
        <f t="shared" si="55"/>
        <v>pdf</v>
      </c>
      <c r="L482" s="2" t="s">
        <v>1891</v>
      </c>
      <c r="M482" s="94" t="str">
        <f t="shared" si="56"/>
        <v>pdf</v>
      </c>
      <c r="N482" s="2" t="s">
        <v>97</v>
      </c>
      <c r="O482" s="39" t="s">
        <v>98</v>
      </c>
      <c r="P482" s="13" t="str">
        <f t="shared" si="58"/>
        <v>Folder</v>
      </c>
      <c r="Q482" s="93">
        <v>4200</v>
      </c>
      <c r="R482" s="93">
        <v>1100</v>
      </c>
      <c r="S482" s="93">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5" t="s">
        <v>98</v>
      </c>
      <c r="AG482" s="105" t="s">
        <v>98</v>
      </c>
      <c r="AH482" s="105" t="s">
        <v>98</v>
      </c>
      <c r="AI482" s="105" t="s">
        <v>98</v>
      </c>
      <c r="AJ482" s="105" t="s">
        <v>98</v>
      </c>
      <c r="AK482" s="96"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90" t="s">
        <v>438</v>
      </c>
      <c r="AX482" s="90"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4" t="str">
        <f t="shared" si="55"/>
        <v>pdf</v>
      </c>
      <c r="L483" s="2" t="s">
        <v>1937</v>
      </c>
      <c r="M483" s="94" t="str">
        <f t="shared" si="56"/>
        <v>pdf</v>
      </c>
      <c r="N483" s="2" t="s">
        <v>97</v>
      </c>
      <c r="O483" s="39" t="s">
        <v>98</v>
      </c>
      <c r="P483" s="13" t="str">
        <f t="shared" si="58"/>
        <v>Folder</v>
      </c>
      <c r="Q483" s="93">
        <v>4200</v>
      </c>
      <c r="R483" s="93">
        <v>1100</v>
      </c>
      <c r="S483" s="93">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5" t="s">
        <v>98</v>
      </c>
      <c r="AG483" s="105" t="s">
        <v>98</v>
      </c>
      <c r="AH483" s="105" t="s">
        <v>98</v>
      </c>
      <c r="AI483" s="105" t="s">
        <v>98</v>
      </c>
      <c r="AJ483" s="105" t="s">
        <v>98</v>
      </c>
      <c r="AK483" s="96"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90" t="s">
        <v>172</v>
      </c>
      <c r="AX483" s="90"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4" t="str">
        <f t="shared" si="55"/>
        <v>pdf</v>
      </c>
      <c r="L484" s="2" t="s">
        <v>1940</v>
      </c>
      <c r="M484" s="94" t="str">
        <f t="shared" si="56"/>
        <v>pdf</v>
      </c>
      <c r="N484" s="2" t="s">
        <v>97</v>
      </c>
      <c r="O484" s="39" t="s">
        <v>98</v>
      </c>
      <c r="P484" s="13" t="str">
        <f t="shared" si="58"/>
        <v>Folder</v>
      </c>
      <c r="Q484" s="93">
        <v>4200</v>
      </c>
      <c r="R484" s="93">
        <v>1100</v>
      </c>
      <c r="S484" s="93">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5" t="s">
        <v>98</v>
      </c>
      <c r="AG484" s="105" t="s">
        <v>98</v>
      </c>
      <c r="AH484" s="105" t="s">
        <v>98</v>
      </c>
      <c r="AI484" s="105" t="s">
        <v>98</v>
      </c>
      <c r="AJ484" s="105" t="s">
        <v>98</v>
      </c>
      <c r="AK484" s="96"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90" t="s">
        <v>800</v>
      </c>
      <c r="AX484" s="90"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4" t="str">
        <f t="shared" si="55"/>
        <v>pdf</v>
      </c>
      <c r="L485" s="2" t="s">
        <v>1943</v>
      </c>
      <c r="M485" s="94" t="str">
        <f t="shared" si="56"/>
        <v>pdf</v>
      </c>
      <c r="N485" s="2" t="s">
        <v>97</v>
      </c>
      <c r="O485" s="39" t="s">
        <v>98</v>
      </c>
      <c r="P485" s="13" t="str">
        <f t="shared" si="58"/>
        <v>Folder</v>
      </c>
      <c r="Q485" s="93">
        <v>4200</v>
      </c>
      <c r="R485" s="93">
        <v>1100</v>
      </c>
      <c r="S485" s="93">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5" t="s">
        <v>98</v>
      </c>
      <c r="AG485" s="105" t="s">
        <v>98</v>
      </c>
      <c r="AH485" s="105" t="s">
        <v>98</v>
      </c>
      <c r="AI485" s="105" t="s">
        <v>98</v>
      </c>
      <c r="AJ485" s="105" t="s">
        <v>98</v>
      </c>
      <c r="AK485" s="96"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12" t="s">
        <v>98</v>
      </c>
      <c r="AX485" s="90"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4" t="str">
        <f t="shared" si="55"/>
        <v>pdf</v>
      </c>
      <c r="L486" s="2" t="s">
        <v>1946</v>
      </c>
      <c r="M486" s="94" t="str">
        <f t="shared" si="56"/>
        <v>pdf</v>
      </c>
      <c r="N486" s="2" t="s">
        <v>97</v>
      </c>
      <c r="O486" s="39" t="s">
        <v>98</v>
      </c>
      <c r="P486" s="13" t="str">
        <f t="shared" si="58"/>
        <v>Folder</v>
      </c>
      <c r="Q486" s="93">
        <v>4200</v>
      </c>
      <c r="R486" s="93">
        <v>1100</v>
      </c>
      <c r="S486" s="93">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5" t="s">
        <v>98</v>
      </c>
      <c r="AG486" s="105" t="s">
        <v>98</v>
      </c>
      <c r="AH486" s="105" t="s">
        <v>98</v>
      </c>
      <c r="AI486" s="105" t="s">
        <v>98</v>
      </c>
      <c r="AJ486" s="105" t="s">
        <v>98</v>
      </c>
      <c r="AK486" s="96"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12" t="s">
        <v>98</v>
      </c>
      <c r="AX486" s="12"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4"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4"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3">
        <v>1650</v>
      </c>
      <c r="R487" s="93">
        <v>750</v>
      </c>
      <c r="S487" s="93">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12" t="s">
        <v>98</v>
      </c>
      <c r="AX487" s="12"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4" t="str">
        <f t="shared" si="67"/>
        <v>pdf</v>
      </c>
      <c r="L488" s="2" t="s">
        <v>1957</v>
      </c>
      <c r="M488" s="94" t="str">
        <f t="shared" si="68"/>
        <v>pdf</v>
      </c>
      <c r="N488" s="2" t="s">
        <v>97</v>
      </c>
      <c r="O488" s="39" t="s">
        <v>98</v>
      </c>
      <c r="P488" s="13" t="str">
        <f t="shared" si="69"/>
        <v>Folder</v>
      </c>
      <c r="Q488" s="93">
        <v>1650</v>
      </c>
      <c r="R488" s="93">
        <v>750</v>
      </c>
      <c r="S488" s="93">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12" t="s">
        <v>2415</v>
      </c>
      <c r="AX488" s="12"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1958</v>
      </c>
      <c r="E489" s="2">
        <v>2003</v>
      </c>
      <c r="F489" s="2" t="s">
        <v>91</v>
      </c>
      <c r="G489" s="2" t="s">
        <v>1440</v>
      </c>
      <c r="H489" s="2" t="s">
        <v>93</v>
      </c>
      <c r="I489" s="2" t="s">
        <v>1441</v>
      </c>
      <c r="J489" s="2" t="s">
        <v>1959</v>
      </c>
      <c r="K489" s="94" t="str">
        <f t="shared" si="67"/>
        <v>pdf</v>
      </c>
      <c r="L489" s="2" t="s">
        <v>1952</v>
      </c>
      <c r="M489" s="94" t="str">
        <f t="shared" si="68"/>
        <v>pdf</v>
      </c>
      <c r="N489" s="2" t="s">
        <v>97</v>
      </c>
      <c r="O489" s="39" t="s">
        <v>98</v>
      </c>
      <c r="P489" s="13" t="str">
        <f t="shared" si="69"/>
        <v>Folder</v>
      </c>
      <c r="Q489" s="93">
        <v>1650</v>
      </c>
      <c r="R489" s="93">
        <v>750</v>
      </c>
      <c r="S489" s="93">
        <v>700</v>
      </c>
      <c r="T489" s="21" t="s">
        <v>1953</v>
      </c>
      <c r="U489" s="2" t="s">
        <v>99</v>
      </c>
      <c r="V489" s="7" t="s">
        <v>98</v>
      </c>
      <c r="W489" s="2" t="s">
        <v>98</v>
      </c>
      <c r="X489" s="2" t="s">
        <v>98</v>
      </c>
      <c r="Y489" s="2" t="s">
        <v>98</v>
      </c>
      <c r="Z489" s="2" t="s">
        <v>98</v>
      </c>
      <c r="AA489" s="2" t="s">
        <v>98</v>
      </c>
      <c r="AB489" s="18" t="s">
        <v>98</v>
      </c>
      <c r="AC489" s="7" t="s">
        <v>1960</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12" t="s">
        <v>359</v>
      </c>
      <c r="AX489" s="12"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1961</v>
      </c>
      <c r="E490" s="2">
        <v>2002</v>
      </c>
      <c r="F490" s="2" t="s">
        <v>91</v>
      </c>
      <c r="G490" s="2" t="s">
        <v>1440</v>
      </c>
      <c r="H490" s="2" t="s">
        <v>93</v>
      </c>
      <c r="I490" s="2" t="s">
        <v>94</v>
      </c>
      <c r="J490" s="2" t="s">
        <v>1962</v>
      </c>
      <c r="K490" s="94" t="str">
        <f t="shared" si="67"/>
        <v>pdf</v>
      </c>
      <c r="L490" s="2" t="s">
        <v>1952</v>
      </c>
      <c r="M490" s="94" t="str">
        <f t="shared" si="68"/>
        <v>pdf</v>
      </c>
      <c r="N490" s="2" t="s">
        <v>97</v>
      </c>
      <c r="O490" s="39" t="s">
        <v>98</v>
      </c>
      <c r="P490" s="13" t="str">
        <f t="shared" si="69"/>
        <v>Folder</v>
      </c>
      <c r="Q490" s="93">
        <v>1650</v>
      </c>
      <c r="R490" s="93">
        <v>750</v>
      </c>
      <c r="S490" s="93">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12" t="s">
        <v>172</v>
      </c>
      <c r="AX490" s="12"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1963</v>
      </c>
      <c r="K491" s="94" t="str">
        <f t="shared" si="67"/>
        <v>pdf</v>
      </c>
      <c r="L491" s="2" t="s">
        <v>1964</v>
      </c>
      <c r="M491" s="94" t="str">
        <f t="shared" si="68"/>
        <v>pdf</v>
      </c>
      <c r="N491" s="2" t="s">
        <v>97</v>
      </c>
      <c r="O491" s="39" t="s">
        <v>98</v>
      </c>
      <c r="P491" s="13" t="str">
        <f t="shared" si="69"/>
        <v>Folder</v>
      </c>
      <c r="Q491" s="93">
        <v>1650</v>
      </c>
      <c r="R491" s="93">
        <v>750</v>
      </c>
      <c r="S491" s="93">
        <v>700</v>
      </c>
      <c r="T491" s="21" t="s">
        <v>1953</v>
      </c>
      <c r="U491" s="2" t="s">
        <v>1965</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12" t="s">
        <v>438</v>
      </c>
      <c r="AX491" s="12"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1963</v>
      </c>
      <c r="K492" s="94" t="str">
        <f t="shared" si="67"/>
        <v>pdf</v>
      </c>
      <c r="L492" s="2" t="s">
        <v>1964</v>
      </c>
      <c r="M492" s="94" t="str">
        <f t="shared" si="68"/>
        <v>pdf</v>
      </c>
      <c r="N492" s="2" t="s">
        <v>97</v>
      </c>
      <c r="O492" s="39" t="s">
        <v>98</v>
      </c>
      <c r="P492" s="13" t="str">
        <f t="shared" si="69"/>
        <v>Folder</v>
      </c>
      <c r="Q492" s="93">
        <v>1650</v>
      </c>
      <c r="R492" s="93">
        <v>750</v>
      </c>
      <c r="S492" s="93">
        <v>700</v>
      </c>
      <c r="T492" s="21" t="s">
        <v>1953</v>
      </c>
      <c r="U492" s="2" t="s">
        <v>1965</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12" t="s">
        <v>438</v>
      </c>
      <c r="AX492" s="12"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1966</v>
      </c>
      <c r="E493" s="2">
        <v>2002</v>
      </c>
      <c r="F493" s="2" t="s">
        <v>91</v>
      </c>
      <c r="G493" s="2" t="s">
        <v>1440</v>
      </c>
      <c r="H493" s="2" t="s">
        <v>93</v>
      </c>
      <c r="I493" s="2" t="s">
        <v>1441</v>
      </c>
      <c r="J493" s="2" t="s">
        <v>1967</v>
      </c>
      <c r="K493" s="94" t="str">
        <f t="shared" si="67"/>
        <v>pdf</v>
      </c>
      <c r="L493" s="2" t="s">
        <v>1957</v>
      </c>
      <c r="M493" s="94" t="str">
        <f t="shared" si="68"/>
        <v>pdf</v>
      </c>
      <c r="N493" s="2" t="s">
        <v>97</v>
      </c>
      <c r="O493" s="39" t="s">
        <v>98</v>
      </c>
      <c r="P493" s="13" t="str">
        <f t="shared" si="69"/>
        <v>Folder</v>
      </c>
      <c r="Q493" s="93">
        <v>1650</v>
      </c>
      <c r="R493" s="93">
        <v>750</v>
      </c>
      <c r="S493" s="93">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12" t="s">
        <v>172</v>
      </c>
      <c r="AX493" s="12" t="s">
        <v>2417</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1968</v>
      </c>
      <c r="K494" s="94" t="str">
        <f t="shared" si="67"/>
        <v>pdf</v>
      </c>
      <c r="L494" s="2" t="s">
        <v>1969</v>
      </c>
      <c r="M494" s="94" t="str">
        <f t="shared" si="68"/>
        <v>pdf</v>
      </c>
      <c r="N494" s="2" t="s">
        <v>97</v>
      </c>
      <c r="O494" s="39" t="s">
        <v>98</v>
      </c>
      <c r="P494" s="13" t="str">
        <f t="shared" si="69"/>
        <v>Folder</v>
      </c>
      <c r="Q494" s="93">
        <v>1650</v>
      </c>
      <c r="R494" s="93">
        <v>750</v>
      </c>
      <c r="S494" s="93">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12" t="s">
        <v>243</v>
      </c>
      <c r="AX494" s="12"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1970</v>
      </c>
      <c r="E495" s="2">
        <v>2003</v>
      </c>
      <c r="F495" s="2" t="s">
        <v>91</v>
      </c>
      <c r="G495" s="2" t="s">
        <v>1440</v>
      </c>
      <c r="H495" s="2" t="s">
        <v>93</v>
      </c>
      <c r="I495" s="2" t="s">
        <v>1441</v>
      </c>
      <c r="J495" s="2" t="s">
        <v>1971</v>
      </c>
      <c r="K495" s="94" t="str">
        <f t="shared" si="67"/>
        <v>pdf</v>
      </c>
      <c r="L495" s="2" t="s">
        <v>1972</v>
      </c>
      <c r="M495" s="94" t="str">
        <f t="shared" si="68"/>
        <v>pdf</v>
      </c>
      <c r="N495" s="2" t="s">
        <v>97</v>
      </c>
      <c r="O495" s="39" t="s">
        <v>98</v>
      </c>
      <c r="P495" s="13" t="str">
        <f t="shared" si="69"/>
        <v>Folder</v>
      </c>
      <c r="Q495" s="93">
        <v>1650</v>
      </c>
      <c r="R495" s="93">
        <v>750</v>
      </c>
      <c r="S495" s="93">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12" t="s">
        <v>172</v>
      </c>
      <c r="AX495" s="12"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1973</v>
      </c>
      <c r="K496" s="94" t="str">
        <f t="shared" si="67"/>
        <v>pdf</v>
      </c>
      <c r="L496" s="2" t="s">
        <v>1974</v>
      </c>
      <c r="M496" s="94" t="str">
        <f t="shared" si="68"/>
        <v>pdf</v>
      </c>
      <c r="N496" s="2" t="s">
        <v>97</v>
      </c>
      <c r="O496" s="39" t="s">
        <v>98</v>
      </c>
      <c r="P496" s="13" t="str">
        <f t="shared" si="69"/>
        <v>Folder</v>
      </c>
      <c r="Q496" s="93">
        <v>1650</v>
      </c>
      <c r="R496" s="93">
        <v>750</v>
      </c>
      <c r="S496" s="93">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12" t="s">
        <v>438</v>
      </c>
      <c r="AX496" s="12"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1975</v>
      </c>
      <c r="E497" s="2">
        <v>2003</v>
      </c>
      <c r="F497" s="2" t="s">
        <v>91</v>
      </c>
      <c r="G497" s="2" t="s">
        <v>1440</v>
      </c>
      <c r="H497" s="2" t="s">
        <v>93</v>
      </c>
      <c r="I497" s="2" t="s">
        <v>1441</v>
      </c>
      <c r="J497" s="2" t="s">
        <v>1976</v>
      </c>
      <c r="K497" s="94" t="str">
        <f t="shared" si="67"/>
        <v>pdf</v>
      </c>
      <c r="L497" s="2" t="s">
        <v>1977</v>
      </c>
      <c r="M497" s="94" t="str">
        <f t="shared" si="68"/>
        <v>pdf</v>
      </c>
      <c r="N497" s="2" t="s">
        <v>97</v>
      </c>
      <c r="O497" s="39" t="s">
        <v>98</v>
      </c>
      <c r="P497" s="13" t="str">
        <f t="shared" si="69"/>
        <v>Folder</v>
      </c>
      <c r="Q497" s="93">
        <v>1650</v>
      </c>
      <c r="R497" s="93">
        <v>750</v>
      </c>
      <c r="S497" s="93">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12" t="s">
        <v>1609</v>
      </c>
      <c r="AX497" s="12"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1978</v>
      </c>
      <c r="E498" s="2">
        <v>2003</v>
      </c>
      <c r="F498" s="2" t="s">
        <v>91</v>
      </c>
      <c r="G498" s="2" t="s">
        <v>1440</v>
      </c>
      <c r="H498" s="2" t="s">
        <v>93</v>
      </c>
      <c r="I498" s="2" t="s">
        <v>1441</v>
      </c>
      <c r="J498" s="2" t="s">
        <v>1979</v>
      </c>
      <c r="K498" s="94" t="str">
        <f t="shared" si="67"/>
        <v>pdf</v>
      </c>
      <c r="L498" s="2" t="s">
        <v>1972</v>
      </c>
      <c r="M498" s="94" t="str">
        <f t="shared" si="68"/>
        <v>pdf</v>
      </c>
      <c r="N498" s="2" t="s">
        <v>97</v>
      </c>
      <c r="O498" s="39" t="s">
        <v>98</v>
      </c>
      <c r="P498" s="13" t="str">
        <f t="shared" si="69"/>
        <v>Folder</v>
      </c>
      <c r="Q498" s="93">
        <v>1650</v>
      </c>
      <c r="R498" s="93">
        <v>750</v>
      </c>
      <c r="S498" s="93">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12" t="s">
        <v>2416</v>
      </c>
      <c r="AX498" s="12"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1980</v>
      </c>
      <c r="K499" s="94" t="str">
        <f t="shared" si="67"/>
        <v>pdf</v>
      </c>
      <c r="L499" s="2" t="s">
        <v>1977</v>
      </c>
      <c r="M499" s="94" t="str">
        <f t="shared" si="68"/>
        <v>pdf</v>
      </c>
      <c r="N499" s="2" t="s">
        <v>97</v>
      </c>
      <c r="O499" s="39" t="s">
        <v>98</v>
      </c>
      <c r="P499" s="13" t="str">
        <f t="shared" si="69"/>
        <v>Folder</v>
      </c>
      <c r="Q499" s="93">
        <v>1650</v>
      </c>
      <c r="R499" s="93">
        <v>750</v>
      </c>
      <c r="S499" s="93">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12" t="s">
        <v>198</v>
      </c>
      <c r="AX499" s="12"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1981</v>
      </c>
      <c r="E500" s="2">
        <v>2003</v>
      </c>
      <c r="F500" s="2" t="s">
        <v>91</v>
      </c>
      <c r="G500" s="2" t="s">
        <v>1500</v>
      </c>
      <c r="H500" s="2" t="s">
        <v>93</v>
      </c>
      <c r="I500" s="2" t="s">
        <v>94</v>
      </c>
      <c r="J500" s="2" t="s">
        <v>1982</v>
      </c>
      <c r="K500" s="94" t="str">
        <f t="shared" si="67"/>
        <v>pdf</v>
      </c>
      <c r="L500" s="2" t="s">
        <v>1983</v>
      </c>
      <c r="M500" s="94" t="str">
        <f t="shared" si="68"/>
        <v>pdf</v>
      </c>
      <c r="N500" s="2" t="s">
        <v>97</v>
      </c>
      <c r="O500" s="39" t="s">
        <v>98</v>
      </c>
      <c r="P500" s="13" t="str">
        <f t="shared" si="69"/>
        <v>Folder</v>
      </c>
      <c r="Q500" s="93">
        <v>1650</v>
      </c>
      <c r="R500" s="93">
        <v>750</v>
      </c>
      <c r="S500" s="93">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12" t="s">
        <v>172</v>
      </c>
      <c r="AX500" s="12" t="s">
        <v>2418</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1984</v>
      </c>
      <c r="E501" s="2">
        <v>2003</v>
      </c>
      <c r="F501" s="2" t="s">
        <v>91</v>
      </c>
      <c r="G501" s="2" t="s">
        <v>1500</v>
      </c>
      <c r="H501" s="2" t="s">
        <v>93</v>
      </c>
      <c r="I501" s="2" t="s">
        <v>1441</v>
      </c>
      <c r="J501" s="2" t="s">
        <v>1985</v>
      </c>
      <c r="K501" s="94" t="str">
        <f t="shared" si="67"/>
        <v>pdf</v>
      </c>
      <c r="L501" s="2" t="s">
        <v>1986</v>
      </c>
      <c r="M501" s="94" t="str">
        <f t="shared" si="68"/>
        <v>pdf</v>
      </c>
      <c r="N501" s="2" t="s">
        <v>97</v>
      </c>
      <c r="O501" s="39" t="s">
        <v>98</v>
      </c>
      <c r="P501" s="13" t="str">
        <f t="shared" si="69"/>
        <v>Folder</v>
      </c>
      <c r="Q501" s="93">
        <v>1650</v>
      </c>
      <c r="R501" s="93">
        <v>750</v>
      </c>
      <c r="S501" s="93">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12" t="s">
        <v>172</v>
      </c>
      <c r="AX501" s="12"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1987</v>
      </c>
      <c r="K502" s="94" t="str">
        <f t="shared" si="67"/>
        <v>pdf</v>
      </c>
      <c r="L502" s="2" t="s">
        <v>1977</v>
      </c>
      <c r="M502" s="94" t="str">
        <f t="shared" si="68"/>
        <v>pdf</v>
      </c>
      <c r="N502" s="2" t="s">
        <v>97</v>
      </c>
      <c r="O502" s="39" t="s">
        <v>98</v>
      </c>
      <c r="P502" s="13" t="str">
        <f t="shared" si="69"/>
        <v>Folder</v>
      </c>
      <c r="Q502" s="93">
        <v>1650</v>
      </c>
      <c r="R502" s="93">
        <v>750</v>
      </c>
      <c r="S502" s="93">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12" t="s">
        <v>172</v>
      </c>
      <c r="AX502" s="12"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1988</v>
      </c>
      <c r="E503" s="2">
        <v>2003</v>
      </c>
      <c r="F503" s="2" t="s">
        <v>91</v>
      </c>
      <c r="G503" s="2" t="s">
        <v>1500</v>
      </c>
      <c r="H503" s="2" t="s">
        <v>93</v>
      </c>
      <c r="I503" s="2" t="s">
        <v>94</v>
      </c>
      <c r="J503" s="2" t="s">
        <v>1989</v>
      </c>
      <c r="K503" s="94" t="str">
        <f t="shared" si="67"/>
        <v>pdf</v>
      </c>
      <c r="L503" s="2" t="s">
        <v>1977</v>
      </c>
      <c r="M503" s="94" t="str">
        <f t="shared" si="68"/>
        <v>pdf</v>
      </c>
      <c r="N503" s="2" t="s">
        <v>97</v>
      </c>
      <c r="O503" s="39" t="s">
        <v>98</v>
      </c>
      <c r="P503" s="13" t="str">
        <f t="shared" si="69"/>
        <v>Folder</v>
      </c>
      <c r="Q503" s="93">
        <v>1650</v>
      </c>
      <c r="R503" s="93">
        <v>750</v>
      </c>
      <c r="S503" s="93">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1990</v>
      </c>
      <c r="AT503" s="50" t="s">
        <v>100</v>
      </c>
      <c r="AU503" s="58" t="s">
        <v>100</v>
      </c>
      <c r="AV503" s="50" t="s">
        <v>214</v>
      </c>
      <c r="AW503" s="12" t="s">
        <v>172</v>
      </c>
      <c r="AX503" s="12"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1991</v>
      </c>
      <c r="E504" s="2">
        <v>2003</v>
      </c>
      <c r="F504" s="2" t="s">
        <v>91</v>
      </c>
      <c r="G504" s="2" t="s">
        <v>1500</v>
      </c>
      <c r="H504" s="2" t="s">
        <v>93</v>
      </c>
      <c r="I504" s="2" t="s">
        <v>94</v>
      </c>
      <c r="J504" s="2" t="s">
        <v>1992</v>
      </c>
      <c r="K504" s="94" t="str">
        <f t="shared" si="67"/>
        <v>pdf</v>
      </c>
      <c r="L504" s="2" t="s">
        <v>1977</v>
      </c>
      <c r="M504" s="94" t="str">
        <f t="shared" si="68"/>
        <v>pdf</v>
      </c>
      <c r="N504" s="2" t="s">
        <v>97</v>
      </c>
      <c r="O504" s="39" t="s">
        <v>98</v>
      </c>
      <c r="P504" s="13" t="str">
        <f t="shared" si="69"/>
        <v>Folder</v>
      </c>
      <c r="Q504" s="93">
        <v>1650</v>
      </c>
      <c r="R504" s="93">
        <v>750</v>
      </c>
      <c r="S504" s="93">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1990</v>
      </c>
      <c r="AT504" s="50" t="s">
        <v>100</v>
      </c>
      <c r="AU504" s="58" t="s">
        <v>100</v>
      </c>
      <c r="AV504" s="50" t="s">
        <v>214</v>
      </c>
      <c r="AW504" s="12" t="s">
        <v>172</v>
      </c>
      <c r="AX504" s="12"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1993</v>
      </c>
      <c r="K505" s="94" t="str">
        <f t="shared" si="67"/>
        <v>pdf</v>
      </c>
      <c r="L505" s="2" t="s">
        <v>1977</v>
      </c>
      <c r="M505" s="94" t="str">
        <f t="shared" si="68"/>
        <v>pdf</v>
      </c>
      <c r="N505" s="2" t="s">
        <v>97</v>
      </c>
      <c r="O505" s="39" t="s">
        <v>98</v>
      </c>
      <c r="P505" s="13" t="str">
        <f t="shared" si="69"/>
        <v>Folder</v>
      </c>
      <c r="Q505" s="93">
        <v>1650</v>
      </c>
      <c r="R505" s="93">
        <v>750</v>
      </c>
      <c r="S505" s="93">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1990</v>
      </c>
      <c r="AT505" s="50" t="s">
        <v>100</v>
      </c>
      <c r="AU505" s="58" t="s">
        <v>100</v>
      </c>
      <c r="AV505" s="50" t="s">
        <v>214</v>
      </c>
      <c r="AW505" s="12" t="s">
        <v>172</v>
      </c>
      <c r="AX505" s="12"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1994</v>
      </c>
      <c r="E506" s="2">
        <v>2003</v>
      </c>
      <c r="F506" s="2" t="s">
        <v>91</v>
      </c>
      <c r="G506" s="2" t="s">
        <v>1500</v>
      </c>
      <c r="H506" s="2" t="s">
        <v>93</v>
      </c>
      <c r="I506" s="2" t="s">
        <v>94</v>
      </c>
      <c r="J506" s="2" t="s">
        <v>1995</v>
      </c>
      <c r="K506" s="94" t="str">
        <f t="shared" si="67"/>
        <v>pdf</v>
      </c>
      <c r="L506" s="2" t="s">
        <v>1977</v>
      </c>
      <c r="M506" s="94" t="str">
        <f t="shared" si="68"/>
        <v>pdf</v>
      </c>
      <c r="N506" s="2" t="s">
        <v>97</v>
      </c>
      <c r="O506" s="39" t="s">
        <v>98</v>
      </c>
      <c r="P506" s="13" t="str">
        <f t="shared" si="69"/>
        <v>Folder</v>
      </c>
      <c r="Q506" s="93">
        <v>1650</v>
      </c>
      <c r="R506" s="93">
        <v>750</v>
      </c>
      <c r="S506" s="93">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1990</v>
      </c>
      <c r="AT506" s="50" t="s">
        <v>100</v>
      </c>
      <c r="AU506" s="58" t="s">
        <v>100</v>
      </c>
      <c r="AV506" s="50" t="s">
        <v>214</v>
      </c>
      <c r="AW506" s="12" t="s">
        <v>172</v>
      </c>
      <c r="AX506" s="12"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1993</v>
      </c>
      <c r="K507" s="94" t="str">
        <f t="shared" si="67"/>
        <v>pdf</v>
      </c>
      <c r="L507" s="2" t="s">
        <v>1977</v>
      </c>
      <c r="M507" s="94" t="str">
        <f t="shared" si="68"/>
        <v>pdf</v>
      </c>
      <c r="N507" s="2" t="s">
        <v>97</v>
      </c>
      <c r="O507" s="39" t="s">
        <v>98</v>
      </c>
      <c r="P507" s="13" t="str">
        <f t="shared" si="69"/>
        <v>Folder</v>
      </c>
      <c r="Q507" s="93">
        <v>1650</v>
      </c>
      <c r="R507" s="93">
        <v>750</v>
      </c>
      <c r="S507" s="93">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12" t="s">
        <v>172</v>
      </c>
      <c r="AX507" s="12"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1996</v>
      </c>
      <c r="K508" s="94" t="str">
        <f t="shared" si="67"/>
        <v>pdf</v>
      </c>
      <c r="L508" s="2" t="s">
        <v>1977</v>
      </c>
      <c r="M508" s="94" t="str">
        <f t="shared" si="68"/>
        <v>pdf</v>
      </c>
      <c r="N508" s="2" t="s">
        <v>97</v>
      </c>
      <c r="O508" s="39" t="s">
        <v>98</v>
      </c>
      <c r="P508" s="13" t="str">
        <f t="shared" si="69"/>
        <v>Folder</v>
      </c>
      <c r="Q508" s="93">
        <v>1650</v>
      </c>
      <c r="R508" s="93">
        <v>750</v>
      </c>
      <c r="S508" s="93">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1990</v>
      </c>
      <c r="AT508" s="50" t="s">
        <v>100</v>
      </c>
      <c r="AU508" s="58" t="s">
        <v>100</v>
      </c>
      <c r="AV508" s="50" t="s">
        <v>214</v>
      </c>
      <c r="AW508" s="12" t="s">
        <v>172</v>
      </c>
      <c r="AX508" s="12"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1997</v>
      </c>
      <c r="E509" s="2">
        <v>2004</v>
      </c>
      <c r="F509" s="2" t="s">
        <v>91</v>
      </c>
      <c r="G509" s="2" t="s">
        <v>1500</v>
      </c>
      <c r="H509" s="2" t="s">
        <v>93</v>
      </c>
      <c r="I509" s="2" t="s">
        <v>94</v>
      </c>
      <c r="J509" s="2" t="s">
        <v>1998</v>
      </c>
      <c r="K509" s="94" t="str">
        <f t="shared" si="67"/>
        <v>pdf</v>
      </c>
      <c r="L509" s="2" t="s">
        <v>1999</v>
      </c>
      <c r="M509" s="94" t="str">
        <f t="shared" si="68"/>
        <v>pdf</v>
      </c>
      <c r="N509" s="2" t="s">
        <v>97</v>
      </c>
      <c r="O509" s="39" t="s">
        <v>98</v>
      </c>
      <c r="P509" s="13" t="str">
        <f t="shared" si="69"/>
        <v>Folder</v>
      </c>
      <c r="Q509" s="93">
        <v>1650</v>
      </c>
      <c r="R509" s="93">
        <v>750</v>
      </c>
      <c r="S509" s="93">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1990</v>
      </c>
      <c r="AT509" s="50" t="s">
        <v>100</v>
      </c>
      <c r="AU509" s="58" t="s">
        <v>100</v>
      </c>
      <c r="AV509" s="50" t="s">
        <v>98</v>
      </c>
      <c r="AW509" s="12" t="s">
        <v>2000</v>
      </c>
      <c r="AX509" s="12"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2001</v>
      </c>
      <c r="E510" s="2">
        <v>2004</v>
      </c>
      <c r="F510" s="2" t="s">
        <v>91</v>
      </c>
      <c r="G510" s="2" t="s">
        <v>1500</v>
      </c>
      <c r="H510" s="2" t="s">
        <v>93</v>
      </c>
      <c r="I510" s="2" t="s">
        <v>94</v>
      </c>
      <c r="J510" s="2" t="s">
        <v>2002</v>
      </c>
      <c r="K510" s="94" t="str">
        <f t="shared" si="67"/>
        <v>pdf</v>
      </c>
      <c r="L510" s="2" t="s">
        <v>1977</v>
      </c>
      <c r="M510" s="94" t="str">
        <f t="shared" si="68"/>
        <v>pdf</v>
      </c>
      <c r="N510" s="2" t="s">
        <v>97</v>
      </c>
      <c r="O510" s="39" t="s">
        <v>98</v>
      </c>
      <c r="P510" s="13" t="str">
        <f t="shared" si="69"/>
        <v>Folder</v>
      </c>
      <c r="Q510" s="93">
        <v>1650</v>
      </c>
      <c r="R510" s="93">
        <v>750</v>
      </c>
      <c r="S510" s="93">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1990</v>
      </c>
      <c r="AT510" s="50" t="s">
        <v>100</v>
      </c>
      <c r="AU510" s="58" t="s">
        <v>100</v>
      </c>
      <c r="AV510" s="50" t="s">
        <v>214</v>
      </c>
      <c r="AW510" s="12" t="s">
        <v>1730</v>
      </c>
      <c r="AX510" s="12"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2003</v>
      </c>
      <c r="E511" s="2">
        <v>2004</v>
      </c>
      <c r="F511" s="2" t="s">
        <v>91</v>
      </c>
      <c r="G511" s="2" t="s">
        <v>1500</v>
      </c>
      <c r="H511" s="2" t="s">
        <v>93</v>
      </c>
      <c r="I511" s="2" t="s">
        <v>94</v>
      </c>
      <c r="J511" s="2" t="s">
        <v>2004</v>
      </c>
      <c r="K511" s="94" t="str">
        <f t="shared" si="67"/>
        <v>pdf</v>
      </c>
      <c r="L511" s="2" t="s">
        <v>1977</v>
      </c>
      <c r="M511" s="94" t="str">
        <f t="shared" si="68"/>
        <v>pdf</v>
      </c>
      <c r="N511" s="2" t="s">
        <v>97</v>
      </c>
      <c r="O511" s="39" t="s">
        <v>98</v>
      </c>
      <c r="P511" s="13" t="str">
        <f t="shared" si="69"/>
        <v>Folder</v>
      </c>
      <c r="Q511" s="93">
        <v>1650</v>
      </c>
      <c r="R511" s="93">
        <v>750</v>
      </c>
      <c r="S511" s="93">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1990</v>
      </c>
      <c r="AT511" s="50" t="s">
        <v>100</v>
      </c>
      <c r="AU511" s="58" t="s">
        <v>100</v>
      </c>
      <c r="AV511" s="50" t="s">
        <v>214</v>
      </c>
      <c r="AW511" s="12" t="s">
        <v>2005</v>
      </c>
      <c r="AX511" s="12"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2006</v>
      </c>
      <c r="K512" s="94" t="str">
        <f t="shared" si="67"/>
        <v>pdf</v>
      </c>
      <c r="L512" s="2" t="s">
        <v>1977</v>
      </c>
      <c r="M512" s="94" t="str">
        <f t="shared" si="68"/>
        <v>pdf</v>
      </c>
      <c r="N512" s="2" t="s">
        <v>97</v>
      </c>
      <c r="O512" s="39" t="s">
        <v>98</v>
      </c>
      <c r="P512" s="13" t="str">
        <f t="shared" si="69"/>
        <v>Folder</v>
      </c>
      <c r="Q512" s="93">
        <v>1650</v>
      </c>
      <c r="R512" s="93">
        <v>750</v>
      </c>
      <c r="S512" s="93">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1990</v>
      </c>
      <c r="AT512" s="50" t="s">
        <v>100</v>
      </c>
      <c r="AU512" s="58" t="s">
        <v>100</v>
      </c>
      <c r="AV512" s="50" t="s">
        <v>214</v>
      </c>
      <c r="AW512" s="12" t="s">
        <v>1727</v>
      </c>
      <c r="AX512" s="12"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2007</v>
      </c>
      <c r="E513" s="2">
        <v>2004</v>
      </c>
      <c r="F513" s="2" t="s">
        <v>91</v>
      </c>
      <c r="G513" s="2" t="s">
        <v>1500</v>
      </c>
      <c r="H513" s="2" t="s">
        <v>93</v>
      </c>
      <c r="I513" s="2" t="s">
        <v>94</v>
      </c>
      <c r="J513" s="2" t="s">
        <v>2008</v>
      </c>
      <c r="K513" s="94" t="str">
        <f t="shared" si="67"/>
        <v>pdf</v>
      </c>
      <c r="L513" s="2" t="s">
        <v>1977</v>
      </c>
      <c r="M513" s="94" t="str">
        <f t="shared" si="68"/>
        <v>pdf</v>
      </c>
      <c r="N513" s="2" t="s">
        <v>97</v>
      </c>
      <c r="O513" s="39" t="s">
        <v>98</v>
      </c>
      <c r="P513" s="13" t="str">
        <f t="shared" si="69"/>
        <v>Folder</v>
      </c>
      <c r="Q513" s="93">
        <v>1650</v>
      </c>
      <c r="R513" s="93">
        <v>750</v>
      </c>
      <c r="S513" s="93">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1990</v>
      </c>
      <c r="AT513" s="50" t="s">
        <v>100</v>
      </c>
      <c r="AU513" s="58" t="s">
        <v>100</v>
      </c>
      <c r="AV513" s="50" t="s">
        <v>214</v>
      </c>
      <c r="AW513" s="12" t="s">
        <v>2009</v>
      </c>
      <c r="AX513" s="12"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2010</v>
      </c>
      <c r="E514" s="2">
        <v>2004</v>
      </c>
      <c r="F514" s="2" t="s">
        <v>91</v>
      </c>
      <c r="G514" s="2" t="s">
        <v>1500</v>
      </c>
      <c r="H514" s="2" t="s">
        <v>93</v>
      </c>
      <c r="I514" s="2" t="s">
        <v>1441</v>
      </c>
      <c r="J514" s="2" t="s">
        <v>2011</v>
      </c>
      <c r="K514" s="94" t="str">
        <f t="shared" si="67"/>
        <v>pdf</v>
      </c>
      <c r="L514" s="2" t="s">
        <v>1977</v>
      </c>
      <c r="M514" s="94" t="str">
        <f t="shared" si="68"/>
        <v>pdf</v>
      </c>
      <c r="N514" s="2" t="s">
        <v>97</v>
      </c>
      <c r="O514" s="39" t="s">
        <v>98</v>
      </c>
      <c r="P514" s="13" t="str">
        <f t="shared" si="69"/>
        <v>Folder</v>
      </c>
      <c r="Q514" s="93">
        <v>1650</v>
      </c>
      <c r="R514" s="93">
        <v>750</v>
      </c>
      <c r="S514" s="93">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1990</v>
      </c>
      <c r="AT514" s="50" t="s">
        <v>100</v>
      </c>
      <c r="AU514" s="58" t="s">
        <v>100</v>
      </c>
      <c r="AV514" s="50" t="s">
        <v>214</v>
      </c>
      <c r="AW514" s="12" t="s">
        <v>172</v>
      </c>
      <c r="AX514" s="12"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2012</v>
      </c>
      <c r="K515" s="94" t="str">
        <f t="shared" si="67"/>
        <v>pdf</v>
      </c>
      <c r="L515" s="2" t="s">
        <v>1977</v>
      </c>
      <c r="M515" s="94" t="str">
        <f t="shared" si="68"/>
        <v>pdf</v>
      </c>
      <c r="N515" s="2" t="s">
        <v>97</v>
      </c>
      <c r="O515" s="39" t="s">
        <v>98</v>
      </c>
      <c r="P515" s="13" t="str">
        <f t="shared" si="69"/>
        <v>Folder</v>
      </c>
      <c r="Q515" s="93">
        <v>1650</v>
      </c>
      <c r="R515" s="93">
        <v>750</v>
      </c>
      <c r="S515" s="93">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1990</v>
      </c>
      <c r="AT515" s="50" t="s">
        <v>100</v>
      </c>
      <c r="AU515" s="58" t="s">
        <v>100</v>
      </c>
      <c r="AV515" s="50" t="s">
        <v>214</v>
      </c>
      <c r="AW515" s="12" t="s">
        <v>172</v>
      </c>
      <c r="AX515" s="12"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2013</v>
      </c>
      <c r="E516" s="2">
        <v>2005</v>
      </c>
      <c r="F516" s="2" t="s">
        <v>91</v>
      </c>
      <c r="G516" s="2" t="s">
        <v>1500</v>
      </c>
      <c r="H516" s="2" t="s">
        <v>93</v>
      </c>
      <c r="I516" s="2" t="s">
        <v>94</v>
      </c>
      <c r="J516" s="2" t="s">
        <v>2014</v>
      </c>
      <c r="K516" s="94" t="str">
        <f t="shared" si="55"/>
        <v>pdf</v>
      </c>
      <c r="L516" s="2" t="s">
        <v>1977</v>
      </c>
      <c r="M516" s="94" t="str">
        <f t="shared" si="56"/>
        <v>pdf</v>
      </c>
      <c r="N516" s="2" t="s">
        <v>97</v>
      </c>
      <c r="O516" s="39" t="s">
        <v>98</v>
      </c>
      <c r="P516" s="13" t="str">
        <f t="shared" si="58"/>
        <v>Folder</v>
      </c>
      <c r="Q516" s="93">
        <v>1650</v>
      </c>
      <c r="R516" s="93">
        <v>750</v>
      </c>
      <c r="S516" s="93">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1990</v>
      </c>
      <c r="AT516" s="50" t="s">
        <v>100</v>
      </c>
      <c r="AU516" s="58" t="s">
        <v>100</v>
      </c>
      <c r="AV516" s="50" t="s">
        <v>2015</v>
      </c>
      <c r="AW516" s="12" t="s">
        <v>1827</v>
      </c>
      <c r="AX516" s="12"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2016</v>
      </c>
      <c r="K517" s="94" t="str">
        <f t="shared" si="55"/>
        <v>pdf</v>
      </c>
      <c r="L517" s="2" t="s">
        <v>2017</v>
      </c>
      <c r="M517" s="94" t="str">
        <f t="shared" si="56"/>
        <v>pdf</v>
      </c>
      <c r="N517" s="2" t="s">
        <v>97</v>
      </c>
      <c r="O517" s="39" t="s">
        <v>98</v>
      </c>
      <c r="P517" s="13" t="str">
        <f t="shared" si="58"/>
        <v>Folder</v>
      </c>
      <c r="Q517" s="93">
        <v>1650</v>
      </c>
      <c r="R517" s="93">
        <v>750</v>
      </c>
      <c r="S517" s="93">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1990</v>
      </c>
      <c r="AT517" s="50" t="s">
        <v>100</v>
      </c>
      <c r="AU517" s="58" t="s">
        <v>100</v>
      </c>
      <c r="AV517" s="50" t="s">
        <v>144</v>
      </c>
      <c r="AW517" s="12" t="s">
        <v>2018</v>
      </c>
      <c r="AX517" s="12"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2019</v>
      </c>
      <c r="E518" s="2">
        <v>2005</v>
      </c>
      <c r="F518" s="2" t="s">
        <v>91</v>
      </c>
      <c r="G518" s="2" t="s">
        <v>1500</v>
      </c>
      <c r="H518" s="2" t="s">
        <v>93</v>
      </c>
      <c r="I518" s="2" t="s">
        <v>1441</v>
      </c>
      <c r="J518" s="2" t="s">
        <v>2020</v>
      </c>
      <c r="K518" s="94" t="str">
        <f t="shared" si="55"/>
        <v>pdf</v>
      </c>
      <c r="L518" s="2" t="s">
        <v>2017</v>
      </c>
      <c r="M518" s="94" t="str">
        <f t="shared" si="56"/>
        <v>pdf</v>
      </c>
      <c r="N518" s="2" t="s">
        <v>97</v>
      </c>
      <c r="O518" s="39" t="s">
        <v>98</v>
      </c>
      <c r="P518" s="13" t="str">
        <f t="shared" si="58"/>
        <v>Folder</v>
      </c>
      <c r="Q518" s="93">
        <v>1650</v>
      </c>
      <c r="R518" s="93">
        <v>750</v>
      </c>
      <c r="S518" s="93">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1990</v>
      </c>
      <c r="AT518" s="50" t="s">
        <v>100</v>
      </c>
      <c r="AU518" s="58" t="s">
        <v>100</v>
      </c>
      <c r="AV518" s="50" t="s">
        <v>144</v>
      </c>
      <c r="AW518" s="12" t="s">
        <v>172</v>
      </c>
      <c r="AX518" s="12"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2021</v>
      </c>
      <c r="E519" s="2">
        <v>2006</v>
      </c>
      <c r="F519" s="2" t="s">
        <v>91</v>
      </c>
      <c r="G519" s="2" t="s">
        <v>1500</v>
      </c>
      <c r="H519" s="2" t="s">
        <v>93</v>
      </c>
      <c r="I519" s="2" t="s">
        <v>94</v>
      </c>
      <c r="J519" s="2" t="s">
        <v>2022</v>
      </c>
      <c r="K519" s="94" t="str">
        <f t="shared" si="55"/>
        <v>pdf</v>
      </c>
      <c r="L519" s="2" t="s">
        <v>1977</v>
      </c>
      <c r="M519" s="94" t="str">
        <f t="shared" si="56"/>
        <v>pdf</v>
      </c>
      <c r="N519" s="2" t="s">
        <v>97</v>
      </c>
      <c r="O519" s="39" t="s">
        <v>98</v>
      </c>
      <c r="P519" s="13" t="str">
        <f t="shared" si="58"/>
        <v>Folder</v>
      </c>
      <c r="Q519" s="93">
        <v>1650</v>
      </c>
      <c r="R519" s="93">
        <v>750</v>
      </c>
      <c r="S519" s="93">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1990</v>
      </c>
      <c r="AT519" s="50" t="s">
        <v>100</v>
      </c>
      <c r="AU519" s="58" t="s">
        <v>100</v>
      </c>
      <c r="AV519" s="50" t="s">
        <v>2015</v>
      </c>
      <c r="AW519" s="12" t="s">
        <v>2023</v>
      </c>
      <c r="AX519" s="12"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2024</v>
      </c>
      <c r="K520" s="94" t="str">
        <f t="shared" si="55"/>
        <v>pdf</v>
      </c>
      <c r="L520" s="2" t="s">
        <v>1977</v>
      </c>
      <c r="M520" s="94" t="str">
        <f t="shared" si="56"/>
        <v>pdf</v>
      </c>
      <c r="N520" s="2" t="s">
        <v>97</v>
      </c>
      <c r="O520" s="39" t="s">
        <v>98</v>
      </c>
      <c r="P520" s="13" t="str">
        <f t="shared" si="58"/>
        <v>Folder</v>
      </c>
      <c r="Q520" s="93">
        <v>1650</v>
      </c>
      <c r="R520" s="93">
        <v>750</v>
      </c>
      <c r="S520" s="93">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1990</v>
      </c>
      <c r="AT520" s="50" t="s">
        <v>100</v>
      </c>
      <c r="AU520" s="58" t="s">
        <v>100</v>
      </c>
      <c r="AV520" s="50" t="s">
        <v>2015</v>
      </c>
      <c r="AW520" s="12" t="s">
        <v>172</v>
      </c>
      <c r="AX520" s="12"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2025</v>
      </c>
      <c r="K521" s="94" t="str">
        <f t="shared" si="55"/>
        <v>pdf</v>
      </c>
      <c r="L521" s="2" t="s">
        <v>2017</v>
      </c>
      <c r="M521" s="94" t="str">
        <f t="shared" si="56"/>
        <v>pdf</v>
      </c>
      <c r="N521" s="2" t="s">
        <v>97</v>
      </c>
      <c r="O521" s="39" t="s">
        <v>98</v>
      </c>
      <c r="P521" s="13" t="str">
        <f t="shared" si="58"/>
        <v>Folder</v>
      </c>
      <c r="Q521" s="93">
        <v>1650</v>
      </c>
      <c r="R521" s="93">
        <v>750</v>
      </c>
      <c r="S521" s="93">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1990</v>
      </c>
      <c r="AT521" s="50" t="s">
        <v>100</v>
      </c>
      <c r="AU521" s="58" t="s">
        <v>100</v>
      </c>
      <c r="AV521" s="50" t="s">
        <v>2026</v>
      </c>
      <c r="AW521" s="12" t="s">
        <v>2027</v>
      </c>
      <c r="AX521" s="12"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2028</v>
      </c>
      <c r="E522" s="2">
        <v>2005</v>
      </c>
      <c r="F522" s="2" t="s">
        <v>91</v>
      </c>
      <c r="G522" s="2" t="s">
        <v>1003</v>
      </c>
      <c r="H522" s="2" t="s">
        <v>93</v>
      </c>
      <c r="I522" s="2" t="s">
        <v>1441</v>
      </c>
      <c r="J522" s="2" t="s">
        <v>2029</v>
      </c>
      <c r="K522" s="94" t="str">
        <f t="shared" si="55"/>
        <v>pdf</v>
      </c>
      <c r="L522" s="2" t="s">
        <v>2017</v>
      </c>
      <c r="M522" s="94" t="str">
        <f t="shared" si="56"/>
        <v>pdf</v>
      </c>
      <c r="N522" s="2" t="s">
        <v>97</v>
      </c>
      <c r="O522" s="39" t="s">
        <v>98</v>
      </c>
      <c r="P522" s="13" t="str">
        <f t="shared" si="58"/>
        <v>Folder</v>
      </c>
      <c r="Q522" s="93">
        <v>1650</v>
      </c>
      <c r="R522" s="93">
        <v>750</v>
      </c>
      <c r="S522" s="93">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1990</v>
      </c>
      <c r="AT522" s="50" t="s">
        <v>100</v>
      </c>
      <c r="AU522" s="58" t="s">
        <v>100</v>
      </c>
      <c r="AV522" s="50" t="s">
        <v>2026</v>
      </c>
      <c r="AW522" s="12" t="s">
        <v>172</v>
      </c>
      <c r="AX522" s="12"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2030</v>
      </c>
      <c r="E523" s="2">
        <v>2006</v>
      </c>
      <c r="F523" s="2" t="s">
        <v>91</v>
      </c>
      <c r="G523" s="2" t="s">
        <v>1003</v>
      </c>
      <c r="H523" s="2" t="s">
        <v>93</v>
      </c>
      <c r="I523" s="2" t="s">
        <v>1441</v>
      </c>
      <c r="J523" s="2" t="s">
        <v>2031</v>
      </c>
      <c r="K523" s="94" t="str">
        <f t="shared" si="55"/>
        <v>pdf</v>
      </c>
      <c r="L523" s="2" t="s">
        <v>2017</v>
      </c>
      <c r="M523" s="94" t="str">
        <f t="shared" si="56"/>
        <v>pdf</v>
      </c>
      <c r="N523" s="2" t="s">
        <v>97</v>
      </c>
      <c r="O523" s="39" t="s">
        <v>98</v>
      </c>
      <c r="P523" s="13" t="str">
        <f t="shared" si="58"/>
        <v>Folder</v>
      </c>
      <c r="Q523" s="93">
        <v>1650</v>
      </c>
      <c r="R523" s="93">
        <v>750</v>
      </c>
      <c r="S523" s="93">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1990</v>
      </c>
      <c r="AT523" s="50" t="s">
        <v>100</v>
      </c>
      <c r="AU523" s="58" t="s">
        <v>100</v>
      </c>
      <c r="AV523" s="50" t="s">
        <v>2026</v>
      </c>
      <c r="AW523" s="12" t="s">
        <v>172</v>
      </c>
      <c r="AX523" s="12"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2032</v>
      </c>
      <c r="E524" s="2">
        <v>2012</v>
      </c>
      <c r="F524" s="2" t="s">
        <v>91</v>
      </c>
      <c r="G524" s="2" t="s">
        <v>1003</v>
      </c>
      <c r="H524" s="2" t="s">
        <v>93</v>
      </c>
      <c r="I524" s="2" t="s">
        <v>94</v>
      </c>
      <c r="J524" s="2" t="s">
        <v>2033</v>
      </c>
      <c r="K524" s="94" t="str">
        <f t="shared" si="55"/>
        <v>pdf</v>
      </c>
      <c r="L524" s="2" t="s">
        <v>2034</v>
      </c>
      <c r="M524" s="94" t="str">
        <f t="shared" si="56"/>
        <v>pdf</v>
      </c>
      <c r="N524" s="2" t="s">
        <v>97</v>
      </c>
      <c r="O524" s="39" t="s">
        <v>98</v>
      </c>
      <c r="P524" s="13" t="str">
        <f t="shared" si="58"/>
        <v>Folder</v>
      </c>
      <c r="Q524" s="93">
        <v>1650</v>
      </c>
      <c r="R524" s="93">
        <v>750</v>
      </c>
      <c r="S524" s="93">
        <v>850</v>
      </c>
      <c r="T524" s="21" t="s">
        <v>1087</v>
      </c>
      <c r="U524" s="2" t="s">
        <v>1965</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1990</v>
      </c>
      <c r="AT524" s="50" t="s">
        <v>2035</v>
      </c>
      <c r="AU524" s="58" t="s">
        <v>100</v>
      </c>
      <c r="AV524" s="50" t="s">
        <v>100</v>
      </c>
      <c r="AW524" s="12" t="s">
        <v>2036</v>
      </c>
      <c r="AX524" s="12"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2037</v>
      </c>
      <c r="E525" s="2">
        <v>2014</v>
      </c>
      <c r="F525" s="2" t="s">
        <v>91</v>
      </c>
      <c r="G525" s="2" t="s">
        <v>1500</v>
      </c>
      <c r="H525" s="2" t="s">
        <v>93</v>
      </c>
      <c r="I525" s="2" t="s">
        <v>94</v>
      </c>
      <c r="J525" s="2" t="s">
        <v>2038</v>
      </c>
      <c r="K525" s="94" t="str">
        <f t="shared" si="55"/>
        <v>pdf</v>
      </c>
      <c r="L525" s="2" t="s">
        <v>2017</v>
      </c>
      <c r="M525" s="94" t="str">
        <f t="shared" si="56"/>
        <v>pdf</v>
      </c>
      <c r="N525" s="2" t="s">
        <v>97</v>
      </c>
      <c r="O525" s="39" t="s">
        <v>98</v>
      </c>
      <c r="P525" s="13" t="str">
        <f t="shared" si="58"/>
        <v>Folder</v>
      </c>
      <c r="Q525" s="93">
        <v>1650</v>
      </c>
      <c r="R525" s="93">
        <v>750</v>
      </c>
      <c r="S525" s="93">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1990</v>
      </c>
      <c r="AT525" s="50" t="s">
        <v>100</v>
      </c>
      <c r="AU525" s="58" t="s">
        <v>100</v>
      </c>
      <c r="AV525" s="50" t="s">
        <v>100</v>
      </c>
      <c r="AW525" s="12" t="s">
        <v>98</v>
      </c>
      <c r="AX525" s="12"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2039</v>
      </c>
      <c r="E526" s="2">
        <v>2006</v>
      </c>
      <c r="F526" s="2" t="s">
        <v>91</v>
      </c>
      <c r="G526" s="2" t="s">
        <v>1500</v>
      </c>
      <c r="H526" s="2" t="s">
        <v>93</v>
      </c>
      <c r="I526" s="2" t="s">
        <v>94</v>
      </c>
      <c r="J526" s="2" t="s">
        <v>2040</v>
      </c>
      <c r="K526" s="94" t="str">
        <f t="shared" si="55"/>
        <v>pdf</v>
      </c>
      <c r="L526" s="2" t="s">
        <v>2041</v>
      </c>
      <c r="M526" s="94" t="str">
        <f t="shared" si="56"/>
        <v>pdf</v>
      </c>
      <c r="N526" s="2" t="s">
        <v>97</v>
      </c>
      <c r="O526" s="39" t="s">
        <v>98</v>
      </c>
      <c r="P526" s="13" t="str">
        <f t="shared" si="58"/>
        <v>Folder</v>
      </c>
      <c r="Q526" s="93">
        <v>1650</v>
      </c>
      <c r="R526" s="93">
        <v>750</v>
      </c>
      <c r="S526" s="93">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1990</v>
      </c>
      <c r="AT526" s="50" t="s">
        <v>100</v>
      </c>
      <c r="AU526" s="58" t="s">
        <v>100</v>
      </c>
      <c r="AV526" s="50" t="s">
        <v>1592</v>
      </c>
      <c r="AW526" s="12" t="s">
        <v>2042</v>
      </c>
      <c r="AX526" s="12"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2043</v>
      </c>
      <c r="E527" s="2">
        <v>2006</v>
      </c>
      <c r="F527" s="2" t="s">
        <v>91</v>
      </c>
      <c r="G527" s="2" t="s">
        <v>558</v>
      </c>
      <c r="H527" s="2" t="s">
        <v>93</v>
      </c>
      <c r="I527" s="2" t="s">
        <v>94</v>
      </c>
      <c r="J527" s="2" t="s">
        <v>2044</v>
      </c>
      <c r="K527" s="94" t="str">
        <f t="shared" si="55"/>
        <v>pdf</v>
      </c>
      <c r="L527" s="2" t="s">
        <v>2045</v>
      </c>
      <c r="M527" s="94" t="str">
        <f t="shared" si="56"/>
        <v>pdf</v>
      </c>
      <c r="N527" s="2" t="s">
        <v>97</v>
      </c>
      <c r="O527" s="39" t="s">
        <v>98</v>
      </c>
      <c r="P527" s="13" t="str">
        <f t="shared" si="58"/>
        <v>Folder</v>
      </c>
      <c r="Q527" s="93">
        <v>1650</v>
      </c>
      <c r="R527" s="93">
        <v>750</v>
      </c>
      <c r="S527" s="93">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1990</v>
      </c>
      <c r="AT527" s="50" t="s">
        <v>100</v>
      </c>
      <c r="AU527" s="58" t="s">
        <v>100</v>
      </c>
      <c r="AV527" s="50" t="s">
        <v>1592</v>
      </c>
      <c r="AW527" s="12" t="s">
        <v>2046</v>
      </c>
      <c r="AX527" s="12"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2047</v>
      </c>
      <c r="E528" s="2">
        <v>2006</v>
      </c>
      <c r="F528" s="2" t="s">
        <v>91</v>
      </c>
      <c r="G528" s="2" t="s">
        <v>1500</v>
      </c>
      <c r="H528" s="2" t="s">
        <v>93</v>
      </c>
      <c r="I528" s="2" t="s">
        <v>94</v>
      </c>
      <c r="J528" s="2" t="s">
        <v>2048</v>
      </c>
      <c r="K528" s="94" t="str">
        <f t="shared" si="55"/>
        <v>pdf</v>
      </c>
      <c r="L528" s="2" t="s">
        <v>2049</v>
      </c>
      <c r="M528" s="94" t="str">
        <f t="shared" si="56"/>
        <v>pdf</v>
      </c>
      <c r="N528" s="2" t="s">
        <v>97</v>
      </c>
      <c r="O528" s="39" t="s">
        <v>98</v>
      </c>
      <c r="P528" s="13" t="str">
        <f t="shared" si="58"/>
        <v>Folder</v>
      </c>
      <c r="Q528" s="93">
        <v>1650</v>
      </c>
      <c r="R528" s="93">
        <v>750</v>
      </c>
      <c r="S528" s="93">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1990</v>
      </c>
      <c r="AT528" s="50" t="s">
        <v>100</v>
      </c>
      <c r="AU528" s="58" t="s">
        <v>100</v>
      </c>
      <c r="AV528" s="50" t="s">
        <v>144</v>
      </c>
      <c r="AW528" s="12" t="s">
        <v>2050</v>
      </c>
      <c r="AX528" s="12"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2051</v>
      </c>
      <c r="K529" s="94" t="str">
        <f t="shared" si="55"/>
        <v>pdf</v>
      </c>
      <c r="L529" s="2" t="s">
        <v>2052</v>
      </c>
      <c r="M529" s="94" t="str">
        <f t="shared" si="56"/>
        <v>pdf</v>
      </c>
      <c r="N529" s="2" t="s">
        <v>97</v>
      </c>
      <c r="O529" s="39" t="s">
        <v>98</v>
      </c>
      <c r="P529" s="13" t="str">
        <f t="shared" si="58"/>
        <v>Folder</v>
      </c>
      <c r="Q529" s="93">
        <v>1650</v>
      </c>
      <c r="R529" s="93">
        <v>750</v>
      </c>
      <c r="S529" s="93">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1990</v>
      </c>
      <c r="AT529" s="50" t="s">
        <v>100</v>
      </c>
      <c r="AU529" s="58" t="s">
        <v>100</v>
      </c>
      <c r="AV529" s="50" t="s">
        <v>1624</v>
      </c>
      <c r="AW529" s="12" t="s">
        <v>1534</v>
      </c>
      <c r="AX529" s="12"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2053</v>
      </c>
      <c r="D530" t="s">
        <v>2054</v>
      </c>
      <c r="E530" s="2">
        <v>2006</v>
      </c>
      <c r="F530" s="2" t="s">
        <v>91</v>
      </c>
      <c r="G530" s="2" t="s">
        <v>558</v>
      </c>
      <c r="H530" s="2" t="s">
        <v>93</v>
      </c>
      <c r="I530" s="2" t="s">
        <v>94</v>
      </c>
      <c r="J530" s="2" t="s">
        <v>2055</v>
      </c>
      <c r="K530" s="94" t="str">
        <f t="shared" si="55"/>
        <v>pdf</v>
      </c>
      <c r="L530" s="2" t="s">
        <v>2056</v>
      </c>
      <c r="M530" s="94" t="str">
        <f t="shared" si="56"/>
        <v>pdf</v>
      </c>
      <c r="N530" s="2" t="s">
        <v>97</v>
      </c>
      <c r="O530" s="39" t="s">
        <v>98</v>
      </c>
      <c r="P530" s="13" t="str">
        <f t="shared" si="58"/>
        <v>Folder</v>
      </c>
      <c r="Q530" s="93">
        <v>1650</v>
      </c>
      <c r="R530" s="93">
        <v>750</v>
      </c>
      <c r="S530" s="93">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1990</v>
      </c>
      <c r="AT530" s="50" t="s">
        <v>2057</v>
      </c>
      <c r="AU530" s="58" t="s">
        <v>100</v>
      </c>
      <c r="AV530" s="50" t="s">
        <v>1624</v>
      </c>
      <c r="AW530" s="12" t="s">
        <v>1709</v>
      </c>
      <c r="AX530" s="12"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2058</v>
      </c>
      <c r="E531" s="2" t="s">
        <v>98</v>
      </c>
      <c r="F531" s="2" t="s">
        <v>91</v>
      </c>
      <c r="G531" s="2" t="s">
        <v>558</v>
      </c>
      <c r="H531" s="2" t="s">
        <v>93</v>
      </c>
      <c r="I531" s="2" t="s">
        <v>94</v>
      </c>
      <c r="J531" s="2" t="s">
        <v>2059</v>
      </c>
      <c r="K531" s="94" t="str">
        <f t="shared" si="55"/>
        <v>pdf</v>
      </c>
      <c r="L531" s="2" t="s">
        <v>2056</v>
      </c>
      <c r="M531" s="94" t="str">
        <f t="shared" si="56"/>
        <v>pdf</v>
      </c>
      <c r="N531" s="2" t="s">
        <v>97</v>
      </c>
      <c r="O531" s="39" t="s">
        <v>98</v>
      </c>
      <c r="P531" s="13" t="str">
        <f t="shared" si="58"/>
        <v>Folder</v>
      </c>
      <c r="Q531" s="93">
        <v>1650</v>
      </c>
      <c r="R531" s="93">
        <v>750</v>
      </c>
      <c r="S531" s="93">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1990</v>
      </c>
      <c r="AT531" s="50" t="s">
        <v>100</v>
      </c>
      <c r="AU531" s="58" t="s">
        <v>100</v>
      </c>
      <c r="AV531" s="50" t="s">
        <v>1624</v>
      </c>
      <c r="AW531" s="12" t="s">
        <v>98</v>
      </c>
      <c r="AX531" s="12"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2060</v>
      </c>
      <c r="E532" s="2">
        <v>2006</v>
      </c>
      <c r="F532" s="2" t="s">
        <v>91</v>
      </c>
      <c r="G532" s="2" t="s">
        <v>558</v>
      </c>
      <c r="H532" s="2" t="s">
        <v>93</v>
      </c>
      <c r="I532" s="2" t="s">
        <v>94</v>
      </c>
      <c r="J532" s="2" t="s">
        <v>2061</v>
      </c>
      <c r="K532" s="94" t="str">
        <f t="shared" si="55"/>
        <v>pdf</v>
      </c>
      <c r="L532" s="2" t="s">
        <v>2056</v>
      </c>
      <c r="M532" s="94" t="str">
        <f t="shared" si="56"/>
        <v>pdf</v>
      </c>
      <c r="N532" s="2" t="s">
        <v>97</v>
      </c>
      <c r="O532" s="39" t="s">
        <v>98</v>
      </c>
      <c r="P532" s="13" t="str">
        <f t="shared" si="58"/>
        <v>Folder</v>
      </c>
      <c r="Q532" s="93">
        <v>1650</v>
      </c>
      <c r="R532" s="93">
        <v>750</v>
      </c>
      <c r="S532" s="93">
        <v>850</v>
      </c>
      <c r="T532" s="21" t="s">
        <v>783</v>
      </c>
      <c r="U532" s="2" t="s">
        <v>1965</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1990</v>
      </c>
      <c r="AT532" s="50" t="s">
        <v>100</v>
      </c>
      <c r="AU532" s="58" t="s">
        <v>100</v>
      </c>
      <c r="AV532" s="50" t="s">
        <v>1624</v>
      </c>
      <c r="AW532" s="12" t="s">
        <v>2062</v>
      </c>
      <c r="AX532" s="12"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2063</v>
      </c>
      <c r="E533" s="2">
        <v>2007</v>
      </c>
      <c r="F533" s="2" t="s">
        <v>91</v>
      </c>
      <c r="G533" s="2" t="s">
        <v>558</v>
      </c>
      <c r="H533" s="2" t="s">
        <v>93</v>
      </c>
      <c r="I533" s="2" t="s">
        <v>94</v>
      </c>
      <c r="J533" s="2" t="s">
        <v>2064</v>
      </c>
      <c r="K533" s="94" t="str">
        <f t="shared" si="55"/>
        <v>pdf</v>
      </c>
      <c r="L533" s="2" t="s">
        <v>2049</v>
      </c>
      <c r="M533" s="94" t="str">
        <f t="shared" si="56"/>
        <v>pdf</v>
      </c>
      <c r="N533" s="2" t="s">
        <v>97</v>
      </c>
      <c r="O533" s="39" t="s">
        <v>98</v>
      </c>
      <c r="P533" s="13" t="str">
        <f t="shared" si="58"/>
        <v>Folder</v>
      </c>
      <c r="Q533" s="93">
        <v>1650</v>
      </c>
      <c r="R533" s="93">
        <v>750</v>
      </c>
      <c r="S533" s="93">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1990</v>
      </c>
      <c r="AT533" s="50" t="s">
        <v>100</v>
      </c>
      <c r="AU533" s="58" t="s">
        <v>100</v>
      </c>
      <c r="AV533" s="50" t="s">
        <v>2026</v>
      </c>
      <c r="AW533" s="12" t="s">
        <v>1671</v>
      </c>
      <c r="AX533" s="12"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2065</v>
      </c>
      <c r="E534" s="2" t="s">
        <v>98</v>
      </c>
      <c r="F534" s="2" t="s">
        <v>91</v>
      </c>
      <c r="G534" s="2" t="s">
        <v>558</v>
      </c>
      <c r="H534" s="2" t="s">
        <v>93</v>
      </c>
      <c r="I534" s="2" t="s">
        <v>94</v>
      </c>
      <c r="J534" s="2" t="s">
        <v>2066</v>
      </c>
      <c r="K534" s="94" t="str">
        <f t="shared" si="55"/>
        <v>pdf</v>
      </c>
      <c r="L534" s="2" t="s">
        <v>2049</v>
      </c>
      <c r="M534" s="94" t="str">
        <f t="shared" si="56"/>
        <v>pdf</v>
      </c>
      <c r="N534" s="2" t="s">
        <v>97</v>
      </c>
      <c r="O534" s="39" t="s">
        <v>98</v>
      </c>
      <c r="P534" s="13" t="str">
        <f t="shared" si="58"/>
        <v>Folder</v>
      </c>
      <c r="Q534" s="93">
        <v>1650</v>
      </c>
      <c r="R534" s="93">
        <v>750</v>
      </c>
      <c r="S534" s="93">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1990</v>
      </c>
      <c r="AT534" s="50" t="s">
        <v>100</v>
      </c>
      <c r="AU534" s="58" t="s">
        <v>100</v>
      </c>
      <c r="AV534" s="50" t="s">
        <v>2026</v>
      </c>
      <c r="AW534" s="12" t="s">
        <v>172</v>
      </c>
      <c r="AX534" s="12"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2067</v>
      </c>
      <c r="E535" s="2">
        <v>2006</v>
      </c>
      <c r="F535" s="2" t="s">
        <v>91</v>
      </c>
      <c r="G535" s="2" t="s">
        <v>558</v>
      </c>
      <c r="H535" s="2" t="s">
        <v>93</v>
      </c>
      <c r="I535" s="2" t="s">
        <v>94</v>
      </c>
      <c r="J535" s="2" t="s">
        <v>2068</v>
      </c>
      <c r="K535" s="94" t="str">
        <f t="shared" si="55"/>
        <v>pdf</v>
      </c>
      <c r="L535" s="2" t="s">
        <v>2049</v>
      </c>
      <c r="M535" s="94" t="str">
        <f t="shared" si="56"/>
        <v>pdf</v>
      </c>
      <c r="N535" s="2" t="s">
        <v>97</v>
      </c>
      <c r="O535" s="39" t="s">
        <v>98</v>
      </c>
      <c r="P535" s="13" t="str">
        <f t="shared" si="58"/>
        <v>Folder</v>
      </c>
      <c r="Q535" s="93">
        <v>1650</v>
      </c>
      <c r="R535" s="93">
        <v>750</v>
      </c>
      <c r="S535" s="93">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1990</v>
      </c>
      <c r="AT535" s="50" t="s">
        <v>100</v>
      </c>
      <c r="AU535" s="58" t="s">
        <v>100</v>
      </c>
      <c r="AV535" s="50" t="s">
        <v>100</v>
      </c>
      <c r="AW535" s="12" t="s">
        <v>98</v>
      </c>
      <c r="AX535" s="12"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2069</v>
      </c>
      <c r="E536" s="2">
        <v>2006</v>
      </c>
      <c r="F536" s="2" t="s">
        <v>91</v>
      </c>
      <c r="G536" s="2" t="s">
        <v>558</v>
      </c>
      <c r="H536" s="2" t="s">
        <v>93</v>
      </c>
      <c r="I536" s="2" t="s">
        <v>94</v>
      </c>
      <c r="J536" s="2" t="s">
        <v>2070</v>
      </c>
      <c r="K536" s="94" t="str">
        <f t="shared" si="55"/>
        <v>pdf</v>
      </c>
      <c r="L536" s="2" t="s">
        <v>2071</v>
      </c>
      <c r="M536" s="94" t="str">
        <f t="shared" si="56"/>
        <v>pdf</v>
      </c>
      <c r="N536" s="2" t="s">
        <v>97</v>
      </c>
      <c r="O536" s="39" t="s">
        <v>98</v>
      </c>
      <c r="P536" s="13" t="str">
        <f t="shared" si="58"/>
        <v>Folder</v>
      </c>
      <c r="Q536" s="93">
        <v>1650</v>
      </c>
      <c r="R536" s="93">
        <v>750</v>
      </c>
      <c r="S536" s="93">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5" t="s">
        <v>98</v>
      </c>
      <c r="AG536" s="105" t="s">
        <v>98</v>
      </c>
      <c r="AH536" s="105" t="s">
        <v>98</v>
      </c>
      <c r="AI536" s="105" t="s">
        <v>98</v>
      </c>
      <c r="AJ536" s="105" t="s">
        <v>98</v>
      </c>
      <c r="AK536" s="96" t="s">
        <v>98</v>
      </c>
      <c r="AL536" s="12" t="s">
        <v>98</v>
      </c>
      <c r="AM536" s="12" t="str">
        <f t="shared" si="60"/>
        <v/>
      </c>
      <c r="AN536" s="14" t="str">
        <f t="shared" si="59"/>
        <v>Folder</v>
      </c>
      <c r="AO536" s="15">
        <v>0</v>
      </c>
      <c r="AQ536" s="54" t="s">
        <v>98</v>
      </c>
      <c r="AR536" s="50" t="str">
        <f t="shared" si="57"/>
        <v>K19x.050</v>
      </c>
      <c r="AS536" s="50" t="s">
        <v>2072</v>
      </c>
      <c r="AT536" s="50" t="s">
        <v>2073</v>
      </c>
      <c r="AU536" s="58" t="s">
        <v>100</v>
      </c>
      <c r="AV536" s="50" t="s">
        <v>1592</v>
      </c>
      <c r="AW536" s="90" t="s">
        <v>2074</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2075</v>
      </c>
      <c r="K537" s="94" t="str">
        <f t="shared" si="55"/>
        <v>pdf</v>
      </c>
      <c r="L537" s="2" t="s">
        <v>2056</v>
      </c>
      <c r="M537" s="94" t="str">
        <f t="shared" si="56"/>
        <v>pdf</v>
      </c>
      <c r="N537" s="2" t="s">
        <v>97</v>
      </c>
      <c r="O537" s="39" t="s">
        <v>98</v>
      </c>
      <c r="P537" s="13" t="str">
        <f t="shared" si="58"/>
        <v>Folder</v>
      </c>
      <c r="Q537" s="93">
        <v>1650</v>
      </c>
      <c r="R537" s="93">
        <v>750</v>
      </c>
      <c r="S537" s="93">
        <v>850</v>
      </c>
      <c r="T537" s="2">
        <v>20</v>
      </c>
      <c r="U537" s="2" t="s">
        <v>99</v>
      </c>
      <c r="V537" s="7" t="s">
        <v>98</v>
      </c>
      <c r="W537" s="2" t="s">
        <v>98</v>
      </c>
      <c r="X537" s="2" t="s">
        <v>98</v>
      </c>
      <c r="Y537" s="2" t="s">
        <v>98</v>
      </c>
      <c r="Z537" s="2" t="s">
        <v>98</v>
      </c>
      <c r="AA537" s="2" t="s">
        <v>98</v>
      </c>
      <c r="AB537" s="18" t="s">
        <v>98</v>
      </c>
      <c r="AC537" s="7" t="s">
        <v>130</v>
      </c>
      <c r="AD537" s="47" t="s">
        <v>98</v>
      </c>
      <c r="AE537" s="12" t="s">
        <v>98</v>
      </c>
      <c r="AF537" s="105" t="s">
        <v>98</v>
      </c>
      <c r="AG537" s="105" t="s">
        <v>98</v>
      </c>
      <c r="AH537" s="105" t="s">
        <v>98</v>
      </c>
      <c r="AI537" s="105" t="s">
        <v>98</v>
      </c>
      <c r="AJ537" s="105" t="s">
        <v>98</v>
      </c>
      <c r="AK537" s="96" t="s">
        <v>98</v>
      </c>
      <c r="AL537" s="12" t="s">
        <v>98</v>
      </c>
      <c r="AM537" s="12" t="str">
        <f t="shared" si="60"/>
        <v/>
      </c>
      <c r="AN537" s="14" t="str">
        <f t="shared" si="59"/>
        <v>Folder</v>
      </c>
      <c r="AO537" s="15">
        <v>0</v>
      </c>
      <c r="AQ537" s="54" t="s">
        <v>98</v>
      </c>
      <c r="AR537" s="50" t="str">
        <f t="shared" si="57"/>
        <v>K19x.051</v>
      </c>
      <c r="AS537" s="50" t="s">
        <v>1990</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2076</v>
      </c>
      <c r="K538" s="94" t="str">
        <f t="shared" si="55"/>
        <v>pdf</v>
      </c>
      <c r="L538" s="2" t="s">
        <v>2056</v>
      </c>
      <c r="M538" s="94" t="str">
        <f t="shared" si="56"/>
        <v>pdf</v>
      </c>
      <c r="N538" s="2" t="s">
        <v>97</v>
      </c>
      <c r="O538" s="39" t="s">
        <v>98</v>
      </c>
      <c r="P538" s="13" t="str">
        <f t="shared" si="58"/>
        <v>Folder</v>
      </c>
      <c r="Q538" s="93">
        <v>1650</v>
      </c>
      <c r="R538" s="93">
        <v>750</v>
      </c>
      <c r="S538" s="93">
        <v>850</v>
      </c>
      <c r="T538" s="2">
        <v>20</v>
      </c>
      <c r="U538" s="2" t="s">
        <v>99</v>
      </c>
      <c r="V538" s="7" t="s">
        <v>98</v>
      </c>
      <c r="W538" s="2" t="s">
        <v>98</v>
      </c>
      <c r="X538" s="2" t="s">
        <v>98</v>
      </c>
      <c r="Y538" s="2" t="s">
        <v>98</v>
      </c>
      <c r="Z538" s="2" t="s">
        <v>98</v>
      </c>
      <c r="AA538" s="2" t="s">
        <v>98</v>
      </c>
      <c r="AB538" s="18" t="s">
        <v>98</v>
      </c>
      <c r="AC538" s="7" t="s">
        <v>130</v>
      </c>
      <c r="AD538" s="47" t="s">
        <v>98</v>
      </c>
      <c r="AE538" s="12" t="s">
        <v>98</v>
      </c>
      <c r="AF538" s="105" t="s">
        <v>98</v>
      </c>
      <c r="AG538" s="105" t="s">
        <v>98</v>
      </c>
      <c r="AH538" s="105" t="s">
        <v>98</v>
      </c>
      <c r="AI538" s="105" t="s">
        <v>98</v>
      </c>
      <c r="AJ538" s="105" t="s">
        <v>98</v>
      </c>
      <c r="AK538" s="96" t="s">
        <v>98</v>
      </c>
      <c r="AL538" s="12" t="s">
        <v>98</v>
      </c>
      <c r="AM538" s="12" t="str">
        <f t="shared" si="60"/>
        <v/>
      </c>
      <c r="AN538" s="14" t="str">
        <f t="shared" si="59"/>
        <v>Folder</v>
      </c>
      <c r="AO538" s="15">
        <v>0</v>
      </c>
      <c r="AQ538" s="54" t="s">
        <v>98</v>
      </c>
      <c r="AR538" s="50" t="str">
        <f t="shared" si="57"/>
        <v>K19x.052</v>
      </c>
      <c r="AS538" s="50" t="s">
        <v>1990</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2077</v>
      </c>
      <c r="K539" s="94" t="str">
        <f t="shared" si="55"/>
        <v>pdf</v>
      </c>
      <c r="L539" s="2" t="s">
        <v>2056</v>
      </c>
      <c r="M539" s="94" t="str">
        <f t="shared" si="56"/>
        <v>pdf</v>
      </c>
      <c r="N539" s="2" t="s">
        <v>97</v>
      </c>
      <c r="O539" s="39" t="s">
        <v>98</v>
      </c>
      <c r="P539" s="13" t="str">
        <f t="shared" si="58"/>
        <v>Folder</v>
      </c>
      <c r="Q539" s="93">
        <v>1650</v>
      </c>
      <c r="R539" s="93">
        <v>750</v>
      </c>
      <c r="S539" s="93">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5" t="s">
        <v>98</v>
      </c>
      <c r="AG539" s="105" t="s">
        <v>98</v>
      </c>
      <c r="AH539" s="105" t="s">
        <v>98</v>
      </c>
      <c r="AI539" s="105" t="s">
        <v>98</v>
      </c>
      <c r="AJ539" s="105" t="s">
        <v>98</v>
      </c>
      <c r="AK539" s="96" t="s">
        <v>98</v>
      </c>
      <c r="AL539" s="12" t="s">
        <v>98</v>
      </c>
      <c r="AM539" s="12" t="str">
        <f t="shared" si="60"/>
        <v/>
      </c>
      <c r="AN539" s="14" t="str">
        <f t="shared" si="59"/>
        <v>Folder</v>
      </c>
      <c r="AO539" s="15">
        <v>0</v>
      </c>
      <c r="AQ539" s="54" t="s">
        <v>98</v>
      </c>
      <c r="AR539" s="50" t="str">
        <f t="shared" si="57"/>
        <v>K19x.053</v>
      </c>
      <c r="AS539" s="50" t="s">
        <v>1990</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2078</v>
      </c>
      <c r="E540" s="2">
        <v>2006</v>
      </c>
      <c r="F540" s="2" t="s">
        <v>91</v>
      </c>
      <c r="G540" s="2" t="s">
        <v>558</v>
      </c>
      <c r="H540" s="2" t="s">
        <v>93</v>
      </c>
      <c r="I540" s="2" t="s">
        <v>94</v>
      </c>
      <c r="J540" s="2" t="s">
        <v>2079</v>
      </c>
      <c r="K540" s="94" t="str">
        <f t="shared" si="55"/>
        <v>pdf</v>
      </c>
      <c r="L540" s="2" t="s">
        <v>2049</v>
      </c>
      <c r="M540" s="94" t="str">
        <f t="shared" si="56"/>
        <v>pdf</v>
      </c>
      <c r="N540" s="2" t="s">
        <v>97</v>
      </c>
      <c r="O540" s="39" t="s">
        <v>98</v>
      </c>
      <c r="P540" s="13" t="str">
        <f t="shared" si="58"/>
        <v>Folder</v>
      </c>
      <c r="Q540" s="93">
        <v>1650</v>
      </c>
      <c r="R540" s="93">
        <v>750</v>
      </c>
      <c r="S540" s="93">
        <v>850</v>
      </c>
      <c r="T540" s="2">
        <v>24</v>
      </c>
      <c r="U540" s="2" t="s">
        <v>99</v>
      </c>
      <c r="V540" s="7" t="s">
        <v>98</v>
      </c>
      <c r="W540" s="2" t="s">
        <v>98</v>
      </c>
      <c r="X540" s="2" t="s">
        <v>98</v>
      </c>
      <c r="Y540" s="2" t="s">
        <v>98</v>
      </c>
      <c r="Z540" s="2" t="s">
        <v>98</v>
      </c>
      <c r="AA540" s="2" t="s">
        <v>98</v>
      </c>
      <c r="AB540" s="18" t="s">
        <v>98</v>
      </c>
      <c r="AC540" s="7" t="s">
        <v>158</v>
      </c>
      <c r="AD540" s="47" t="s">
        <v>98</v>
      </c>
      <c r="AE540" s="12" t="s">
        <v>98</v>
      </c>
      <c r="AF540" s="105" t="s">
        <v>98</v>
      </c>
      <c r="AG540" s="105" t="s">
        <v>98</v>
      </c>
      <c r="AH540" s="105" t="s">
        <v>98</v>
      </c>
      <c r="AI540" s="105" t="s">
        <v>98</v>
      </c>
      <c r="AJ540" s="105" t="s">
        <v>98</v>
      </c>
      <c r="AK540" s="96" t="s">
        <v>98</v>
      </c>
      <c r="AL540" s="12" t="s">
        <v>98</v>
      </c>
      <c r="AM540" s="12" t="str">
        <f t="shared" si="60"/>
        <v/>
      </c>
      <c r="AN540" s="14" t="str">
        <f t="shared" si="59"/>
        <v>Folder</v>
      </c>
      <c r="AO540" s="15">
        <v>0</v>
      </c>
      <c r="AQ540" s="54" t="s">
        <v>98</v>
      </c>
      <c r="AR540" s="50" t="str">
        <f t="shared" si="57"/>
        <v>K19x.054</v>
      </c>
      <c r="AS540" s="50" t="s">
        <v>1990</v>
      </c>
      <c r="AT540" s="50" t="s">
        <v>100</v>
      </c>
      <c r="AU540" s="58" t="s">
        <v>100</v>
      </c>
      <c r="AV540" s="50" t="s">
        <v>2026</v>
      </c>
      <c r="AW540" s="90" t="s">
        <v>2080</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2081</v>
      </c>
      <c r="E541" s="2">
        <v>2006</v>
      </c>
      <c r="F541" s="2" t="s">
        <v>91</v>
      </c>
      <c r="G541" s="2" t="s">
        <v>558</v>
      </c>
      <c r="H541" s="2" t="s">
        <v>93</v>
      </c>
      <c r="I541" s="2" t="s">
        <v>94</v>
      </c>
      <c r="J541" s="2" t="s">
        <v>2082</v>
      </c>
      <c r="K541" s="94" t="str">
        <f t="shared" si="55"/>
        <v>pdf</v>
      </c>
      <c r="L541" s="2" t="s">
        <v>2083</v>
      </c>
      <c r="M541" s="94" t="str">
        <f t="shared" si="56"/>
        <v>pdf</v>
      </c>
      <c r="N541" s="2" t="s">
        <v>97</v>
      </c>
      <c r="O541" s="39" t="s">
        <v>98</v>
      </c>
      <c r="P541" s="13" t="str">
        <f t="shared" si="58"/>
        <v>Folder</v>
      </c>
      <c r="Q541" s="93">
        <v>1650</v>
      </c>
      <c r="R541" s="93">
        <v>750</v>
      </c>
      <c r="S541" s="93">
        <v>850</v>
      </c>
      <c r="T541" s="2">
        <v>24</v>
      </c>
      <c r="U541" s="2" t="s">
        <v>99</v>
      </c>
      <c r="V541" s="7" t="s">
        <v>98</v>
      </c>
      <c r="W541" s="2" t="s">
        <v>98</v>
      </c>
      <c r="X541" s="2" t="s">
        <v>98</v>
      </c>
      <c r="Y541" s="2" t="s">
        <v>98</v>
      </c>
      <c r="Z541" s="2" t="s">
        <v>98</v>
      </c>
      <c r="AA541" s="2" t="s">
        <v>98</v>
      </c>
      <c r="AB541" s="18" t="s">
        <v>98</v>
      </c>
      <c r="AC541" s="7" t="s">
        <v>777</v>
      </c>
      <c r="AD541" s="47" t="s">
        <v>98</v>
      </c>
      <c r="AE541" s="12" t="s">
        <v>98</v>
      </c>
      <c r="AF541" s="105" t="s">
        <v>98</v>
      </c>
      <c r="AG541" s="105" t="s">
        <v>98</v>
      </c>
      <c r="AH541" s="105" t="s">
        <v>98</v>
      </c>
      <c r="AI541" s="105" t="s">
        <v>98</v>
      </c>
      <c r="AJ541" s="105" t="s">
        <v>98</v>
      </c>
      <c r="AK541" s="96" t="s">
        <v>98</v>
      </c>
      <c r="AL541" s="12" t="s">
        <v>98</v>
      </c>
      <c r="AM541" s="12" t="str">
        <f t="shared" si="60"/>
        <v/>
      </c>
      <c r="AN541" s="14" t="str">
        <f t="shared" si="59"/>
        <v>Folder</v>
      </c>
      <c r="AO541" s="15">
        <v>0</v>
      </c>
      <c r="AQ541" s="54" t="s">
        <v>98</v>
      </c>
      <c r="AR541" s="50" t="str">
        <f t="shared" si="57"/>
        <v>K19x.055</v>
      </c>
      <c r="AS541" s="50" t="s">
        <v>2072</v>
      </c>
      <c r="AT541" s="50" t="s">
        <v>2084</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2085</v>
      </c>
      <c r="E542" s="2">
        <v>2007</v>
      </c>
      <c r="F542" s="2" t="s">
        <v>91</v>
      </c>
      <c r="G542" s="2" t="s">
        <v>558</v>
      </c>
      <c r="H542" s="2" t="s">
        <v>93</v>
      </c>
      <c r="I542" s="2" t="s">
        <v>94</v>
      </c>
      <c r="J542" s="2" t="s">
        <v>2086</v>
      </c>
      <c r="K542" s="94" t="str">
        <f t="shared" si="55"/>
        <v>pdf</v>
      </c>
      <c r="L542" s="2" t="s">
        <v>2049</v>
      </c>
      <c r="M542" s="94" t="str">
        <f t="shared" si="56"/>
        <v>pdf</v>
      </c>
      <c r="N542" s="2" t="s">
        <v>97</v>
      </c>
      <c r="O542" s="39" t="s">
        <v>98</v>
      </c>
      <c r="P542" s="13" t="str">
        <f t="shared" si="58"/>
        <v>Folder</v>
      </c>
      <c r="Q542" s="93">
        <v>1650</v>
      </c>
      <c r="R542" s="93">
        <v>750</v>
      </c>
      <c r="S542" s="93">
        <v>850</v>
      </c>
      <c r="T542" s="2">
        <v>24</v>
      </c>
      <c r="U542" s="2" t="s">
        <v>99</v>
      </c>
      <c r="V542" s="7" t="s">
        <v>98</v>
      </c>
      <c r="W542" s="2" t="s">
        <v>98</v>
      </c>
      <c r="X542" s="2" t="s">
        <v>98</v>
      </c>
      <c r="Y542" s="2" t="s">
        <v>98</v>
      </c>
      <c r="Z542" s="2" t="s">
        <v>98</v>
      </c>
      <c r="AA542" s="2" t="s">
        <v>98</v>
      </c>
      <c r="AB542" s="18" t="s">
        <v>98</v>
      </c>
      <c r="AC542" s="7" t="s">
        <v>170</v>
      </c>
      <c r="AD542" s="47" t="s">
        <v>98</v>
      </c>
      <c r="AE542" s="12" t="s">
        <v>98</v>
      </c>
      <c r="AF542" s="105" t="s">
        <v>98</v>
      </c>
      <c r="AG542" s="105" t="s">
        <v>98</v>
      </c>
      <c r="AH542" s="105" t="s">
        <v>98</v>
      </c>
      <c r="AI542" s="105" t="s">
        <v>98</v>
      </c>
      <c r="AJ542" s="105" t="s">
        <v>98</v>
      </c>
      <c r="AK542" s="96" t="s">
        <v>98</v>
      </c>
      <c r="AL542" s="12" t="s">
        <v>98</v>
      </c>
      <c r="AM542" s="12" t="str">
        <f t="shared" si="60"/>
        <v/>
      </c>
      <c r="AN542" s="14" t="str">
        <f t="shared" si="59"/>
        <v>Folder</v>
      </c>
      <c r="AO542" s="15">
        <v>0</v>
      </c>
      <c r="AQ542" s="54" t="s">
        <v>98</v>
      </c>
      <c r="AR542" s="50" t="str">
        <f t="shared" si="57"/>
        <v>K19x.056</v>
      </c>
      <c r="AS542" s="50" t="s">
        <v>1990</v>
      </c>
      <c r="AT542" s="50" t="s">
        <v>100</v>
      </c>
      <c r="AU542" s="58" t="s">
        <v>100</v>
      </c>
      <c r="AV542" s="50" t="s">
        <v>2026</v>
      </c>
      <c r="AW542" s="90" t="s">
        <v>2087</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2054</v>
      </c>
      <c r="E543" s="2">
        <v>2007</v>
      </c>
      <c r="F543" s="2" t="s">
        <v>91</v>
      </c>
      <c r="G543" s="2" t="s">
        <v>558</v>
      </c>
      <c r="H543" s="2" t="s">
        <v>93</v>
      </c>
      <c r="I543" s="2" t="s">
        <v>94</v>
      </c>
      <c r="J543" s="2" t="s">
        <v>2088</v>
      </c>
      <c r="K543" s="94" t="str">
        <f t="shared" si="55"/>
        <v>pdf</v>
      </c>
      <c r="L543" s="2" t="s">
        <v>2089</v>
      </c>
      <c r="M543" s="94" t="str">
        <f t="shared" si="56"/>
        <v>pdf</v>
      </c>
      <c r="N543" s="2" t="s">
        <v>97</v>
      </c>
      <c r="O543" s="39" t="s">
        <v>98</v>
      </c>
      <c r="P543" s="13" t="str">
        <f t="shared" si="58"/>
        <v>Folder</v>
      </c>
      <c r="Q543" s="93">
        <v>1650</v>
      </c>
      <c r="R543" s="93">
        <v>750</v>
      </c>
      <c r="S543" s="93">
        <v>850</v>
      </c>
      <c r="T543" s="2">
        <v>42</v>
      </c>
      <c r="U543" s="2" t="s">
        <v>99</v>
      </c>
      <c r="V543" s="7" t="s">
        <v>98</v>
      </c>
      <c r="W543" s="2" t="s">
        <v>98</v>
      </c>
      <c r="X543" s="2" t="s">
        <v>98</v>
      </c>
      <c r="Y543" s="2" t="s">
        <v>98</v>
      </c>
      <c r="Z543" s="2" t="s">
        <v>98</v>
      </c>
      <c r="AA543" s="2" t="s">
        <v>98</v>
      </c>
      <c r="AB543" s="18" t="s">
        <v>98</v>
      </c>
      <c r="AC543" s="7" t="s">
        <v>137</v>
      </c>
      <c r="AD543" s="47" t="s">
        <v>98</v>
      </c>
      <c r="AE543" s="12" t="s">
        <v>98</v>
      </c>
      <c r="AF543" s="105" t="s">
        <v>98</v>
      </c>
      <c r="AG543" s="105" t="s">
        <v>98</v>
      </c>
      <c r="AH543" s="105" t="s">
        <v>98</v>
      </c>
      <c r="AI543" s="105" t="s">
        <v>98</v>
      </c>
      <c r="AJ543" s="105" t="s">
        <v>98</v>
      </c>
      <c r="AK543" s="96" t="s">
        <v>98</v>
      </c>
      <c r="AL543" s="12" t="s">
        <v>98</v>
      </c>
      <c r="AM543" s="12" t="str">
        <f t="shared" si="60"/>
        <v/>
      </c>
      <c r="AN543" s="14" t="str">
        <f t="shared" si="59"/>
        <v>Folder</v>
      </c>
      <c r="AO543" s="15">
        <v>0</v>
      </c>
      <c r="AQ543" s="54" t="s">
        <v>98</v>
      </c>
      <c r="AR543" s="50" t="str">
        <f t="shared" si="57"/>
        <v>K19x.057</v>
      </c>
      <c r="AS543" s="50" t="s">
        <v>2090</v>
      </c>
      <c r="AT543" s="50" t="s">
        <v>99</v>
      </c>
      <c r="AU543" s="58" t="s">
        <v>100</v>
      </c>
      <c r="AV543" s="50" t="s">
        <v>1624</v>
      </c>
      <c r="AW543" s="90" t="s">
        <v>2091</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2092</v>
      </c>
      <c r="E544" s="2">
        <v>2007</v>
      </c>
      <c r="F544" s="2" t="s">
        <v>91</v>
      </c>
      <c r="G544" s="2" t="s">
        <v>558</v>
      </c>
      <c r="H544" s="2" t="s">
        <v>93</v>
      </c>
      <c r="I544" s="2" t="s">
        <v>94</v>
      </c>
      <c r="J544" s="2" t="s">
        <v>2093</v>
      </c>
      <c r="K544" s="94" t="str">
        <f t="shared" si="55"/>
        <v>pdf</v>
      </c>
      <c r="L544" s="2" t="s">
        <v>2056</v>
      </c>
      <c r="M544" s="94" t="str">
        <f t="shared" si="56"/>
        <v>pdf</v>
      </c>
      <c r="N544" s="2" t="s">
        <v>97</v>
      </c>
      <c r="O544" s="39" t="s">
        <v>98</v>
      </c>
      <c r="P544" s="13" t="str">
        <f t="shared" si="58"/>
        <v>Folder</v>
      </c>
      <c r="Q544" s="93">
        <v>1650</v>
      </c>
      <c r="R544" s="93">
        <v>750</v>
      </c>
      <c r="S544" s="93">
        <v>850</v>
      </c>
      <c r="T544" s="2">
        <v>24</v>
      </c>
      <c r="U544" s="2" t="s">
        <v>98</v>
      </c>
      <c r="V544" s="7" t="s">
        <v>98</v>
      </c>
      <c r="W544" s="2" t="s">
        <v>98</v>
      </c>
      <c r="X544" s="2" t="s">
        <v>98</v>
      </c>
      <c r="Y544" s="2" t="s">
        <v>98</v>
      </c>
      <c r="Z544" s="2" t="s">
        <v>98</v>
      </c>
      <c r="AA544" s="2" t="s">
        <v>98</v>
      </c>
      <c r="AB544" s="18" t="s">
        <v>98</v>
      </c>
      <c r="AC544" s="7" t="s">
        <v>158</v>
      </c>
      <c r="AD544" s="47" t="s">
        <v>98</v>
      </c>
      <c r="AE544" s="12" t="s">
        <v>98</v>
      </c>
      <c r="AF544" s="105" t="s">
        <v>98</v>
      </c>
      <c r="AG544" s="105" t="s">
        <v>98</v>
      </c>
      <c r="AH544" s="105" t="s">
        <v>98</v>
      </c>
      <c r="AI544" s="105" t="s">
        <v>98</v>
      </c>
      <c r="AJ544" s="105" t="s">
        <v>98</v>
      </c>
      <c r="AK544" s="96" t="s">
        <v>98</v>
      </c>
      <c r="AL544" s="12" t="s">
        <v>98</v>
      </c>
      <c r="AM544" s="12" t="str">
        <f t="shared" si="60"/>
        <v/>
      </c>
      <c r="AN544" s="14" t="str">
        <f t="shared" si="59"/>
        <v>Folder</v>
      </c>
      <c r="AO544" s="15">
        <v>0</v>
      </c>
      <c r="AQ544" s="54" t="s">
        <v>98</v>
      </c>
      <c r="AR544" s="50" t="str">
        <f t="shared" si="57"/>
        <v>K19x.058</v>
      </c>
      <c r="AS544" s="50" t="s">
        <v>1990</v>
      </c>
      <c r="AT544" s="50" t="s">
        <v>100</v>
      </c>
      <c r="AU544" s="58" t="s">
        <v>100</v>
      </c>
      <c r="AV544" s="50" t="s">
        <v>1592</v>
      </c>
      <c r="AW544" s="12" t="s">
        <v>98</v>
      </c>
      <c r="AX544" s="12" t="s">
        <v>98</v>
      </c>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2094</v>
      </c>
      <c r="E545" s="2">
        <v>2007</v>
      </c>
      <c r="F545" s="2" t="s">
        <v>91</v>
      </c>
      <c r="G545" s="2" t="s">
        <v>558</v>
      </c>
      <c r="H545" s="2" t="s">
        <v>93</v>
      </c>
      <c r="I545" s="2" t="s">
        <v>94</v>
      </c>
      <c r="J545" s="2" t="s">
        <v>2095</v>
      </c>
      <c r="K545" s="94" t="str">
        <f t="shared" si="55"/>
        <v>pdf</v>
      </c>
      <c r="L545" s="2" t="s">
        <v>2056</v>
      </c>
      <c r="M545" s="94" t="str">
        <f t="shared" si="56"/>
        <v>pdf</v>
      </c>
      <c r="N545" s="2" t="s">
        <v>97</v>
      </c>
      <c r="O545" s="39" t="s">
        <v>98</v>
      </c>
      <c r="P545" s="13" t="str">
        <f t="shared" si="58"/>
        <v>Folder</v>
      </c>
      <c r="Q545" s="93">
        <v>1650</v>
      </c>
      <c r="R545" s="93">
        <v>750</v>
      </c>
      <c r="S545" s="93">
        <v>850</v>
      </c>
      <c r="T545" s="2">
        <v>42</v>
      </c>
      <c r="U545" s="2" t="s">
        <v>98</v>
      </c>
      <c r="V545" s="7" t="s">
        <v>98</v>
      </c>
      <c r="W545" s="2" t="s">
        <v>98</v>
      </c>
      <c r="X545" s="2" t="s">
        <v>98</v>
      </c>
      <c r="Y545" s="2" t="s">
        <v>98</v>
      </c>
      <c r="Z545" s="2" t="s">
        <v>98</v>
      </c>
      <c r="AA545" s="2" t="s">
        <v>98</v>
      </c>
      <c r="AB545" s="18" t="s">
        <v>98</v>
      </c>
      <c r="AC545" s="7" t="s">
        <v>137</v>
      </c>
      <c r="AD545" s="47" t="s">
        <v>98</v>
      </c>
      <c r="AE545" s="12" t="s">
        <v>98</v>
      </c>
      <c r="AF545" s="105" t="s">
        <v>98</v>
      </c>
      <c r="AG545" s="105" t="s">
        <v>98</v>
      </c>
      <c r="AH545" s="105" t="s">
        <v>98</v>
      </c>
      <c r="AI545" s="105" t="s">
        <v>98</v>
      </c>
      <c r="AJ545" s="105" t="s">
        <v>98</v>
      </c>
      <c r="AK545" s="96" t="s">
        <v>98</v>
      </c>
      <c r="AL545" s="12" t="s">
        <v>98</v>
      </c>
      <c r="AM545" s="12" t="str">
        <f t="shared" si="60"/>
        <v/>
      </c>
      <c r="AN545" s="14" t="str">
        <f t="shared" si="59"/>
        <v>Folder</v>
      </c>
      <c r="AO545" s="15">
        <v>0</v>
      </c>
      <c r="AQ545" s="54" t="s">
        <v>98</v>
      </c>
      <c r="AR545" s="50" t="str">
        <f t="shared" si="57"/>
        <v>K19x.059</v>
      </c>
      <c r="AS545" s="50" t="s">
        <v>1990</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2096</v>
      </c>
      <c r="K546" s="94" t="str">
        <f t="shared" si="55"/>
        <v>pdf</v>
      </c>
      <c r="L546" s="2" t="s">
        <v>2056</v>
      </c>
      <c r="M546" s="94" t="str">
        <f t="shared" si="56"/>
        <v>pdf</v>
      </c>
      <c r="N546" s="2" t="s">
        <v>97</v>
      </c>
      <c r="O546" s="39" t="s">
        <v>98</v>
      </c>
      <c r="P546" s="13" t="str">
        <f t="shared" si="58"/>
        <v>Folder</v>
      </c>
      <c r="Q546" s="93">
        <v>1650</v>
      </c>
      <c r="R546" s="93">
        <v>750</v>
      </c>
      <c r="S546" s="93">
        <v>850</v>
      </c>
      <c r="T546" s="2">
        <v>24</v>
      </c>
      <c r="U546" s="2" t="s">
        <v>99</v>
      </c>
      <c r="V546" s="7" t="s">
        <v>98</v>
      </c>
      <c r="W546" s="2" t="s">
        <v>98</v>
      </c>
      <c r="X546" s="2" t="s">
        <v>98</v>
      </c>
      <c r="Y546" s="2" t="s">
        <v>98</v>
      </c>
      <c r="Z546" s="2" t="s">
        <v>98</v>
      </c>
      <c r="AA546" s="2" t="s">
        <v>99</v>
      </c>
      <c r="AB546" s="18" t="s">
        <v>98</v>
      </c>
      <c r="AC546" s="7" t="s">
        <v>137</v>
      </c>
      <c r="AD546" s="47" t="s">
        <v>98</v>
      </c>
      <c r="AE546" s="12" t="s">
        <v>98</v>
      </c>
      <c r="AF546" s="105" t="s">
        <v>98</v>
      </c>
      <c r="AG546" s="105" t="s">
        <v>98</v>
      </c>
      <c r="AH546" s="105" t="s">
        <v>98</v>
      </c>
      <c r="AI546" s="105" t="s">
        <v>98</v>
      </c>
      <c r="AJ546" s="105" t="s">
        <v>98</v>
      </c>
      <c r="AK546" s="96" t="s">
        <v>98</v>
      </c>
      <c r="AL546" s="12" t="s">
        <v>98</v>
      </c>
      <c r="AM546" s="12" t="str">
        <f t="shared" si="60"/>
        <v/>
      </c>
      <c r="AN546" s="14" t="str">
        <f t="shared" si="59"/>
        <v>Folder</v>
      </c>
      <c r="AO546" s="15">
        <v>0</v>
      </c>
      <c r="AQ546" s="54" t="s">
        <v>98</v>
      </c>
      <c r="AR546" s="50" t="str">
        <f t="shared" si="57"/>
        <v>K19x.060</v>
      </c>
      <c r="AS546" s="50" t="s">
        <v>1990</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2097</v>
      </c>
      <c r="K547" s="94" t="str">
        <f t="shared" si="55"/>
        <v>pdf</v>
      </c>
      <c r="L547" s="2" t="s">
        <v>2098</v>
      </c>
      <c r="M547" s="94" t="str">
        <f t="shared" si="56"/>
        <v>pdf</v>
      </c>
      <c r="N547" s="2" t="s">
        <v>97</v>
      </c>
      <c r="O547" s="39" t="s">
        <v>98</v>
      </c>
      <c r="P547" s="13" t="str">
        <f t="shared" si="58"/>
        <v>Folder</v>
      </c>
      <c r="Q547" s="93">
        <v>1650</v>
      </c>
      <c r="R547" s="93">
        <v>750</v>
      </c>
      <c r="S547" s="93">
        <v>850</v>
      </c>
      <c r="T547" s="2">
        <v>24</v>
      </c>
      <c r="U547" s="2" t="s">
        <v>98</v>
      </c>
      <c r="V547" s="7" t="s">
        <v>98</v>
      </c>
      <c r="W547" s="2" t="s">
        <v>98</v>
      </c>
      <c r="X547" s="2" t="s">
        <v>98</v>
      </c>
      <c r="Y547" s="2" t="s">
        <v>98</v>
      </c>
      <c r="Z547" s="2" t="s">
        <v>98</v>
      </c>
      <c r="AA547" s="2" t="s">
        <v>98</v>
      </c>
      <c r="AB547" s="18" t="s">
        <v>98</v>
      </c>
      <c r="AC547" s="7" t="s">
        <v>158</v>
      </c>
      <c r="AD547" s="47" t="s">
        <v>98</v>
      </c>
      <c r="AE547" s="12" t="s">
        <v>98</v>
      </c>
      <c r="AF547" s="105" t="s">
        <v>98</v>
      </c>
      <c r="AG547" s="105" t="s">
        <v>98</v>
      </c>
      <c r="AH547" s="105" t="s">
        <v>98</v>
      </c>
      <c r="AI547" s="105" t="s">
        <v>98</v>
      </c>
      <c r="AJ547" s="105" t="s">
        <v>98</v>
      </c>
      <c r="AK547" s="96" t="s">
        <v>98</v>
      </c>
      <c r="AL547" s="12" t="s">
        <v>98</v>
      </c>
      <c r="AM547" s="12" t="str">
        <f t="shared" si="60"/>
        <v/>
      </c>
      <c r="AN547" s="14" t="str">
        <f t="shared" si="59"/>
        <v>Folder</v>
      </c>
      <c r="AO547" s="15">
        <v>0</v>
      </c>
      <c r="AQ547" s="54" t="s">
        <v>98</v>
      </c>
      <c r="AR547" s="50" t="str">
        <f t="shared" si="57"/>
        <v>K19x.061</v>
      </c>
      <c r="AS547" s="50" t="s">
        <v>1990</v>
      </c>
      <c r="AT547" s="50" t="s">
        <v>100</v>
      </c>
      <c r="AU547" s="58" t="s">
        <v>100</v>
      </c>
      <c r="AV547" s="50" t="s">
        <v>1592</v>
      </c>
      <c r="AW547" s="90" t="s">
        <v>2099</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2100</v>
      </c>
      <c r="E548" s="2">
        <v>2008</v>
      </c>
      <c r="F548" s="2" t="s">
        <v>91</v>
      </c>
      <c r="G548" s="2" t="s">
        <v>558</v>
      </c>
      <c r="H548" s="2" t="s">
        <v>93</v>
      </c>
      <c r="I548" s="2" t="s">
        <v>94</v>
      </c>
      <c r="J548" s="2" t="s">
        <v>2101</v>
      </c>
      <c r="K548" s="94" t="str">
        <f t="shared" si="55"/>
        <v>pdf</v>
      </c>
      <c r="L548" s="2" t="s">
        <v>2056</v>
      </c>
      <c r="M548" s="94" t="str">
        <f t="shared" si="56"/>
        <v>pdf</v>
      </c>
      <c r="N548" s="2" t="s">
        <v>97</v>
      </c>
      <c r="O548" s="39" t="s">
        <v>98</v>
      </c>
      <c r="P548" s="13" t="str">
        <f t="shared" si="58"/>
        <v>Folder</v>
      </c>
      <c r="Q548" s="93">
        <v>1650</v>
      </c>
      <c r="R548" s="93">
        <v>750</v>
      </c>
      <c r="S548" s="93">
        <v>850</v>
      </c>
      <c r="T548" s="2">
        <v>24</v>
      </c>
      <c r="U548" s="2" t="s">
        <v>99</v>
      </c>
      <c r="V548" s="7" t="s">
        <v>98</v>
      </c>
      <c r="W548" s="2" t="s">
        <v>98</v>
      </c>
      <c r="X548" s="2" t="s">
        <v>98</v>
      </c>
      <c r="Y548" s="2" t="s">
        <v>98</v>
      </c>
      <c r="Z548" s="2" t="s">
        <v>98</v>
      </c>
      <c r="AA548" s="2" t="s">
        <v>99</v>
      </c>
      <c r="AB548" s="18" t="s">
        <v>98</v>
      </c>
      <c r="AC548" s="7" t="s">
        <v>158</v>
      </c>
      <c r="AD548" s="47" t="s">
        <v>98</v>
      </c>
      <c r="AE548" s="12" t="s">
        <v>98</v>
      </c>
      <c r="AF548" s="105" t="s">
        <v>98</v>
      </c>
      <c r="AG548" s="105" t="s">
        <v>98</v>
      </c>
      <c r="AH548" s="105" t="s">
        <v>98</v>
      </c>
      <c r="AI548" s="105" t="s">
        <v>98</v>
      </c>
      <c r="AJ548" s="105" t="s">
        <v>98</v>
      </c>
      <c r="AK548" s="96" t="s">
        <v>98</v>
      </c>
      <c r="AL548" s="12" t="s">
        <v>98</v>
      </c>
      <c r="AM548" s="12" t="str">
        <f t="shared" si="60"/>
        <v/>
      </c>
      <c r="AN548" s="14" t="str">
        <f t="shared" si="59"/>
        <v>Folder</v>
      </c>
      <c r="AO548" s="15">
        <v>0</v>
      </c>
      <c r="AQ548" s="54" t="s">
        <v>98</v>
      </c>
      <c r="AR548" s="50" t="str">
        <f t="shared" si="57"/>
        <v>K19x.062</v>
      </c>
      <c r="AS548" s="50" t="s">
        <v>1990</v>
      </c>
      <c r="AT548" s="50" t="s">
        <v>100</v>
      </c>
      <c r="AU548" s="58" t="s">
        <v>100</v>
      </c>
      <c r="AV548" s="50" t="s">
        <v>2026</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2102</v>
      </c>
      <c r="E549" s="2">
        <v>2008</v>
      </c>
      <c r="F549" s="2" t="s">
        <v>91</v>
      </c>
      <c r="G549" s="2" t="s">
        <v>558</v>
      </c>
      <c r="H549" s="2" t="s">
        <v>93</v>
      </c>
      <c r="I549" s="2" t="s">
        <v>94</v>
      </c>
      <c r="J549" s="2" t="s">
        <v>2103</v>
      </c>
      <c r="K549" s="94" t="str">
        <f t="shared" si="55"/>
        <v>pdf</v>
      </c>
      <c r="L549" s="2" t="s">
        <v>2049</v>
      </c>
      <c r="M549" s="94" t="str">
        <f t="shared" si="56"/>
        <v>pdf</v>
      </c>
      <c r="N549" s="2" t="s">
        <v>97</v>
      </c>
      <c r="O549" s="39" t="s">
        <v>98</v>
      </c>
      <c r="P549" s="13" t="str">
        <f t="shared" si="58"/>
        <v>Folder</v>
      </c>
      <c r="Q549" s="93">
        <v>1650</v>
      </c>
      <c r="R549" s="93">
        <v>750</v>
      </c>
      <c r="S549" s="93">
        <v>850</v>
      </c>
      <c r="T549" s="2">
        <v>24</v>
      </c>
      <c r="U549" s="2" t="s">
        <v>99</v>
      </c>
      <c r="V549" s="7" t="s">
        <v>98</v>
      </c>
      <c r="W549" s="2" t="s">
        <v>98</v>
      </c>
      <c r="X549" s="2" t="s">
        <v>98</v>
      </c>
      <c r="Y549" s="2" t="s">
        <v>98</v>
      </c>
      <c r="Z549" s="2" t="s">
        <v>98</v>
      </c>
      <c r="AA549" s="2" t="s">
        <v>98</v>
      </c>
      <c r="AB549" s="18" t="s">
        <v>98</v>
      </c>
      <c r="AC549" s="7" t="s">
        <v>170</v>
      </c>
      <c r="AD549" s="47" t="s">
        <v>98</v>
      </c>
      <c r="AE549" s="12" t="s">
        <v>98</v>
      </c>
      <c r="AF549" s="105" t="s">
        <v>98</v>
      </c>
      <c r="AG549" s="105" t="s">
        <v>98</v>
      </c>
      <c r="AH549" s="105" t="s">
        <v>98</v>
      </c>
      <c r="AI549" s="105" t="s">
        <v>98</v>
      </c>
      <c r="AJ549" s="105" t="s">
        <v>98</v>
      </c>
      <c r="AK549" s="96" t="s">
        <v>98</v>
      </c>
      <c r="AL549" s="12" t="s">
        <v>98</v>
      </c>
      <c r="AM549" s="12" t="str">
        <f t="shared" si="60"/>
        <v/>
      </c>
      <c r="AN549" s="14" t="str">
        <f t="shared" si="59"/>
        <v>Folder</v>
      </c>
      <c r="AO549" s="15">
        <v>0</v>
      </c>
      <c r="AQ549" s="54" t="s">
        <v>98</v>
      </c>
      <c r="AR549" s="50" t="str">
        <f t="shared" si="57"/>
        <v>K19x.063</v>
      </c>
      <c r="AS549" s="50" t="s">
        <v>1990</v>
      </c>
      <c r="AT549" s="50" t="s">
        <v>100</v>
      </c>
      <c r="AU549" s="58" t="s">
        <v>100</v>
      </c>
      <c r="AV549" s="50" t="s">
        <v>2026</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1970</v>
      </c>
      <c r="E550" s="2">
        <v>2008</v>
      </c>
      <c r="F550" s="2" t="s">
        <v>91</v>
      </c>
      <c r="G550" s="2" t="s">
        <v>558</v>
      </c>
      <c r="H550" s="2" t="s">
        <v>93</v>
      </c>
      <c r="I550" s="2" t="s">
        <v>94</v>
      </c>
      <c r="J550" s="2" t="s">
        <v>2104</v>
      </c>
      <c r="K550" s="94" t="str">
        <f t="shared" si="55"/>
        <v>pdf</v>
      </c>
      <c r="L550" s="2" t="s">
        <v>2056</v>
      </c>
      <c r="M550" s="94" t="str">
        <f t="shared" si="56"/>
        <v>pdf</v>
      </c>
      <c r="N550" s="2" t="s">
        <v>97</v>
      </c>
      <c r="O550" s="39" t="s">
        <v>98</v>
      </c>
      <c r="P550" s="13" t="str">
        <f t="shared" si="58"/>
        <v>Folder</v>
      </c>
      <c r="Q550" s="93">
        <v>1650</v>
      </c>
      <c r="R550" s="93">
        <v>750</v>
      </c>
      <c r="S550" s="93">
        <v>850</v>
      </c>
      <c r="T550" s="2">
        <v>42</v>
      </c>
      <c r="U550" s="2" t="s">
        <v>99</v>
      </c>
      <c r="V550" s="7" t="s">
        <v>98</v>
      </c>
      <c r="W550" s="2" t="s">
        <v>98</v>
      </c>
      <c r="X550" s="2" t="s">
        <v>98</v>
      </c>
      <c r="Y550" s="2" t="s">
        <v>98</v>
      </c>
      <c r="Z550" s="2" t="s">
        <v>98</v>
      </c>
      <c r="AA550" s="2" t="s">
        <v>99</v>
      </c>
      <c r="AB550" s="18" t="s">
        <v>98</v>
      </c>
      <c r="AC550" s="7" t="s">
        <v>137</v>
      </c>
      <c r="AD550" s="47" t="s">
        <v>98</v>
      </c>
      <c r="AE550" s="12" t="s">
        <v>98</v>
      </c>
      <c r="AF550" s="105" t="s">
        <v>98</v>
      </c>
      <c r="AG550" s="105" t="s">
        <v>98</v>
      </c>
      <c r="AH550" s="105" t="s">
        <v>98</v>
      </c>
      <c r="AI550" s="105" t="s">
        <v>98</v>
      </c>
      <c r="AJ550" s="105" t="s">
        <v>98</v>
      </c>
      <c r="AK550" s="96" t="s">
        <v>98</v>
      </c>
      <c r="AL550" s="12" t="s">
        <v>98</v>
      </c>
      <c r="AM550" s="12" t="str">
        <f t="shared" si="60"/>
        <v/>
      </c>
      <c r="AN550" s="14" t="str">
        <f t="shared" si="59"/>
        <v>Folder</v>
      </c>
      <c r="AO550" s="15">
        <v>0</v>
      </c>
      <c r="AQ550" s="54" t="s">
        <v>98</v>
      </c>
      <c r="AR550" s="50" t="str">
        <f t="shared" si="57"/>
        <v>K19x.064</v>
      </c>
      <c r="AS550" s="50" t="s">
        <v>1990</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2105</v>
      </c>
      <c r="K551" s="94" t="str">
        <f t="shared" si="55"/>
        <v>pdf</v>
      </c>
      <c r="L551" s="2" t="s">
        <v>2056</v>
      </c>
      <c r="M551" s="94" t="str">
        <f t="shared" si="56"/>
        <v>pdf</v>
      </c>
      <c r="N551" s="2" t="s">
        <v>97</v>
      </c>
      <c r="O551" s="39" t="s">
        <v>98</v>
      </c>
      <c r="P551" s="13" t="str">
        <f t="shared" si="58"/>
        <v>Folder</v>
      </c>
      <c r="Q551" s="93">
        <v>1650</v>
      </c>
      <c r="R551" s="93">
        <v>750</v>
      </c>
      <c r="S551" s="93">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5" t="s">
        <v>98</v>
      </c>
      <c r="AG551" s="105" t="s">
        <v>98</v>
      </c>
      <c r="AH551" s="105" t="s">
        <v>98</v>
      </c>
      <c r="AI551" s="105" t="s">
        <v>98</v>
      </c>
      <c r="AJ551" s="105" t="s">
        <v>98</v>
      </c>
      <c r="AK551" s="96" t="s">
        <v>98</v>
      </c>
      <c r="AL551" s="12" t="s">
        <v>98</v>
      </c>
      <c r="AM551" s="12" t="str">
        <f t="shared" si="60"/>
        <v/>
      </c>
      <c r="AN551" s="14" t="str">
        <f t="shared" si="59"/>
        <v>Folder</v>
      </c>
      <c r="AO551" s="15">
        <v>0</v>
      </c>
      <c r="AQ551" s="54" t="s">
        <v>98</v>
      </c>
      <c r="AR551" s="50" t="str">
        <f t="shared" si="57"/>
        <v>K19x.065</v>
      </c>
      <c r="AS551" s="50" t="s">
        <v>1990</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2106</v>
      </c>
      <c r="K552" s="94" t="str">
        <f t="shared" si="55"/>
        <v>pdf</v>
      </c>
      <c r="L552" s="2" t="s">
        <v>2056</v>
      </c>
      <c r="M552" s="94" t="str">
        <f t="shared" si="56"/>
        <v>pdf</v>
      </c>
      <c r="N552" s="2" t="s">
        <v>97</v>
      </c>
      <c r="O552" s="39" t="s">
        <v>98</v>
      </c>
      <c r="P552" s="13" t="str">
        <f t="shared" si="58"/>
        <v>Folder</v>
      </c>
      <c r="Q552" s="93">
        <v>1650</v>
      </c>
      <c r="R552" s="93">
        <v>750</v>
      </c>
      <c r="S552" s="93">
        <v>850</v>
      </c>
      <c r="T552" s="2">
        <v>24</v>
      </c>
      <c r="U552" s="2" t="s">
        <v>99</v>
      </c>
      <c r="V552" s="7" t="s">
        <v>98</v>
      </c>
      <c r="W552" s="2" t="s">
        <v>98</v>
      </c>
      <c r="X552" s="2" t="s">
        <v>98</v>
      </c>
      <c r="Y552" s="2" t="s">
        <v>98</v>
      </c>
      <c r="Z552" s="2" t="s">
        <v>98</v>
      </c>
      <c r="AA552" s="2" t="s">
        <v>98</v>
      </c>
      <c r="AB552" s="18" t="s">
        <v>98</v>
      </c>
      <c r="AC552" s="7" t="s">
        <v>130</v>
      </c>
      <c r="AD552" s="47" t="s">
        <v>98</v>
      </c>
      <c r="AE552" s="12" t="s">
        <v>98</v>
      </c>
      <c r="AF552" s="105" t="s">
        <v>98</v>
      </c>
      <c r="AG552" s="105" t="s">
        <v>98</v>
      </c>
      <c r="AH552" s="105" t="s">
        <v>98</v>
      </c>
      <c r="AI552" s="105" t="s">
        <v>98</v>
      </c>
      <c r="AJ552" s="105" t="s">
        <v>98</v>
      </c>
      <c r="AK552" s="96" t="s">
        <v>98</v>
      </c>
      <c r="AL552" s="12" t="s">
        <v>98</v>
      </c>
      <c r="AM552" s="12" t="str">
        <f t="shared" si="60"/>
        <v/>
      </c>
      <c r="AN552" s="14" t="str">
        <f t="shared" si="59"/>
        <v>Folder</v>
      </c>
      <c r="AO552" s="15">
        <v>0</v>
      </c>
      <c r="AQ552" s="54" t="s">
        <v>98</v>
      </c>
      <c r="AR552" s="50" t="str">
        <f t="shared" si="57"/>
        <v>K19x.066</v>
      </c>
      <c r="AS552" s="50" t="s">
        <v>1990</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2107</v>
      </c>
      <c r="K553" s="94" t="str">
        <f t="shared" si="55"/>
        <v>pdf</v>
      </c>
      <c r="L553" s="2" t="s">
        <v>2049</v>
      </c>
      <c r="M553" s="94" t="str">
        <f t="shared" si="56"/>
        <v>pdf</v>
      </c>
      <c r="N553" s="2" t="s">
        <v>97</v>
      </c>
      <c r="O553" s="39" t="s">
        <v>98</v>
      </c>
      <c r="P553" s="13" t="str">
        <f t="shared" si="58"/>
        <v>Folder</v>
      </c>
      <c r="Q553" s="93">
        <v>1650</v>
      </c>
      <c r="R553" s="93">
        <v>750</v>
      </c>
      <c r="S553" s="93">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5" t="s">
        <v>98</v>
      </c>
      <c r="AG553" s="105" t="s">
        <v>98</v>
      </c>
      <c r="AH553" s="105" t="s">
        <v>98</v>
      </c>
      <c r="AI553" s="105" t="s">
        <v>98</v>
      </c>
      <c r="AJ553" s="105" t="s">
        <v>98</v>
      </c>
      <c r="AK553" s="96" t="s">
        <v>98</v>
      </c>
      <c r="AL553" s="12" t="s">
        <v>98</v>
      </c>
      <c r="AM553" s="12" t="str">
        <f t="shared" si="60"/>
        <v/>
      </c>
      <c r="AN553" s="14" t="str">
        <f t="shared" si="59"/>
        <v>Folder</v>
      </c>
      <c r="AO553" s="15">
        <v>0</v>
      </c>
      <c r="AQ553" s="54" t="s">
        <v>98</v>
      </c>
      <c r="AR553" s="50" t="str">
        <f t="shared" si="57"/>
        <v>K19x.067</v>
      </c>
      <c r="AS553" s="50" t="s">
        <v>1990</v>
      </c>
      <c r="AT553" s="50" t="s">
        <v>100</v>
      </c>
      <c r="AU553" s="58" t="s">
        <v>100</v>
      </c>
      <c r="AV553" s="50" t="s">
        <v>2026</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2108</v>
      </c>
      <c r="K554" s="94" t="str">
        <f t="shared" si="55"/>
        <v>pdf</v>
      </c>
      <c r="L554" s="2" t="s">
        <v>2056</v>
      </c>
      <c r="M554" s="94" t="str">
        <f t="shared" si="56"/>
        <v>pdf</v>
      </c>
      <c r="N554" s="2" t="s">
        <v>97</v>
      </c>
      <c r="O554" s="39" t="s">
        <v>98</v>
      </c>
      <c r="P554" s="13" t="str">
        <f t="shared" si="58"/>
        <v>Folder</v>
      </c>
      <c r="Q554" s="93">
        <v>1650</v>
      </c>
      <c r="R554" s="93">
        <v>750</v>
      </c>
      <c r="S554" s="93">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5" t="s">
        <v>98</v>
      </c>
      <c r="AG554" s="105" t="s">
        <v>98</v>
      </c>
      <c r="AH554" s="105" t="s">
        <v>98</v>
      </c>
      <c r="AI554" s="105" t="s">
        <v>98</v>
      </c>
      <c r="AJ554" s="105" t="s">
        <v>98</v>
      </c>
      <c r="AK554" s="96" t="s">
        <v>98</v>
      </c>
      <c r="AL554" s="12" t="s">
        <v>98</v>
      </c>
      <c r="AM554" s="12" t="str">
        <f t="shared" si="60"/>
        <v/>
      </c>
      <c r="AN554" s="14" t="str">
        <f t="shared" si="59"/>
        <v>Folder</v>
      </c>
      <c r="AO554" s="15">
        <v>0</v>
      </c>
      <c r="AQ554" s="54" t="s">
        <v>98</v>
      </c>
      <c r="AR554" s="50" t="str">
        <f t="shared" si="57"/>
        <v>K19x.068</v>
      </c>
      <c r="AS554" s="50" t="s">
        <v>1990</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2109</v>
      </c>
      <c r="E555" s="2">
        <v>2008</v>
      </c>
      <c r="F555" s="2" t="s">
        <v>91</v>
      </c>
      <c r="G555" s="2" t="s">
        <v>558</v>
      </c>
      <c r="H555" s="2" t="s">
        <v>93</v>
      </c>
      <c r="I555" s="2" t="s">
        <v>94</v>
      </c>
      <c r="J555" s="2" t="s">
        <v>2110</v>
      </c>
      <c r="K555" s="94" t="str">
        <f t="shared" si="55"/>
        <v>pdf</v>
      </c>
      <c r="L555" s="2" t="s">
        <v>2111</v>
      </c>
      <c r="M555" s="94" t="str">
        <f t="shared" si="56"/>
        <v>pdf</v>
      </c>
      <c r="N555" s="2" t="s">
        <v>97</v>
      </c>
      <c r="O555" s="39" t="s">
        <v>98</v>
      </c>
      <c r="P555" s="13" t="str">
        <f t="shared" si="58"/>
        <v>Folder</v>
      </c>
      <c r="Q555" s="93">
        <v>1650</v>
      </c>
      <c r="R555" s="93">
        <v>750</v>
      </c>
      <c r="S555" s="93">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5" t="s">
        <v>98</v>
      </c>
      <c r="AG555" s="105" t="s">
        <v>98</v>
      </c>
      <c r="AH555" s="105" t="s">
        <v>98</v>
      </c>
      <c r="AI555" s="105" t="s">
        <v>98</v>
      </c>
      <c r="AJ555" s="105" t="s">
        <v>98</v>
      </c>
      <c r="AK555" s="96" t="s">
        <v>98</v>
      </c>
      <c r="AL555" s="12" t="s">
        <v>98</v>
      </c>
      <c r="AM555" s="12" t="str">
        <f t="shared" si="60"/>
        <v/>
      </c>
      <c r="AN555" s="14" t="str">
        <f t="shared" si="59"/>
        <v>Folder</v>
      </c>
      <c r="AO555" s="15">
        <v>0</v>
      </c>
      <c r="AQ555" s="54" t="s">
        <v>98</v>
      </c>
      <c r="AR555" s="50" t="str">
        <f t="shared" si="57"/>
        <v>K19x.069</v>
      </c>
      <c r="AS555" s="50" t="s">
        <v>1990</v>
      </c>
      <c r="AT555" s="50" t="s">
        <v>100</v>
      </c>
      <c r="AU555" s="58" t="s">
        <v>100</v>
      </c>
      <c r="AV555" s="50" t="s">
        <v>2026</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2112</v>
      </c>
      <c r="E556" s="2">
        <v>2008</v>
      </c>
      <c r="F556" s="2" t="s">
        <v>91</v>
      </c>
      <c r="G556" s="2" t="s">
        <v>558</v>
      </c>
      <c r="H556" s="2" t="s">
        <v>93</v>
      </c>
      <c r="I556" s="2" t="s">
        <v>94</v>
      </c>
      <c r="J556" s="2" t="s">
        <v>2113</v>
      </c>
      <c r="K556" s="94" t="str">
        <f t="shared" si="55"/>
        <v>pdf</v>
      </c>
      <c r="L556" s="2" t="s">
        <v>2049</v>
      </c>
      <c r="M556" s="94" t="str">
        <f t="shared" si="56"/>
        <v>pdf</v>
      </c>
      <c r="N556" s="2" t="s">
        <v>97</v>
      </c>
      <c r="O556" s="39" t="s">
        <v>98</v>
      </c>
      <c r="P556" s="13" t="str">
        <f t="shared" si="58"/>
        <v>Folder</v>
      </c>
      <c r="Q556" s="93">
        <v>1650</v>
      </c>
      <c r="R556" s="93">
        <v>750</v>
      </c>
      <c r="S556" s="93">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5" t="s">
        <v>98</v>
      </c>
      <c r="AG556" s="105" t="s">
        <v>98</v>
      </c>
      <c r="AH556" s="105" t="s">
        <v>98</v>
      </c>
      <c r="AI556" s="105" t="s">
        <v>98</v>
      </c>
      <c r="AJ556" s="105" t="s">
        <v>98</v>
      </c>
      <c r="AK556" s="96" t="s">
        <v>98</v>
      </c>
      <c r="AL556" s="12" t="s">
        <v>98</v>
      </c>
      <c r="AM556" s="12" t="str">
        <f t="shared" si="60"/>
        <v/>
      </c>
      <c r="AN556" s="14" t="str">
        <f t="shared" si="59"/>
        <v>Folder</v>
      </c>
      <c r="AO556" s="15">
        <v>0</v>
      </c>
      <c r="AQ556" s="54" t="s">
        <v>98</v>
      </c>
      <c r="AR556" s="50" t="str">
        <f t="shared" si="57"/>
        <v>K19x.070</v>
      </c>
      <c r="AS556" s="50" t="s">
        <v>1990</v>
      </c>
      <c r="AT556" s="50" t="s">
        <v>100</v>
      </c>
      <c r="AU556" s="58" t="s">
        <v>100</v>
      </c>
      <c r="AV556" s="50" t="s">
        <v>100</v>
      </c>
      <c r="AW556" s="90" t="s">
        <v>2114</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2115</v>
      </c>
      <c r="E557" s="2">
        <v>2008</v>
      </c>
      <c r="F557" s="2" t="s">
        <v>91</v>
      </c>
      <c r="G557" s="2" t="s">
        <v>558</v>
      </c>
      <c r="H557" s="2" t="s">
        <v>93</v>
      </c>
      <c r="I557" s="2" t="s">
        <v>94</v>
      </c>
      <c r="J557" s="2" t="s">
        <v>2116</v>
      </c>
      <c r="K557" s="94" t="str">
        <f t="shared" si="55"/>
        <v>pdf</v>
      </c>
      <c r="L557" s="2" t="s">
        <v>2083</v>
      </c>
      <c r="M557" s="94" t="str">
        <f t="shared" si="56"/>
        <v>pdf</v>
      </c>
      <c r="N557" s="2" t="s">
        <v>97</v>
      </c>
      <c r="O557" s="39" t="s">
        <v>98</v>
      </c>
      <c r="P557" s="13" t="str">
        <f t="shared" si="58"/>
        <v>Folder</v>
      </c>
      <c r="Q557" s="93">
        <v>1650</v>
      </c>
      <c r="R557" s="93">
        <v>750</v>
      </c>
      <c r="S557" s="93">
        <v>850</v>
      </c>
      <c r="T557" s="2">
        <v>24</v>
      </c>
      <c r="U557" s="2" t="s">
        <v>99</v>
      </c>
      <c r="V557" s="7" t="s">
        <v>98</v>
      </c>
      <c r="W557" s="2" t="s">
        <v>100</v>
      </c>
      <c r="X557" s="2" t="s">
        <v>100</v>
      </c>
      <c r="Y557" s="2" t="s">
        <v>100</v>
      </c>
      <c r="Z557" s="2" t="s">
        <v>100</v>
      </c>
      <c r="AA557" s="2" t="s">
        <v>100</v>
      </c>
      <c r="AB557" s="18" t="s">
        <v>100</v>
      </c>
      <c r="AC557" s="7" t="s">
        <v>2117</v>
      </c>
      <c r="AD557" s="47" t="s">
        <v>98</v>
      </c>
      <c r="AE557" s="12" t="s">
        <v>98</v>
      </c>
      <c r="AF557" s="105" t="s">
        <v>98</v>
      </c>
      <c r="AG557" s="105" t="s">
        <v>98</v>
      </c>
      <c r="AH557" s="105" t="s">
        <v>98</v>
      </c>
      <c r="AI557" s="105" t="s">
        <v>98</v>
      </c>
      <c r="AJ557" s="105" t="s">
        <v>98</v>
      </c>
      <c r="AK557" s="96" t="s">
        <v>98</v>
      </c>
      <c r="AL557" s="12" t="s">
        <v>98</v>
      </c>
      <c r="AM557" s="12" t="str">
        <f t="shared" si="60"/>
        <v/>
      </c>
      <c r="AN557" s="14" t="str">
        <f t="shared" si="59"/>
        <v>Folder</v>
      </c>
      <c r="AO557" s="15">
        <v>0</v>
      </c>
      <c r="AQ557" s="54" t="s">
        <v>98</v>
      </c>
      <c r="AR557" s="50" t="str">
        <f t="shared" si="57"/>
        <v>K19x.071</v>
      </c>
      <c r="AS557" s="50" t="s">
        <v>2072</v>
      </c>
      <c r="AT557" s="50" t="s">
        <v>2118</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1958</v>
      </c>
      <c r="E558" s="2">
        <v>2009</v>
      </c>
      <c r="F558" s="2" t="s">
        <v>91</v>
      </c>
      <c r="G558" s="2" t="s">
        <v>558</v>
      </c>
      <c r="H558" s="2" t="s">
        <v>93</v>
      </c>
      <c r="I558" s="2" t="s">
        <v>94</v>
      </c>
      <c r="J558" s="2" t="s">
        <v>2119</v>
      </c>
      <c r="K558" s="94" t="str">
        <f t="shared" si="55"/>
        <v>pdf</v>
      </c>
      <c r="L558" s="2" t="s">
        <v>2083</v>
      </c>
      <c r="M558" s="94" t="str">
        <f t="shared" si="56"/>
        <v>pdf</v>
      </c>
      <c r="N558" s="2" t="s">
        <v>97</v>
      </c>
      <c r="O558" s="39" t="s">
        <v>98</v>
      </c>
      <c r="P558" s="13" t="str">
        <f t="shared" si="58"/>
        <v>Folder</v>
      </c>
      <c r="Q558" s="93">
        <v>1650</v>
      </c>
      <c r="R558" s="93">
        <v>750</v>
      </c>
      <c r="S558" s="93">
        <v>850</v>
      </c>
      <c r="T558" s="2" t="s">
        <v>98</v>
      </c>
      <c r="U558" s="2" t="s">
        <v>99</v>
      </c>
      <c r="V558" s="7" t="s">
        <v>98</v>
      </c>
      <c r="W558" s="2" t="s">
        <v>100</v>
      </c>
      <c r="X558" s="2" t="s">
        <v>100</v>
      </c>
      <c r="Y558" s="2" t="s">
        <v>100</v>
      </c>
      <c r="Z558" s="2" t="s">
        <v>100</v>
      </c>
      <c r="AA558" s="2" t="s">
        <v>100</v>
      </c>
      <c r="AB558" s="18" t="s">
        <v>100</v>
      </c>
      <c r="AC558" s="7" t="s">
        <v>1960</v>
      </c>
      <c r="AD558" s="47" t="s">
        <v>98</v>
      </c>
      <c r="AE558" s="12" t="s">
        <v>98</v>
      </c>
      <c r="AF558" s="105" t="s">
        <v>98</v>
      </c>
      <c r="AG558" s="105" t="s">
        <v>98</v>
      </c>
      <c r="AH558" s="105" t="s">
        <v>98</v>
      </c>
      <c r="AI558" s="105" t="s">
        <v>98</v>
      </c>
      <c r="AJ558" s="105" t="s">
        <v>98</v>
      </c>
      <c r="AK558" s="96" t="s">
        <v>98</v>
      </c>
      <c r="AL558" s="12" t="s">
        <v>98</v>
      </c>
      <c r="AM558" s="12" t="str">
        <f t="shared" si="60"/>
        <v/>
      </c>
      <c r="AN558" s="14" t="str">
        <f t="shared" si="59"/>
        <v>Folder</v>
      </c>
      <c r="AO558" s="15">
        <v>0</v>
      </c>
      <c r="AQ558" s="54" t="s">
        <v>98</v>
      </c>
      <c r="AR558" s="50" t="str">
        <f t="shared" si="57"/>
        <v>K19x.072</v>
      </c>
      <c r="AS558" s="50" t="s">
        <v>1990</v>
      </c>
      <c r="AT558" s="50" t="s">
        <v>100</v>
      </c>
      <c r="AU558" s="58" t="s">
        <v>100</v>
      </c>
      <c r="AV558" s="50" t="s">
        <v>2026</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2120</v>
      </c>
      <c r="K559" s="94" t="str">
        <f t="shared" si="55"/>
        <v>pdf</v>
      </c>
      <c r="L559" s="2" t="s">
        <v>2056</v>
      </c>
      <c r="M559" s="94" t="str">
        <f t="shared" si="56"/>
        <v>pdf</v>
      </c>
      <c r="N559" s="2" t="s">
        <v>97</v>
      </c>
      <c r="O559" s="39" t="s">
        <v>98</v>
      </c>
      <c r="P559" s="13" t="str">
        <f t="shared" si="58"/>
        <v>Folder</v>
      </c>
      <c r="Q559" s="93">
        <v>1650</v>
      </c>
      <c r="R559" s="93">
        <v>750</v>
      </c>
      <c r="S559" s="93">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5" t="s">
        <v>98</v>
      </c>
      <c r="AG559" s="105" t="s">
        <v>98</v>
      </c>
      <c r="AH559" s="105" t="s">
        <v>98</v>
      </c>
      <c r="AI559" s="105" t="s">
        <v>98</v>
      </c>
      <c r="AJ559" s="105" t="s">
        <v>98</v>
      </c>
      <c r="AK559" s="96" t="s">
        <v>98</v>
      </c>
      <c r="AL559" s="12" t="s">
        <v>98</v>
      </c>
      <c r="AM559" s="12" t="str">
        <f t="shared" si="60"/>
        <v/>
      </c>
      <c r="AN559" s="14" t="str">
        <f t="shared" si="59"/>
        <v>Folder</v>
      </c>
      <c r="AO559" s="15">
        <v>0</v>
      </c>
      <c r="AQ559" s="54" t="s">
        <v>98</v>
      </c>
      <c r="AR559" s="50" t="str">
        <f t="shared" si="57"/>
        <v>K19x.073</v>
      </c>
      <c r="AS559" s="50" t="s">
        <v>1990</v>
      </c>
      <c r="AT559" s="50" t="s">
        <v>100</v>
      </c>
      <c r="AU559" s="58" t="s">
        <v>100</v>
      </c>
      <c r="AV559" s="50" t="s">
        <v>2026</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2121</v>
      </c>
      <c r="K560" s="94" t="str">
        <f t="shared" si="55"/>
        <v>pdf</v>
      </c>
      <c r="L560" s="2" t="s">
        <v>2056</v>
      </c>
      <c r="M560" s="94" t="str">
        <f t="shared" si="56"/>
        <v>pdf</v>
      </c>
      <c r="N560" s="2" t="s">
        <v>97</v>
      </c>
      <c r="O560" s="39" t="s">
        <v>98</v>
      </c>
      <c r="P560" s="13" t="str">
        <f t="shared" si="58"/>
        <v>Folder</v>
      </c>
      <c r="Q560" s="93">
        <v>1650</v>
      </c>
      <c r="R560" s="93">
        <v>750</v>
      </c>
      <c r="S560" s="93">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5" t="s">
        <v>98</v>
      </c>
      <c r="AG560" s="105" t="s">
        <v>98</v>
      </c>
      <c r="AH560" s="105" t="s">
        <v>98</v>
      </c>
      <c r="AI560" s="105" t="s">
        <v>98</v>
      </c>
      <c r="AJ560" s="105" t="s">
        <v>98</v>
      </c>
      <c r="AK560" s="96" t="s">
        <v>98</v>
      </c>
      <c r="AL560" s="12" t="s">
        <v>98</v>
      </c>
      <c r="AM560" s="12" t="str">
        <f t="shared" si="60"/>
        <v/>
      </c>
      <c r="AN560" s="14" t="str">
        <f t="shared" si="59"/>
        <v>Folder</v>
      </c>
      <c r="AO560" s="15">
        <v>0</v>
      </c>
      <c r="AQ560" s="54" t="s">
        <v>98</v>
      </c>
      <c r="AR560" s="50" t="str">
        <f t="shared" si="57"/>
        <v>K19x.074</v>
      </c>
      <c r="AS560" s="50" t="s">
        <v>1990</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2122</v>
      </c>
      <c r="E561" s="2">
        <v>2009</v>
      </c>
      <c r="F561" s="2" t="s">
        <v>91</v>
      </c>
      <c r="G561" s="2" t="s">
        <v>558</v>
      </c>
      <c r="H561" s="2" t="s">
        <v>93</v>
      </c>
      <c r="I561" s="2" t="s">
        <v>94</v>
      </c>
      <c r="J561" s="2" t="s">
        <v>2123</v>
      </c>
      <c r="K561" s="94" t="str">
        <f t="shared" si="55"/>
        <v>pdf</v>
      </c>
      <c r="L561" s="2" t="s">
        <v>2056</v>
      </c>
      <c r="M561" s="94" t="str">
        <f t="shared" si="56"/>
        <v>pdf</v>
      </c>
      <c r="N561" s="2" t="s">
        <v>97</v>
      </c>
      <c r="O561" s="39" t="s">
        <v>98</v>
      </c>
      <c r="P561" s="13" t="str">
        <f t="shared" si="58"/>
        <v>Folder</v>
      </c>
      <c r="Q561" s="93">
        <v>1650</v>
      </c>
      <c r="R561" s="93">
        <v>750</v>
      </c>
      <c r="S561" s="93">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5" t="s">
        <v>98</v>
      </c>
      <c r="AG561" s="105" t="s">
        <v>98</v>
      </c>
      <c r="AH561" s="105" t="s">
        <v>98</v>
      </c>
      <c r="AI561" s="105" t="s">
        <v>98</v>
      </c>
      <c r="AJ561" s="105" t="s">
        <v>98</v>
      </c>
      <c r="AK561" s="96" t="s">
        <v>98</v>
      </c>
      <c r="AL561" s="12" t="s">
        <v>98</v>
      </c>
      <c r="AM561" s="12" t="str">
        <f t="shared" si="60"/>
        <v/>
      </c>
      <c r="AN561" s="14" t="str">
        <f t="shared" si="59"/>
        <v>Folder</v>
      </c>
      <c r="AO561" s="15">
        <v>0</v>
      </c>
      <c r="AQ561" s="54" t="s">
        <v>98</v>
      </c>
      <c r="AR561" s="50" t="str">
        <f t="shared" si="57"/>
        <v>K19x.075</v>
      </c>
      <c r="AS561" s="50" t="s">
        <v>1990</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2124</v>
      </c>
      <c r="E562" s="2">
        <v>2008</v>
      </c>
      <c r="F562" s="2" t="s">
        <v>91</v>
      </c>
      <c r="G562" s="2" t="s">
        <v>558</v>
      </c>
      <c r="H562" s="2" t="s">
        <v>93</v>
      </c>
      <c r="I562" s="2" t="s">
        <v>94</v>
      </c>
      <c r="J562" s="2" t="s">
        <v>2104</v>
      </c>
      <c r="K562" s="94" t="str">
        <f t="shared" si="55"/>
        <v>pdf</v>
      </c>
      <c r="L562" s="2" t="s">
        <v>2125</v>
      </c>
      <c r="M562" s="94" t="str">
        <f t="shared" si="56"/>
        <v>pdf</v>
      </c>
      <c r="N562" s="2" t="s">
        <v>97</v>
      </c>
      <c r="O562" s="39" t="s">
        <v>98</v>
      </c>
      <c r="P562" s="13" t="str">
        <f t="shared" si="58"/>
        <v>Folder</v>
      </c>
      <c r="Q562" s="93">
        <v>1650</v>
      </c>
      <c r="R562" s="93">
        <v>750</v>
      </c>
      <c r="S562" s="93">
        <v>850</v>
      </c>
      <c r="T562" s="2">
        <v>42</v>
      </c>
      <c r="U562" s="2" t="s">
        <v>99</v>
      </c>
      <c r="V562" s="7" t="s">
        <v>98</v>
      </c>
      <c r="W562" s="2" t="s">
        <v>100</v>
      </c>
      <c r="X562" s="2" t="s">
        <v>100</v>
      </c>
      <c r="Y562" s="2" t="s">
        <v>100</v>
      </c>
      <c r="Z562" s="2" t="s">
        <v>100</v>
      </c>
      <c r="AA562" s="2" t="s">
        <v>100</v>
      </c>
      <c r="AB562" s="18" t="s">
        <v>100</v>
      </c>
      <c r="AC562" s="7" t="s">
        <v>2126</v>
      </c>
      <c r="AD562" s="47" t="s">
        <v>98</v>
      </c>
      <c r="AE562" s="12" t="s">
        <v>98</v>
      </c>
      <c r="AF562" s="105" t="s">
        <v>98</v>
      </c>
      <c r="AG562" s="105" t="s">
        <v>98</v>
      </c>
      <c r="AH562" s="105" t="s">
        <v>98</v>
      </c>
      <c r="AI562" s="105" t="s">
        <v>98</v>
      </c>
      <c r="AJ562" s="105" t="s">
        <v>98</v>
      </c>
      <c r="AK562" s="96" t="s">
        <v>98</v>
      </c>
      <c r="AL562" s="12" t="s">
        <v>98</v>
      </c>
      <c r="AM562" s="12" t="str">
        <f t="shared" si="60"/>
        <v/>
      </c>
      <c r="AN562" s="14" t="str">
        <f t="shared" si="59"/>
        <v>Folder</v>
      </c>
      <c r="AO562" s="15">
        <v>0</v>
      </c>
      <c r="AQ562" s="54" t="s">
        <v>98</v>
      </c>
      <c r="AR562" s="50" t="str">
        <f t="shared" si="57"/>
        <v>K19x.076</v>
      </c>
      <c r="AS562" s="50" t="s">
        <v>2072</v>
      </c>
      <c r="AT562" s="50" t="s">
        <v>2127</v>
      </c>
      <c r="AU562" s="58" t="s">
        <v>100</v>
      </c>
      <c r="AV562" s="50" t="s">
        <v>1624</v>
      </c>
      <c r="AW562" s="90" t="s">
        <v>2128</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2129</v>
      </c>
      <c r="K563" s="94" t="str">
        <f t="shared" ref="K563:K702"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2056</v>
      </c>
      <c r="M563" s="94" t="str">
        <f t="shared" ref="M563:M702"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3">
        <v>1650</v>
      </c>
      <c r="R563" s="93">
        <v>750</v>
      </c>
      <c r="S563" s="93">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5" t="s">
        <v>98</v>
      </c>
      <c r="AG563" s="105" t="s">
        <v>98</v>
      </c>
      <c r="AH563" s="105" t="s">
        <v>98</v>
      </c>
      <c r="AI563" s="105" t="s">
        <v>98</v>
      </c>
      <c r="AJ563" s="105" t="s">
        <v>98</v>
      </c>
      <c r="AK563" s="96" t="s">
        <v>98</v>
      </c>
      <c r="AL563" s="12" t="s">
        <v>98</v>
      </c>
      <c r="AM563" s="12" t="str">
        <f t="shared" si="60"/>
        <v/>
      </c>
      <c r="AN563" s="14" t="str">
        <f t="shared" si="59"/>
        <v>Folder</v>
      </c>
      <c r="AO563" s="15">
        <v>0</v>
      </c>
      <c r="AQ563" s="54" t="s">
        <v>98</v>
      </c>
      <c r="AR563" s="50" t="str">
        <f t="shared" ref="AR563:AR701" si="143">A563&amp;"."&amp;B563</f>
        <v>K19x.077</v>
      </c>
      <c r="AS563" s="50" t="s">
        <v>1990</v>
      </c>
      <c r="AT563" s="50" t="s">
        <v>100</v>
      </c>
      <c r="AU563" s="58" t="s">
        <v>100</v>
      </c>
      <c r="AV563" s="50" t="s">
        <v>2026</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2060</v>
      </c>
      <c r="E564" s="2">
        <v>2010</v>
      </c>
      <c r="F564" s="2" t="s">
        <v>628</v>
      </c>
      <c r="G564" s="2" t="s">
        <v>1218</v>
      </c>
      <c r="H564" s="2" t="s">
        <v>98</v>
      </c>
      <c r="I564" s="2" t="s">
        <v>94</v>
      </c>
      <c r="J564" s="2" t="s">
        <v>2130</v>
      </c>
      <c r="K564" s="94" t="str">
        <f t="shared" si="141"/>
        <v>pdf</v>
      </c>
      <c r="L564" s="2" t="s">
        <v>2056</v>
      </c>
      <c r="M564" s="94" t="str">
        <f t="shared" si="142"/>
        <v>pdf</v>
      </c>
      <c r="N564" s="2" t="s">
        <v>97</v>
      </c>
      <c r="O564" s="39" t="s">
        <v>98</v>
      </c>
      <c r="P564" s="13" t="str">
        <f t="shared" si="58"/>
        <v>Folder</v>
      </c>
      <c r="Q564" s="93">
        <v>1650</v>
      </c>
      <c r="R564" s="93">
        <v>750</v>
      </c>
      <c r="S564" s="93">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5" t="s">
        <v>98</v>
      </c>
      <c r="AG564" s="105" t="s">
        <v>98</v>
      </c>
      <c r="AH564" s="105" t="s">
        <v>98</v>
      </c>
      <c r="AI564" s="105" t="s">
        <v>98</v>
      </c>
      <c r="AJ564" s="105" t="s">
        <v>98</v>
      </c>
      <c r="AK564" s="96" t="s">
        <v>98</v>
      </c>
      <c r="AL564" s="12" t="s">
        <v>98</v>
      </c>
      <c r="AM564" s="12" t="str">
        <f t="shared" si="60"/>
        <v/>
      </c>
      <c r="AN564" s="14" t="str">
        <f t="shared" si="59"/>
        <v>Folder</v>
      </c>
      <c r="AO564" s="15">
        <v>0</v>
      </c>
      <c r="AQ564" s="54" t="s">
        <v>98</v>
      </c>
      <c r="AR564" s="50" t="str">
        <f t="shared" si="143"/>
        <v>K19x.078</v>
      </c>
      <c r="AS564" s="50" t="s">
        <v>1990</v>
      </c>
      <c r="AT564" s="50" t="s">
        <v>100</v>
      </c>
      <c r="AU564" s="58" t="s">
        <v>100</v>
      </c>
      <c r="AV564" s="50" t="s">
        <v>1624</v>
      </c>
      <c r="AW564" s="90" t="s">
        <v>2131</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2132</v>
      </c>
      <c r="E565" s="2">
        <v>2009</v>
      </c>
      <c r="F565" s="2" t="s">
        <v>91</v>
      </c>
      <c r="G565" s="2" t="s">
        <v>558</v>
      </c>
      <c r="H565" s="2" t="s">
        <v>93</v>
      </c>
      <c r="I565" s="2" t="s">
        <v>94</v>
      </c>
      <c r="J565" s="2" t="s">
        <v>2133</v>
      </c>
      <c r="K565" s="94" t="str">
        <f t="shared" si="141"/>
        <v>pdf</v>
      </c>
      <c r="L565" s="2" t="s">
        <v>2134</v>
      </c>
      <c r="M565" s="94" t="str">
        <f t="shared" si="142"/>
        <v>pdf</v>
      </c>
      <c r="N565" s="2" t="s">
        <v>97</v>
      </c>
      <c r="O565" s="39" t="s">
        <v>98</v>
      </c>
      <c r="P565" s="13" t="str">
        <f t="shared" si="58"/>
        <v>Folder</v>
      </c>
      <c r="Q565" s="93">
        <v>1650</v>
      </c>
      <c r="R565" s="93">
        <v>750</v>
      </c>
      <c r="S565" s="93">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5" t="s">
        <v>98</v>
      </c>
      <c r="AG565" s="105" t="s">
        <v>98</v>
      </c>
      <c r="AH565" s="105" t="s">
        <v>98</v>
      </c>
      <c r="AI565" s="105" t="s">
        <v>98</v>
      </c>
      <c r="AJ565" s="105" t="s">
        <v>98</v>
      </c>
      <c r="AK565" s="96" t="s">
        <v>98</v>
      </c>
      <c r="AL565" s="12" t="s">
        <v>98</v>
      </c>
      <c r="AM565" s="12" t="str">
        <f t="shared" si="60"/>
        <v/>
      </c>
      <c r="AN565" s="14" t="str">
        <f t="shared" si="59"/>
        <v>Folder</v>
      </c>
      <c r="AO565" s="15">
        <v>0</v>
      </c>
      <c r="AQ565" s="54" t="s">
        <v>98</v>
      </c>
      <c r="AR565" s="50" t="str">
        <f t="shared" si="143"/>
        <v>K19x.079</v>
      </c>
      <c r="AS565" s="50" t="s">
        <v>2072</v>
      </c>
      <c r="AT565" s="50" t="s">
        <v>99</v>
      </c>
      <c r="AU565" s="58" t="s">
        <v>100</v>
      </c>
      <c r="AV565" s="50" t="s">
        <v>1592</v>
      </c>
      <c r="AW565" s="90" t="s">
        <v>2135</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2136</v>
      </c>
      <c r="E566" s="2">
        <v>2010</v>
      </c>
      <c r="F566" s="2" t="s">
        <v>91</v>
      </c>
      <c r="G566" s="2" t="s">
        <v>558</v>
      </c>
      <c r="H566" s="2" t="s">
        <v>93</v>
      </c>
      <c r="I566" s="2" t="s">
        <v>94</v>
      </c>
      <c r="J566" s="2" t="s">
        <v>2137</v>
      </c>
      <c r="K566" s="94" t="str">
        <f t="shared" si="141"/>
        <v>pdf</v>
      </c>
      <c r="L566" s="2" t="s">
        <v>2056</v>
      </c>
      <c r="M566" s="94" t="str">
        <f t="shared" si="142"/>
        <v>pdf</v>
      </c>
      <c r="N566" s="2" t="s">
        <v>97</v>
      </c>
      <c r="O566" s="39" t="s">
        <v>98</v>
      </c>
      <c r="P566" s="13" t="str">
        <f t="shared" si="58"/>
        <v>Folder</v>
      </c>
      <c r="Q566" s="93">
        <v>1650</v>
      </c>
      <c r="R566" s="93">
        <v>750</v>
      </c>
      <c r="S566" s="93">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5" t="s">
        <v>98</v>
      </c>
      <c r="AG566" s="105" t="s">
        <v>98</v>
      </c>
      <c r="AH566" s="105" t="s">
        <v>98</v>
      </c>
      <c r="AI566" s="105" t="s">
        <v>98</v>
      </c>
      <c r="AJ566" s="105" t="s">
        <v>98</v>
      </c>
      <c r="AK566" s="96" t="s">
        <v>98</v>
      </c>
      <c r="AL566" s="12" t="s">
        <v>98</v>
      </c>
      <c r="AM566" s="12" t="str">
        <f t="shared" si="60"/>
        <v/>
      </c>
      <c r="AN566" s="14" t="str">
        <f t="shared" si="59"/>
        <v>Folder</v>
      </c>
      <c r="AO566" s="15">
        <v>0</v>
      </c>
      <c r="AQ566" s="54" t="s">
        <v>98</v>
      </c>
      <c r="AR566" s="50" t="str">
        <f t="shared" si="143"/>
        <v>K19x.080</v>
      </c>
      <c r="AS566" s="50" t="s">
        <v>1990</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2138</v>
      </c>
      <c r="K567" s="94" t="str">
        <f t="shared" si="141"/>
        <v>pdf</v>
      </c>
      <c r="L567" s="2" t="s">
        <v>2139</v>
      </c>
      <c r="M567" s="94" t="str">
        <f t="shared" si="142"/>
        <v>pdf</v>
      </c>
      <c r="N567" s="2" t="s">
        <v>97</v>
      </c>
      <c r="O567" s="39" t="s">
        <v>98</v>
      </c>
      <c r="P567" s="13" t="str">
        <f t="shared" si="58"/>
        <v>Folder</v>
      </c>
      <c r="Q567" s="93">
        <v>1650</v>
      </c>
      <c r="R567" s="93">
        <v>750</v>
      </c>
      <c r="S567" s="93">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5" t="s">
        <v>98</v>
      </c>
      <c r="AG567" s="105" t="s">
        <v>98</v>
      </c>
      <c r="AH567" s="105" t="s">
        <v>98</v>
      </c>
      <c r="AI567" s="105" t="s">
        <v>98</v>
      </c>
      <c r="AJ567" s="105" t="s">
        <v>98</v>
      </c>
      <c r="AK567" s="96" t="s">
        <v>98</v>
      </c>
      <c r="AL567" s="12" t="s">
        <v>98</v>
      </c>
      <c r="AM567" s="12" t="str">
        <f t="shared" si="60"/>
        <v/>
      </c>
      <c r="AN567" s="14" t="str">
        <f t="shared" si="59"/>
        <v>Folder</v>
      </c>
      <c r="AO567" s="15">
        <v>0</v>
      </c>
      <c r="AQ567" s="54" t="s">
        <v>98</v>
      </c>
      <c r="AR567" s="50" t="str">
        <f t="shared" si="143"/>
        <v>K19x.081</v>
      </c>
      <c r="AS567" s="50" t="s">
        <v>1990</v>
      </c>
      <c r="AT567" s="50" t="s">
        <v>100</v>
      </c>
      <c r="AU567" s="58" t="s">
        <v>100</v>
      </c>
      <c r="AV567" s="50" t="s">
        <v>100</v>
      </c>
      <c r="AW567" s="90" t="s">
        <v>2000</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2140</v>
      </c>
      <c r="K568" s="94" t="str">
        <f t="shared" si="141"/>
        <v>pdf</v>
      </c>
      <c r="L568" s="2" t="s">
        <v>2056</v>
      </c>
      <c r="M568" s="94" t="str">
        <f t="shared" si="142"/>
        <v>pdf</v>
      </c>
      <c r="N568" s="2" t="s">
        <v>97</v>
      </c>
      <c r="O568" s="39" t="s">
        <v>98</v>
      </c>
      <c r="P568" s="13" t="str">
        <f t="shared" si="58"/>
        <v>Folder</v>
      </c>
      <c r="Q568" s="93">
        <v>1650</v>
      </c>
      <c r="R568" s="93">
        <v>750</v>
      </c>
      <c r="S568" s="93">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5" t="s">
        <v>98</v>
      </c>
      <c r="AG568" s="105" t="s">
        <v>98</v>
      </c>
      <c r="AH568" s="105" t="s">
        <v>98</v>
      </c>
      <c r="AI568" s="105" t="s">
        <v>98</v>
      </c>
      <c r="AJ568" s="105" t="s">
        <v>98</v>
      </c>
      <c r="AK568" s="96" t="s">
        <v>98</v>
      </c>
      <c r="AL568" s="12" t="s">
        <v>98</v>
      </c>
      <c r="AM568" s="12" t="str">
        <f t="shared" si="60"/>
        <v/>
      </c>
      <c r="AN568" s="14" t="str">
        <f t="shared" si="59"/>
        <v>Folder</v>
      </c>
      <c r="AO568" s="15">
        <v>0</v>
      </c>
      <c r="AQ568" s="54" t="s">
        <v>98</v>
      </c>
      <c r="AR568" s="50" t="str">
        <f t="shared" si="143"/>
        <v>K19x.082</v>
      </c>
      <c r="AS568" s="50" t="s">
        <v>1990</v>
      </c>
      <c r="AT568" s="50" t="s">
        <v>100</v>
      </c>
      <c r="AU568" s="58" t="s">
        <v>100</v>
      </c>
      <c r="AV568" s="50" t="s">
        <v>1624</v>
      </c>
      <c r="AW568" s="90" t="s">
        <v>2141</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2142</v>
      </c>
      <c r="K569" s="94" t="str">
        <f t="shared" si="141"/>
        <v>pdf</v>
      </c>
      <c r="L569" s="2" t="s">
        <v>2056</v>
      </c>
      <c r="M569" s="94" t="str">
        <f t="shared" si="142"/>
        <v>pdf</v>
      </c>
      <c r="N569" s="2" t="s">
        <v>97</v>
      </c>
      <c r="O569" s="39" t="s">
        <v>98</v>
      </c>
      <c r="P569" s="13" t="str">
        <f t="shared" si="58"/>
        <v>Folder</v>
      </c>
      <c r="Q569" s="93">
        <v>1650</v>
      </c>
      <c r="R569" s="93">
        <v>750</v>
      </c>
      <c r="S569" s="93">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5" t="s">
        <v>98</v>
      </c>
      <c r="AG569" s="105" t="s">
        <v>98</v>
      </c>
      <c r="AH569" s="105" t="s">
        <v>98</v>
      </c>
      <c r="AI569" s="105" t="s">
        <v>98</v>
      </c>
      <c r="AJ569" s="105" t="s">
        <v>98</v>
      </c>
      <c r="AK569" s="96" t="s">
        <v>98</v>
      </c>
      <c r="AL569" s="12" t="s">
        <v>98</v>
      </c>
      <c r="AM569" s="12" t="str">
        <f t="shared" si="60"/>
        <v/>
      </c>
      <c r="AN569" s="14" t="str">
        <f t="shared" si="59"/>
        <v>Folder</v>
      </c>
      <c r="AO569" s="15">
        <v>0</v>
      </c>
      <c r="AQ569" s="54" t="s">
        <v>98</v>
      </c>
      <c r="AR569" s="50" t="str">
        <f t="shared" si="143"/>
        <v>K19x.083</v>
      </c>
      <c r="AS569" s="50" t="s">
        <v>1990</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2143</v>
      </c>
      <c r="E570" s="2">
        <v>2011</v>
      </c>
      <c r="F570" s="2" t="s">
        <v>91</v>
      </c>
      <c r="G570" s="2" t="s">
        <v>1298</v>
      </c>
      <c r="H570" s="2" t="s">
        <v>93</v>
      </c>
      <c r="I570" s="2" t="s">
        <v>94</v>
      </c>
      <c r="J570" s="2" t="s">
        <v>2144</v>
      </c>
      <c r="K570" s="94" t="str">
        <f t="shared" si="141"/>
        <v>pdf</v>
      </c>
      <c r="L570" s="2" t="s">
        <v>2049</v>
      </c>
      <c r="M570" s="94" t="str">
        <f t="shared" si="142"/>
        <v>pdf</v>
      </c>
      <c r="N570" s="2" t="s">
        <v>97</v>
      </c>
      <c r="O570" s="39" t="s">
        <v>98</v>
      </c>
      <c r="P570" s="13" t="str">
        <f t="shared" si="58"/>
        <v>Folder</v>
      </c>
      <c r="Q570" s="93">
        <v>1650</v>
      </c>
      <c r="R570" s="93">
        <v>750</v>
      </c>
      <c r="S570" s="93">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5" t="s">
        <v>98</v>
      </c>
      <c r="AG570" s="105" t="s">
        <v>98</v>
      </c>
      <c r="AH570" s="105" t="s">
        <v>98</v>
      </c>
      <c r="AI570" s="105" t="s">
        <v>98</v>
      </c>
      <c r="AJ570" s="105" t="s">
        <v>98</v>
      </c>
      <c r="AK570" s="96" t="s">
        <v>98</v>
      </c>
      <c r="AL570" s="12" t="s">
        <v>98</v>
      </c>
      <c r="AM570" s="12" t="str">
        <f t="shared" ref="AM570:AM700" si="148">REPT("⭐",AO570)</f>
        <v/>
      </c>
      <c r="AN570" s="14" t="str">
        <f t="shared" si="59"/>
        <v>Folder</v>
      </c>
      <c r="AO570" s="15">
        <v>0</v>
      </c>
      <c r="AQ570" s="54" t="s">
        <v>98</v>
      </c>
      <c r="AR570" s="50" t="str">
        <f t="shared" si="143"/>
        <v>K19x.084</v>
      </c>
      <c r="AS570" s="50" t="s">
        <v>1990</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2145</v>
      </c>
      <c r="K571" s="94" t="str">
        <f t="shared" si="141"/>
        <v>pdf</v>
      </c>
      <c r="L571" s="2" t="s">
        <v>2056</v>
      </c>
      <c r="M571" s="94" t="str">
        <f t="shared" si="142"/>
        <v>pdf</v>
      </c>
      <c r="N571" s="2" t="s">
        <v>97</v>
      </c>
      <c r="O571" s="39" t="s">
        <v>98</v>
      </c>
      <c r="P571" s="13" t="str">
        <f t="shared" si="58"/>
        <v>Folder</v>
      </c>
      <c r="Q571" s="93">
        <v>1650</v>
      </c>
      <c r="R571" s="93">
        <v>750</v>
      </c>
      <c r="S571" s="93">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5" t="s">
        <v>98</v>
      </c>
      <c r="AG571" s="105" t="s">
        <v>98</v>
      </c>
      <c r="AH571" s="105" t="s">
        <v>98</v>
      </c>
      <c r="AI571" s="105" t="s">
        <v>98</v>
      </c>
      <c r="AJ571" s="105" t="s">
        <v>98</v>
      </c>
      <c r="AK571" s="96" t="s">
        <v>98</v>
      </c>
      <c r="AL571" s="12" t="s">
        <v>98</v>
      </c>
      <c r="AM571" s="12" t="str">
        <f t="shared" si="148"/>
        <v/>
      </c>
      <c r="AN571" s="14" t="str">
        <f t="shared" si="59"/>
        <v>Folder</v>
      </c>
      <c r="AO571" s="15">
        <v>0</v>
      </c>
      <c r="AQ571" s="54" t="s">
        <v>98</v>
      </c>
      <c r="AR571" s="50" t="str">
        <f t="shared" si="143"/>
        <v>K19x.085</v>
      </c>
      <c r="AS571" s="50" t="s">
        <v>1990</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2146</v>
      </c>
      <c r="E572" s="2">
        <v>2011</v>
      </c>
      <c r="F572" s="2" t="s">
        <v>91</v>
      </c>
      <c r="G572" s="2" t="s">
        <v>558</v>
      </c>
      <c r="H572" s="2" t="s">
        <v>93</v>
      </c>
      <c r="I572" s="2" t="s">
        <v>94</v>
      </c>
      <c r="J572" s="2" t="s">
        <v>2147</v>
      </c>
      <c r="K572" s="94" t="str">
        <f t="shared" si="141"/>
        <v>pdf</v>
      </c>
      <c r="L572" s="2" t="s">
        <v>2056</v>
      </c>
      <c r="M572" s="94" t="str">
        <f t="shared" si="142"/>
        <v>pdf</v>
      </c>
      <c r="N572" s="2" t="s">
        <v>97</v>
      </c>
      <c r="O572" s="39" t="s">
        <v>98</v>
      </c>
      <c r="P572" s="13" t="str">
        <f t="shared" si="58"/>
        <v>Folder</v>
      </c>
      <c r="Q572" s="93">
        <v>1650</v>
      </c>
      <c r="R572" s="93">
        <v>750</v>
      </c>
      <c r="S572" s="93">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5" t="s">
        <v>98</v>
      </c>
      <c r="AG572" s="105" t="s">
        <v>98</v>
      </c>
      <c r="AH572" s="105" t="s">
        <v>98</v>
      </c>
      <c r="AI572" s="105" t="s">
        <v>98</v>
      </c>
      <c r="AJ572" s="105" t="s">
        <v>98</v>
      </c>
      <c r="AK572" s="96" t="s">
        <v>98</v>
      </c>
      <c r="AL572" s="12" t="s">
        <v>98</v>
      </c>
      <c r="AM572" s="12" t="str">
        <f t="shared" si="148"/>
        <v/>
      </c>
      <c r="AN572" s="14" t="str">
        <f t="shared" si="59"/>
        <v>Folder</v>
      </c>
      <c r="AO572" s="15">
        <v>0</v>
      </c>
      <c r="AQ572" s="54" t="s">
        <v>98</v>
      </c>
      <c r="AR572" s="50" t="str">
        <f t="shared" si="143"/>
        <v>K19x.086</v>
      </c>
      <c r="AS572" s="50" t="s">
        <v>1990</v>
      </c>
      <c r="AT572" s="50" t="s">
        <v>100</v>
      </c>
      <c r="AU572" s="58" t="s">
        <v>100</v>
      </c>
      <c r="AV572" s="50" t="s">
        <v>2026</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2148</v>
      </c>
      <c r="E573" s="2">
        <v>2011</v>
      </c>
      <c r="F573" s="2" t="s">
        <v>91</v>
      </c>
      <c r="G573" s="2" t="s">
        <v>558</v>
      </c>
      <c r="H573" s="2" t="s">
        <v>93</v>
      </c>
      <c r="I573" s="2" t="s">
        <v>94</v>
      </c>
      <c r="J573" s="2" t="s">
        <v>2149</v>
      </c>
      <c r="K573" s="94" t="str">
        <f t="shared" si="141"/>
        <v>pdf</v>
      </c>
      <c r="L573" s="2" t="s">
        <v>2056</v>
      </c>
      <c r="M573" s="94" t="str">
        <f t="shared" si="142"/>
        <v>pdf</v>
      </c>
      <c r="N573" s="2" t="s">
        <v>97</v>
      </c>
      <c r="O573" s="39" t="s">
        <v>98</v>
      </c>
      <c r="P573" s="13" t="str">
        <f t="shared" si="58"/>
        <v>Folder</v>
      </c>
      <c r="Q573" s="93">
        <v>1650</v>
      </c>
      <c r="R573" s="93">
        <v>750</v>
      </c>
      <c r="S573" s="93">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5" t="s">
        <v>98</v>
      </c>
      <c r="AG573" s="105" t="s">
        <v>98</v>
      </c>
      <c r="AH573" s="105" t="s">
        <v>98</v>
      </c>
      <c r="AI573" s="105" t="s">
        <v>98</v>
      </c>
      <c r="AJ573" s="105" t="s">
        <v>98</v>
      </c>
      <c r="AK573" s="96" t="s">
        <v>98</v>
      </c>
      <c r="AL573" s="12" t="s">
        <v>98</v>
      </c>
      <c r="AM573" s="12" t="str">
        <f t="shared" si="148"/>
        <v/>
      </c>
      <c r="AN573" s="14" t="str">
        <f t="shared" si="59"/>
        <v>Folder</v>
      </c>
      <c r="AO573" s="15">
        <v>0</v>
      </c>
      <c r="AQ573" s="54" t="s">
        <v>98</v>
      </c>
      <c r="AR573" s="50" t="str">
        <f t="shared" si="143"/>
        <v>K19x.087</v>
      </c>
      <c r="AS573" s="50" t="s">
        <v>1990</v>
      </c>
      <c r="AT573" s="50" t="s">
        <v>100</v>
      </c>
      <c r="AU573" s="58" t="s">
        <v>100</v>
      </c>
      <c r="AV573" s="50" t="s">
        <v>100</v>
      </c>
      <c r="AW573" s="90" t="s">
        <v>2150</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2151</v>
      </c>
      <c r="E574" s="2">
        <v>2011</v>
      </c>
      <c r="F574" s="2" t="s">
        <v>91</v>
      </c>
      <c r="G574" s="2" t="s">
        <v>558</v>
      </c>
      <c r="H574" s="2" t="s">
        <v>93</v>
      </c>
      <c r="I574" s="2" t="s">
        <v>94</v>
      </c>
      <c r="J574" s="2" t="s">
        <v>2152</v>
      </c>
      <c r="K574" s="94" t="str">
        <f t="shared" si="141"/>
        <v>pdf</v>
      </c>
      <c r="L574" s="2" t="s">
        <v>2056</v>
      </c>
      <c r="M574" s="94" t="str">
        <f t="shared" si="142"/>
        <v>pdf</v>
      </c>
      <c r="N574" s="2" t="s">
        <v>97</v>
      </c>
      <c r="O574" s="39" t="s">
        <v>98</v>
      </c>
      <c r="P574" s="13" t="str">
        <f t="shared" si="58"/>
        <v>Folder</v>
      </c>
      <c r="Q574" s="93">
        <v>1650</v>
      </c>
      <c r="R574" s="93">
        <v>750</v>
      </c>
      <c r="S574" s="93">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5" t="s">
        <v>98</v>
      </c>
      <c r="AG574" s="105" t="s">
        <v>98</v>
      </c>
      <c r="AH574" s="105" t="s">
        <v>98</v>
      </c>
      <c r="AI574" s="105" t="s">
        <v>98</v>
      </c>
      <c r="AJ574" s="105" t="s">
        <v>98</v>
      </c>
      <c r="AK574" s="96" t="s">
        <v>98</v>
      </c>
      <c r="AL574" s="12" t="s">
        <v>98</v>
      </c>
      <c r="AM574" s="12" t="str">
        <f t="shared" si="148"/>
        <v/>
      </c>
      <c r="AN574" s="14" t="str">
        <f t="shared" si="59"/>
        <v>Folder</v>
      </c>
      <c r="AO574" s="15">
        <v>0</v>
      </c>
      <c r="AQ574" s="54" t="s">
        <v>98</v>
      </c>
      <c r="AR574" s="50" t="str">
        <f t="shared" si="143"/>
        <v>K19x.088</v>
      </c>
      <c r="AS574" s="50" t="s">
        <v>1990</v>
      </c>
      <c r="AT574" s="50" t="s">
        <v>100</v>
      </c>
      <c r="AU574" s="58" t="s">
        <v>100</v>
      </c>
      <c r="AV574" s="50" t="s">
        <v>1592</v>
      </c>
      <c r="AW574" s="90" t="s">
        <v>2153</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2054</v>
      </c>
      <c r="E575" s="2">
        <v>2012</v>
      </c>
      <c r="F575" s="2" t="s">
        <v>91</v>
      </c>
      <c r="G575" s="2" t="s">
        <v>2154</v>
      </c>
      <c r="H575" s="2" t="s">
        <v>93</v>
      </c>
      <c r="I575" s="2" t="s">
        <v>2155</v>
      </c>
      <c r="J575" s="2" t="s">
        <v>2156</v>
      </c>
      <c r="K575" s="94" t="str">
        <f t="shared" si="141"/>
        <v>pdf</v>
      </c>
      <c r="L575" s="2" t="s">
        <v>2089</v>
      </c>
      <c r="M575" s="94" t="str">
        <f t="shared" si="142"/>
        <v>pdf</v>
      </c>
      <c r="N575" s="2" t="s">
        <v>97</v>
      </c>
      <c r="O575" s="39" t="s">
        <v>2157</v>
      </c>
      <c r="P575" s="13" t="str">
        <f t="shared" si="58"/>
        <v>Folder</v>
      </c>
      <c r="Q575" s="93">
        <v>1650</v>
      </c>
      <c r="R575" s="93">
        <v>750</v>
      </c>
      <c r="S575" s="93">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5" t="s">
        <v>98</v>
      </c>
      <c r="AG575" s="105" t="s">
        <v>98</v>
      </c>
      <c r="AH575" s="105" t="s">
        <v>98</v>
      </c>
      <c r="AI575" s="105" t="s">
        <v>98</v>
      </c>
      <c r="AJ575" s="105" t="s">
        <v>98</v>
      </c>
      <c r="AK575" s="96" t="s">
        <v>98</v>
      </c>
      <c r="AL575" s="12" t="s">
        <v>98</v>
      </c>
      <c r="AM575" s="12" t="str">
        <f t="shared" si="148"/>
        <v/>
      </c>
      <c r="AN575" s="14" t="str">
        <f t="shared" si="59"/>
        <v>Folder</v>
      </c>
      <c r="AO575" s="15">
        <v>0</v>
      </c>
      <c r="AQ575" s="54" t="s">
        <v>98</v>
      </c>
      <c r="AR575" s="50" t="str">
        <f t="shared" si="143"/>
        <v>K19x.089</v>
      </c>
      <c r="AS575" s="50" t="s">
        <v>2072</v>
      </c>
      <c r="AT575" s="50" t="s">
        <v>2158</v>
      </c>
      <c r="AU575" s="58" t="s">
        <v>100</v>
      </c>
      <c r="AV575" s="50" t="s">
        <v>1624</v>
      </c>
      <c r="AW575" s="90" t="s">
        <v>2159</v>
      </c>
      <c r="AX575" s="90" t="s">
        <v>139</v>
      </c>
      <c r="AY575" s="12" t="str">
        <f t="shared" ref="AY575:AY581" si="155">F575</f>
        <v>M5A</v>
      </c>
      <c r="AZ575" s="54" t="s">
        <v>98</v>
      </c>
      <c r="BA575" s="12" t="str">
        <f t="shared" ref="BA575:BA581" si="156">G575</f>
        <v>12 kw-18 krpm</v>
      </c>
      <c r="BB575" s="12" t="str">
        <f t="shared" ref="BB575:BB581" si="157">I575</f>
        <v>HSK-E 32</v>
      </c>
      <c r="BC575" s="12" t="s">
        <v>2160</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2161</v>
      </c>
      <c r="E576" s="2">
        <v>2013</v>
      </c>
      <c r="F576" s="2" t="s">
        <v>91</v>
      </c>
      <c r="G576" s="2" t="s">
        <v>558</v>
      </c>
      <c r="H576" s="2" t="s">
        <v>93</v>
      </c>
      <c r="I576" s="2" t="s">
        <v>94</v>
      </c>
      <c r="J576" s="2" t="s">
        <v>2162</v>
      </c>
      <c r="K576" s="94" t="str">
        <f t="shared" si="141"/>
        <v>pdf</v>
      </c>
      <c r="L576" s="2" t="s">
        <v>2049</v>
      </c>
      <c r="M576" s="94" t="str">
        <f t="shared" si="142"/>
        <v>pdf</v>
      </c>
      <c r="N576" s="2" t="s">
        <v>97</v>
      </c>
      <c r="O576" s="39" t="s">
        <v>98</v>
      </c>
      <c r="P576" s="13" t="str">
        <f t="shared" si="58"/>
        <v>Folder</v>
      </c>
      <c r="Q576" s="93">
        <v>1650</v>
      </c>
      <c r="R576" s="93">
        <v>750</v>
      </c>
      <c r="S576" s="93">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5" t="s">
        <v>98</v>
      </c>
      <c r="AG576" s="105" t="s">
        <v>98</v>
      </c>
      <c r="AH576" s="105" t="s">
        <v>98</v>
      </c>
      <c r="AI576" s="105" t="s">
        <v>98</v>
      </c>
      <c r="AJ576" s="105" t="s">
        <v>98</v>
      </c>
      <c r="AK576" s="96" t="s">
        <v>98</v>
      </c>
      <c r="AL576" s="12" t="s">
        <v>98</v>
      </c>
      <c r="AM576" s="12" t="str">
        <f t="shared" si="148"/>
        <v/>
      </c>
      <c r="AN576" s="14" t="str">
        <f t="shared" si="59"/>
        <v>Folder</v>
      </c>
      <c r="AO576" s="15">
        <v>0</v>
      </c>
      <c r="AQ576" s="54" t="s">
        <v>98</v>
      </c>
      <c r="AR576" s="50" t="str">
        <f t="shared" si="143"/>
        <v>K19x.090</v>
      </c>
      <c r="AS576" s="50" t="s">
        <v>1990</v>
      </c>
      <c r="AT576" s="50" t="s">
        <v>100</v>
      </c>
      <c r="AU576" s="58" t="s">
        <v>100</v>
      </c>
      <c r="AV576" s="50" t="s">
        <v>197</v>
      </c>
      <c r="AW576" s="90" t="s">
        <v>2163</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2164</v>
      </c>
      <c r="E577" s="2">
        <v>2013</v>
      </c>
      <c r="F577" s="2" t="s">
        <v>91</v>
      </c>
      <c r="G577" s="2" t="s">
        <v>558</v>
      </c>
      <c r="H577" s="2" t="s">
        <v>93</v>
      </c>
      <c r="I577" s="2" t="s">
        <v>94</v>
      </c>
      <c r="J577" s="2" t="s">
        <v>2165</v>
      </c>
      <c r="K577" s="94" t="str">
        <f t="shared" si="141"/>
        <v>pdf</v>
      </c>
      <c r="L577" s="2" t="s">
        <v>2049</v>
      </c>
      <c r="M577" s="94" t="str">
        <f t="shared" si="142"/>
        <v>pdf</v>
      </c>
      <c r="N577" s="2" t="s">
        <v>97</v>
      </c>
      <c r="O577" s="39" t="s">
        <v>98</v>
      </c>
      <c r="P577" s="13" t="str">
        <f t="shared" si="58"/>
        <v>Folder</v>
      </c>
      <c r="Q577" s="93">
        <v>1650</v>
      </c>
      <c r="R577" s="93">
        <v>750</v>
      </c>
      <c r="S577" s="93">
        <v>850</v>
      </c>
      <c r="T577" s="2">
        <v>24</v>
      </c>
      <c r="U577" s="2" t="s">
        <v>99</v>
      </c>
      <c r="V577" s="7" t="s">
        <v>100</v>
      </c>
      <c r="W577" s="2" t="s">
        <v>99</v>
      </c>
      <c r="X577" s="2" t="s">
        <v>100</v>
      </c>
      <c r="Y577" s="2" t="s">
        <v>100</v>
      </c>
      <c r="Z577" s="2" t="s">
        <v>100</v>
      </c>
      <c r="AA577" s="2" t="s">
        <v>100</v>
      </c>
      <c r="AB577" s="18" t="s">
        <v>100</v>
      </c>
      <c r="AC577" s="7" t="s">
        <v>2166</v>
      </c>
      <c r="AD577" s="47" t="s">
        <v>98</v>
      </c>
      <c r="AE577" s="12" t="s">
        <v>98</v>
      </c>
      <c r="AF577" s="105" t="s">
        <v>98</v>
      </c>
      <c r="AG577" s="105" t="s">
        <v>98</v>
      </c>
      <c r="AH577" s="105" t="s">
        <v>98</v>
      </c>
      <c r="AI577" s="105" t="s">
        <v>98</v>
      </c>
      <c r="AJ577" s="105" t="s">
        <v>98</v>
      </c>
      <c r="AK577" s="96" t="s">
        <v>98</v>
      </c>
      <c r="AL577" s="12" t="s">
        <v>98</v>
      </c>
      <c r="AM577" s="12" t="str">
        <f t="shared" si="148"/>
        <v/>
      </c>
      <c r="AN577" s="14" t="str">
        <f t="shared" si="59"/>
        <v>Folder</v>
      </c>
      <c r="AO577" s="15">
        <v>0</v>
      </c>
      <c r="AQ577" s="54" t="s">
        <v>98</v>
      </c>
      <c r="AR577" s="50" t="str">
        <f t="shared" si="143"/>
        <v>K19x.091</v>
      </c>
      <c r="AS577" s="50" t="s">
        <v>1990</v>
      </c>
      <c r="AT577" s="50" t="s">
        <v>100</v>
      </c>
      <c r="AU577" s="58" t="s">
        <v>100</v>
      </c>
      <c r="AV577" s="50" t="s">
        <v>100</v>
      </c>
      <c r="AW577" s="90" t="s">
        <v>2167</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2168</v>
      </c>
      <c r="E578" s="2">
        <v>2013</v>
      </c>
      <c r="F578" s="2" t="s">
        <v>91</v>
      </c>
      <c r="G578" s="2" t="s">
        <v>558</v>
      </c>
      <c r="H578" s="2" t="s">
        <v>93</v>
      </c>
      <c r="I578" s="2" t="s">
        <v>94</v>
      </c>
      <c r="J578" s="2" t="s">
        <v>2169</v>
      </c>
      <c r="K578" s="94" t="str">
        <f t="shared" si="141"/>
        <v>pdf</v>
      </c>
      <c r="L578" s="2" t="s">
        <v>2049</v>
      </c>
      <c r="M578" s="94" t="str">
        <f t="shared" si="142"/>
        <v>pdf</v>
      </c>
      <c r="N578" s="2" t="s">
        <v>97</v>
      </c>
      <c r="O578" s="39" t="s">
        <v>98</v>
      </c>
      <c r="P578" s="13" t="str">
        <f t="shared" si="58"/>
        <v>Folder</v>
      </c>
      <c r="Q578" s="93">
        <v>1650</v>
      </c>
      <c r="R578" s="93">
        <v>750</v>
      </c>
      <c r="S578" s="93">
        <v>850</v>
      </c>
      <c r="T578" s="2">
        <v>24</v>
      </c>
      <c r="U578" s="2" t="s">
        <v>99</v>
      </c>
      <c r="V578" s="7" t="s">
        <v>100</v>
      </c>
      <c r="W578" s="2" t="s">
        <v>100</v>
      </c>
      <c r="X578" s="2" t="s">
        <v>100</v>
      </c>
      <c r="Y578" s="2" t="s">
        <v>100</v>
      </c>
      <c r="Z578" s="2" t="s">
        <v>100</v>
      </c>
      <c r="AA578" s="2" t="s">
        <v>100</v>
      </c>
      <c r="AB578" s="18" t="s">
        <v>100</v>
      </c>
      <c r="AC578" s="7" t="s">
        <v>2166</v>
      </c>
      <c r="AD578" s="47" t="s">
        <v>98</v>
      </c>
      <c r="AE578" s="12" t="s">
        <v>98</v>
      </c>
      <c r="AF578" s="105" t="s">
        <v>98</v>
      </c>
      <c r="AG578" s="105" t="s">
        <v>98</v>
      </c>
      <c r="AH578" s="105" t="s">
        <v>98</v>
      </c>
      <c r="AI578" s="105" t="s">
        <v>98</v>
      </c>
      <c r="AJ578" s="105" t="s">
        <v>98</v>
      </c>
      <c r="AK578" s="96" t="s">
        <v>98</v>
      </c>
      <c r="AL578" s="12" t="s">
        <v>98</v>
      </c>
      <c r="AM578" s="12" t="str">
        <f t="shared" si="148"/>
        <v/>
      </c>
      <c r="AN578" s="14" t="str">
        <f t="shared" si="59"/>
        <v>Folder</v>
      </c>
      <c r="AO578" s="15">
        <v>0</v>
      </c>
      <c r="AQ578" s="54" t="s">
        <v>98</v>
      </c>
      <c r="AR578" s="50" t="str">
        <f t="shared" si="143"/>
        <v>K19x.092</v>
      </c>
      <c r="AS578" s="50" t="s">
        <v>1990</v>
      </c>
      <c r="AT578" s="50" t="s">
        <v>100</v>
      </c>
      <c r="AU578" s="58" t="s">
        <v>100</v>
      </c>
      <c r="AV578" s="50" t="s">
        <v>100</v>
      </c>
      <c r="AW578" s="90" t="s">
        <v>2167</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2170</v>
      </c>
      <c r="E579" s="2">
        <v>2013</v>
      </c>
      <c r="F579" s="2" t="s">
        <v>91</v>
      </c>
      <c r="G579" s="2" t="s">
        <v>558</v>
      </c>
      <c r="H579" s="2" t="s">
        <v>93</v>
      </c>
      <c r="I579" s="2" t="s">
        <v>94</v>
      </c>
      <c r="J579" s="2" t="s">
        <v>2171</v>
      </c>
      <c r="K579" s="94" t="str">
        <f t="shared" si="141"/>
        <v>pdf</v>
      </c>
      <c r="L579" s="2" t="s">
        <v>2049</v>
      </c>
      <c r="M579" s="94" t="str">
        <f t="shared" si="142"/>
        <v>pdf</v>
      </c>
      <c r="N579" s="2" t="s">
        <v>97</v>
      </c>
      <c r="O579" s="39" t="s">
        <v>98</v>
      </c>
      <c r="P579" s="13" t="str">
        <f t="shared" si="58"/>
        <v>Folder</v>
      </c>
      <c r="Q579" s="93">
        <v>1650</v>
      </c>
      <c r="R579" s="93">
        <v>750</v>
      </c>
      <c r="S579" s="93">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5" t="s">
        <v>98</v>
      </c>
      <c r="AG579" s="105" t="s">
        <v>98</v>
      </c>
      <c r="AH579" s="105" t="s">
        <v>98</v>
      </c>
      <c r="AI579" s="105" t="s">
        <v>98</v>
      </c>
      <c r="AJ579" s="105" t="s">
        <v>98</v>
      </c>
      <c r="AK579" s="96" t="s">
        <v>98</v>
      </c>
      <c r="AL579" s="12" t="s">
        <v>98</v>
      </c>
      <c r="AM579" s="12" t="str">
        <f t="shared" si="148"/>
        <v/>
      </c>
      <c r="AN579" s="14" t="str">
        <f t="shared" si="59"/>
        <v>Folder</v>
      </c>
      <c r="AO579" s="15">
        <v>0</v>
      </c>
      <c r="AQ579" s="54" t="s">
        <v>98</v>
      </c>
      <c r="AR579" s="50" t="str">
        <f t="shared" si="143"/>
        <v>K19x.093</v>
      </c>
      <c r="AS579" s="50" t="s">
        <v>1990</v>
      </c>
      <c r="AT579" s="50" t="s">
        <v>100</v>
      </c>
      <c r="AU579" s="58" t="s">
        <v>100</v>
      </c>
      <c r="AV579" s="50" t="s">
        <v>197</v>
      </c>
      <c r="AW579" s="90" t="s">
        <v>2172</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2170</v>
      </c>
      <c r="E580" s="2">
        <v>2013</v>
      </c>
      <c r="F580" s="2" t="s">
        <v>91</v>
      </c>
      <c r="G580" s="2" t="s">
        <v>558</v>
      </c>
      <c r="H580" s="2" t="s">
        <v>93</v>
      </c>
      <c r="I580" s="2" t="s">
        <v>94</v>
      </c>
      <c r="J580" s="2" t="s">
        <v>2171</v>
      </c>
      <c r="K580" s="94" t="str">
        <f t="shared" si="141"/>
        <v>pdf</v>
      </c>
      <c r="L580" s="2" t="s">
        <v>2049</v>
      </c>
      <c r="M580" s="94" t="str">
        <f t="shared" si="142"/>
        <v>pdf</v>
      </c>
      <c r="N580" s="2" t="s">
        <v>97</v>
      </c>
      <c r="O580" s="39" t="s">
        <v>98</v>
      </c>
      <c r="P580" s="13" t="str">
        <f t="shared" si="58"/>
        <v>Folder</v>
      </c>
      <c r="Q580" s="93">
        <v>1650</v>
      </c>
      <c r="R580" s="93">
        <v>750</v>
      </c>
      <c r="S580" s="93">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5" t="s">
        <v>98</v>
      </c>
      <c r="AG580" s="105" t="s">
        <v>98</v>
      </c>
      <c r="AH580" s="105" t="s">
        <v>98</v>
      </c>
      <c r="AI580" s="105" t="s">
        <v>98</v>
      </c>
      <c r="AJ580" s="105" t="s">
        <v>98</v>
      </c>
      <c r="AK580" s="96" t="s">
        <v>98</v>
      </c>
      <c r="AL580" s="12" t="s">
        <v>98</v>
      </c>
      <c r="AM580" s="12" t="str">
        <f t="shared" si="148"/>
        <v/>
      </c>
      <c r="AN580" s="14" t="str">
        <f t="shared" si="59"/>
        <v>Folder</v>
      </c>
      <c r="AO580" s="15">
        <v>0</v>
      </c>
      <c r="AQ580" s="54" t="s">
        <v>98</v>
      </c>
      <c r="AR580" s="50" t="str">
        <f t="shared" si="143"/>
        <v>K19x.094</v>
      </c>
      <c r="AS580" s="50" t="s">
        <v>1990</v>
      </c>
      <c r="AT580" s="50" t="s">
        <v>100</v>
      </c>
      <c r="AU580" s="58" t="s">
        <v>100</v>
      </c>
      <c r="AV580" s="50" t="s">
        <v>197</v>
      </c>
      <c r="AW580" s="90" t="s">
        <v>2172</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2173</v>
      </c>
      <c r="E581" s="2">
        <v>2013</v>
      </c>
      <c r="F581" s="2" t="s">
        <v>91</v>
      </c>
      <c r="G581" s="2" t="s">
        <v>558</v>
      </c>
      <c r="H581" s="2" t="s">
        <v>93</v>
      </c>
      <c r="I581" s="2" t="s">
        <v>94</v>
      </c>
      <c r="J581" s="2" t="s">
        <v>2174</v>
      </c>
      <c r="K581" s="94" t="str">
        <f t="shared" si="141"/>
        <v>pdf</v>
      </c>
      <c r="L581" s="2" t="s">
        <v>2056</v>
      </c>
      <c r="M581" s="94" t="str">
        <f t="shared" si="142"/>
        <v>pdf</v>
      </c>
      <c r="N581" s="2" t="s">
        <v>97</v>
      </c>
      <c r="O581" s="39" t="s">
        <v>98</v>
      </c>
      <c r="P581" s="13" t="str">
        <f t="shared" si="58"/>
        <v>Folder</v>
      </c>
      <c r="Q581" s="93">
        <v>1650</v>
      </c>
      <c r="R581" s="93">
        <v>750</v>
      </c>
      <c r="S581" s="93">
        <v>850</v>
      </c>
      <c r="T581" s="2">
        <v>42</v>
      </c>
      <c r="U581" s="2" t="s">
        <v>99</v>
      </c>
      <c r="V581" s="7" t="s">
        <v>98</v>
      </c>
      <c r="W581" s="2" t="s">
        <v>99</v>
      </c>
      <c r="X581" s="2" t="s">
        <v>100</v>
      </c>
      <c r="Y581" s="2" t="s">
        <v>100</v>
      </c>
      <c r="Z581" s="2" t="s">
        <v>100</v>
      </c>
      <c r="AA581" s="2" t="s">
        <v>100</v>
      </c>
      <c r="AB581" s="18" t="s">
        <v>100</v>
      </c>
      <c r="AC581" s="7" t="s">
        <v>2175</v>
      </c>
      <c r="AD581" s="47" t="s">
        <v>98</v>
      </c>
      <c r="AE581" s="12" t="s">
        <v>98</v>
      </c>
      <c r="AF581" s="105" t="s">
        <v>98</v>
      </c>
      <c r="AG581" s="105" t="s">
        <v>98</v>
      </c>
      <c r="AH581" s="105" t="s">
        <v>98</v>
      </c>
      <c r="AI581" s="105" t="s">
        <v>98</v>
      </c>
      <c r="AJ581" s="105" t="s">
        <v>98</v>
      </c>
      <c r="AK581" s="96" t="s">
        <v>98</v>
      </c>
      <c r="AL581" s="12" t="s">
        <v>98</v>
      </c>
      <c r="AM581" s="12" t="str">
        <f t="shared" si="148"/>
        <v/>
      </c>
      <c r="AN581" s="14" t="str">
        <f t="shared" si="59"/>
        <v>Folder</v>
      </c>
      <c r="AO581" s="15">
        <v>0</v>
      </c>
      <c r="AQ581" s="54" t="s">
        <v>98</v>
      </c>
      <c r="AR581" s="50" t="str">
        <f t="shared" si="143"/>
        <v>K19x.095</v>
      </c>
      <c r="AS581" s="50" t="s">
        <v>1990</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2176</v>
      </c>
      <c r="K582" s="94" t="str">
        <f t="shared" si="141"/>
        <v>pdf</v>
      </c>
      <c r="L582" s="2" t="s">
        <v>2177</v>
      </c>
      <c r="M582" s="94" t="str">
        <f t="shared" si="142"/>
        <v>pdf</v>
      </c>
      <c r="N582" s="2" t="s">
        <v>97</v>
      </c>
      <c r="O582" s="39" t="s">
        <v>98</v>
      </c>
      <c r="P582" s="13" t="str">
        <f t="shared" si="58"/>
        <v>Folder</v>
      </c>
      <c r="Q582" s="93">
        <v>1650</v>
      </c>
      <c r="R582" s="93">
        <v>750</v>
      </c>
      <c r="S582" s="93">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5" t="s">
        <v>98</v>
      </c>
      <c r="AG582" s="105" t="s">
        <v>98</v>
      </c>
      <c r="AH582" s="105" t="s">
        <v>98</v>
      </c>
      <c r="AI582" s="105" t="s">
        <v>98</v>
      </c>
      <c r="AJ582" s="105" t="s">
        <v>98</v>
      </c>
      <c r="AK582" s="96" t="s">
        <v>98</v>
      </c>
      <c r="AL582" s="12" t="s">
        <v>98</v>
      </c>
      <c r="AM582" s="12" t="str">
        <f t="shared" si="148"/>
        <v/>
      </c>
      <c r="AN582" s="14" t="str">
        <f t="shared" si="59"/>
        <v>Folder</v>
      </c>
      <c r="AO582" s="15">
        <v>0</v>
      </c>
      <c r="AQ582" s="54" t="s">
        <v>98</v>
      </c>
      <c r="AR582" s="50" t="str">
        <f t="shared" si="143"/>
        <v>K19x.096</v>
      </c>
      <c r="AS582" s="50" t="s">
        <v>1990</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2054</v>
      </c>
      <c r="E583" s="2">
        <v>2013</v>
      </c>
      <c r="F583" s="12" t="s">
        <v>91</v>
      </c>
      <c r="G583" s="12" t="s">
        <v>2154</v>
      </c>
      <c r="H583" s="2" t="s">
        <v>93</v>
      </c>
      <c r="I583" s="2" t="s">
        <v>2155</v>
      </c>
      <c r="J583" s="2" t="s">
        <v>2178</v>
      </c>
      <c r="K583" s="94" t="str">
        <f t="shared" si="141"/>
        <v>pdf</v>
      </c>
      <c r="L583" s="2" t="s">
        <v>2089</v>
      </c>
      <c r="M583" s="94" t="str">
        <f t="shared" si="142"/>
        <v>pdf</v>
      </c>
      <c r="N583" s="2" t="s">
        <v>97</v>
      </c>
      <c r="O583" s="39" t="s">
        <v>98</v>
      </c>
      <c r="P583" s="13" t="str">
        <f t="shared" si="58"/>
        <v>Folder</v>
      </c>
      <c r="Q583" s="93">
        <v>1650</v>
      </c>
      <c r="R583" s="93">
        <v>750</v>
      </c>
      <c r="S583" s="93">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5" t="s">
        <v>98</v>
      </c>
      <c r="AG583" s="105" t="s">
        <v>98</v>
      </c>
      <c r="AH583" s="105" t="s">
        <v>98</v>
      </c>
      <c r="AI583" s="105" t="s">
        <v>98</v>
      </c>
      <c r="AJ583" s="105" t="s">
        <v>98</v>
      </c>
      <c r="AK583" s="96" t="s">
        <v>98</v>
      </c>
      <c r="AL583" s="12" t="s">
        <v>98</v>
      </c>
      <c r="AM583" s="12" t="str">
        <f t="shared" si="148"/>
        <v/>
      </c>
      <c r="AN583" s="14" t="str">
        <f t="shared" si="59"/>
        <v>Folder</v>
      </c>
      <c r="AO583" s="15">
        <v>0</v>
      </c>
      <c r="AQ583" s="54" t="s">
        <v>98</v>
      </c>
      <c r="AR583" s="50" t="str">
        <f t="shared" si="143"/>
        <v>K19x.097</v>
      </c>
      <c r="AS583" s="50" t="s">
        <v>2072</v>
      </c>
      <c r="AT583" s="50" t="s">
        <v>2127</v>
      </c>
      <c r="AU583" s="58" t="s">
        <v>100</v>
      </c>
      <c r="AV583" s="50" t="s">
        <v>1624</v>
      </c>
      <c r="AW583" s="90" t="s">
        <v>1709</v>
      </c>
      <c r="AX583" s="90" t="s">
        <v>139</v>
      </c>
      <c r="AY583" s="12" t="str">
        <f>F583</f>
        <v>M5A</v>
      </c>
      <c r="AZ583" s="54" t="s">
        <v>98</v>
      </c>
      <c r="BA583" s="12" t="str">
        <f>G583</f>
        <v>12 kw-18 krpm</v>
      </c>
      <c r="BB583" s="12" t="str">
        <f>I583</f>
        <v>HSK-E 32</v>
      </c>
      <c r="BC583" s="50" t="s">
        <v>2160</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2054</v>
      </c>
      <c r="E584" s="2">
        <v>2013</v>
      </c>
      <c r="F584" s="2" t="s">
        <v>91</v>
      </c>
      <c r="G584" s="2" t="s">
        <v>558</v>
      </c>
      <c r="H584" s="2" t="s">
        <v>93</v>
      </c>
      <c r="I584" s="2" t="s">
        <v>94</v>
      </c>
      <c r="J584" s="2" t="s">
        <v>2179</v>
      </c>
      <c r="K584" s="94" t="str">
        <f t="shared" si="141"/>
        <v>pdf</v>
      </c>
      <c r="L584" s="2" t="s">
        <v>2089</v>
      </c>
      <c r="M584" s="94" t="str">
        <f t="shared" si="142"/>
        <v>pdf</v>
      </c>
      <c r="N584" s="2" t="s">
        <v>97</v>
      </c>
      <c r="O584" s="39" t="s">
        <v>98</v>
      </c>
      <c r="P584" s="13" t="str">
        <f t="shared" ref="P584:P702" si="161">HYPERLINK("https://fidiait.sharepoint.com/sites/SALES/Shared%20Documents/Forms/AllItems.aspx?id=%2Fsites%2FSALES%2FShared%20Documents%2FSales%5FDossier%2F"&amp;$A584&amp;"."&amp;$B584&amp;"/2Foto","Folder")</f>
        <v>Folder</v>
      </c>
      <c r="Q584" s="93">
        <v>1650</v>
      </c>
      <c r="R584" s="93">
        <v>750</v>
      </c>
      <c r="S584" s="93">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5" t="s">
        <v>98</v>
      </c>
      <c r="AG584" s="105" t="s">
        <v>98</v>
      </c>
      <c r="AH584" s="105" t="s">
        <v>98</v>
      </c>
      <c r="AI584" s="105" t="s">
        <v>98</v>
      </c>
      <c r="AJ584" s="105" t="s">
        <v>98</v>
      </c>
      <c r="AK584" s="96" t="s">
        <v>98</v>
      </c>
      <c r="AL584" s="12" t="s">
        <v>98</v>
      </c>
      <c r="AM584" s="12" t="str">
        <f t="shared" si="148"/>
        <v/>
      </c>
      <c r="AN584" s="14" t="str">
        <f t="shared" ref="AN584:AN702"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2072</v>
      </c>
      <c r="AT584" s="50" t="s">
        <v>2127</v>
      </c>
      <c r="AU584" s="58" t="s">
        <v>100</v>
      </c>
      <c r="AV584" s="50" t="s">
        <v>1624</v>
      </c>
      <c r="AW584" s="90" t="s">
        <v>2180</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2181</v>
      </c>
      <c r="K585" s="94" t="str">
        <f t="shared" si="141"/>
        <v>pdf</v>
      </c>
      <c r="L585" s="2" t="s">
        <v>2049</v>
      </c>
      <c r="M585" s="94" t="str">
        <f t="shared" si="142"/>
        <v>pdf</v>
      </c>
      <c r="N585" s="2" t="s">
        <v>97</v>
      </c>
      <c r="O585" s="39" t="s">
        <v>98</v>
      </c>
      <c r="P585" s="13" t="str">
        <f t="shared" si="161"/>
        <v>Folder</v>
      </c>
      <c r="Q585" s="93">
        <v>1650</v>
      </c>
      <c r="R585" s="93">
        <v>750</v>
      </c>
      <c r="S585" s="93">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5" t="s">
        <v>98</v>
      </c>
      <c r="AG585" s="105" t="s">
        <v>98</v>
      </c>
      <c r="AH585" s="105" t="s">
        <v>98</v>
      </c>
      <c r="AI585" s="105" t="s">
        <v>98</v>
      </c>
      <c r="AJ585" s="105" t="s">
        <v>98</v>
      </c>
      <c r="AK585" s="96" t="s">
        <v>98</v>
      </c>
      <c r="AL585" s="12" t="s">
        <v>98</v>
      </c>
      <c r="AM585" s="12" t="str">
        <f t="shared" si="148"/>
        <v/>
      </c>
      <c r="AN585" s="14" t="str">
        <f t="shared" si="162"/>
        <v>Folder</v>
      </c>
      <c r="AO585" s="15">
        <v>0</v>
      </c>
      <c r="AQ585" s="54" t="s">
        <v>98</v>
      </c>
      <c r="AR585" s="50" t="str">
        <f t="shared" si="143"/>
        <v>K19x.099</v>
      </c>
      <c r="AS585" s="50" t="s">
        <v>1990</v>
      </c>
      <c r="AT585" s="50" t="s">
        <v>100</v>
      </c>
      <c r="AU585" s="58" t="s">
        <v>100</v>
      </c>
      <c r="AV585" s="50" t="s">
        <v>197</v>
      </c>
      <c r="AW585" s="90" t="s">
        <v>2182</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2183</v>
      </c>
      <c r="K586" s="94" t="str">
        <f t="shared" si="141"/>
        <v>pdf</v>
      </c>
      <c r="L586" s="2" t="s">
        <v>2056</v>
      </c>
      <c r="M586" s="94" t="str">
        <f t="shared" si="142"/>
        <v>pdf</v>
      </c>
      <c r="N586" s="2" t="s">
        <v>97</v>
      </c>
      <c r="O586" s="39" t="s">
        <v>98</v>
      </c>
      <c r="P586" s="13" t="str">
        <f t="shared" si="161"/>
        <v>Folder</v>
      </c>
      <c r="Q586" s="93">
        <v>1650</v>
      </c>
      <c r="R586" s="93">
        <v>750</v>
      </c>
      <c r="S586" s="93">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5" t="s">
        <v>98</v>
      </c>
      <c r="AG586" s="105" t="s">
        <v>98</v>
      </c>
      <c r="AH586" s="105" t="s">
        <v>98</v>
      </c>
      <c r="AI586" s="105" t="s">
        <v>98</v>
      </c>
      <c r="AJ586" s="105" t="s">
        <v>98</v>
      </c>
      <c r="AK586" s="96" t="s">
        <v>98</v>
      </c>
      <c r="AL586" s="12" t="s">
        <v>98</v>
      </c>
      <c r="AM586" s="12" t="str">
        <f t="shared" si="148"/>
        <v/>
      </c>
      <c r="AN586" s="14" t="str">
        <f t="shared" si="162"/>
        <v>Folder</v>
      </c>
      <c r="AO586" s="15">
        <v>0</v>
      </c>
      <c r="AQ586" s="54" t="s">
        <v>98</v>
      </c>
      <c r="AR586" s="50" t="str">
        <f t="shared" si="143"/>
        <v>K19x.100</v>
      </c>
      <c r="AS586" s="50" t="s">
        <v>1990</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2184</v>
      </c>
      <c r="K587" s="94" t="str">
        <f t="shared" si="141"/>
        <v>pdf</v>
      </c>
      <c r="L587" s="2" t="s">
        <v>2177</v>
      </c>
      <c r="M587" s="94" t="str">
        <f t="shared" si="142"/>
        <v>pdf</v>
      </c>
      <c r="N587" s="2" t="s">
        <v>97</v>
      </c>
      <c r="O587" s="39" t="s">
        <v>98</v>
      </c>
      <c r="P587" s="13" t="str">
        <f t="shared" si="161"/>
        <v>Folder</v>
      </c>
      <c r="Q587" s="93">
        <v>1650</v>
      </c>
      <c r="R587" s="93">
        <v>750</v>
      </c>
      <c r="S587" s="93">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5" t="s">
        <v>98</v>
      </c>
      <c r="AG587" s="105" t="s">
        <v>98</v>
      </c>
      <c r="AH587" s="105" t="s">
        <v>98</v>
      </c>
      <c r="AI587" s="105" t="s">
        <v>98</v>
      </c>
      <c r="AJ587" s="105" t="s">
        <v>98</v>
      </c>
      <c r="AK587" s="96" t="s">
        <v>98</v>
      </c>
      <c r="AL587" s="12" t="s">
        <v>98</v>
      </c>
      <c r="AM587" s="12" t="str">
        <f t="shared" si="148"/>
        <v/>
      </c>
      <c r="AN587" s="14" t="str">
        <f t="shared" si="162"/>
        <v>Folder</v>
      </c>
      <c r="AO587" s="15">
        <v>0</v>
      </c>
      <c r="AQ587" s="54" t="s">
        <v>98</v>
      </c>
      <c r="AR587" s="50" t="str">
        <f t="shared" si="143"/>
        <v>K19x.101</v>
      </c>
      <c r="AS587" s="50" t="s">
        <v>1990</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2054</v>
      </c>
      <c r="E588" s="2">
        <v>2014</v>
      </c>
      <c r="F588" s="2" t="s">
        <v>91</v>
      </c>
      <c r="G588" s="2" t="s">
        <v>558</v>
      </c>
      <c r="H588" s="2" t="s">
        <v>93</v>
      </c>
      <c r="I588" s="2" t="s">
        <v>94</v>
      </c>
      <c r="J588" s="2" t="s">
        <v>2185</v>
      </c>
      <c r="K588" s="94" t="str">
        <f t="shared" si="141"/>
        <v>pdf</v>
      </c>
      <c r="L588" s="2" t="s">
        <v>2089</v>
      </c>
      <c r="M588" s="94" t="str">
        <f t="shared" si="142"/>
        <v>pdf</v>
      </c>
      <c r="N588" s="2" t="s">
        <v>97</v>
      </c>
      <c r="O588" s="39" t="s">
        <v>98</v>
      </c>
      <c r="P588" s="13" t="str">
        <f t="shared" si="161"/>
        <v>Folder</v>
      </c>
      <c r="Q588" s="93">
        <v>1650</v>
      </c>
      <c r="R588" s="93">
        <v>750</v>
      </c>
      <c r="S588" s="93">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5" t="s">
        <v>98</v>
      </c>
      <c r="AG588" s="105" t="s">
        <v>98</v>
      </c>
      <c r="AH588" s="105" t="s">
        <v>98</v>
      </c>
      <c r="AI588" s="105" t="s">
        <v>98</v>
      </c>
      <c r="AJ588" s="105" t="s">
        <v>98</v>
      </c>
      <c r="AK588" s="96" t="s">
        <v>98</v>
      </c>
      <c r="AL588" s="12" t="s">
        <v>98</v>
      </c>
      <c r="AM588" s="12" t="str">
        <f t="shared" si="148"/>
        <v/>
      </c>
      <c r="AN588" s="14" t="str">
        <f t="shared" si="162"/>
        <v>Folder</v>
      </c>
      <c r="AO588" s="15">
        <v>0</v>
      </c>
      <c r="AQ588" s="54" t="s">
        <v>98</v>
      </c>
      <c r="AR588" s="50" t="str">
        <f t="shared" si="143"/>
        <v>K19x.102</v>
      </c>
      <c r="AS588" s="50" t="s">
        <v>2072</v>
      </c>
      <c r="AT588" s="50" t="s">
        <v>2186</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2053</v>
      </c>
      <c r="D589" t="s">
        <v>2187</v>
      </c>
      <c r="E589" s="2">
        <v>2015</v>
      </c>
      <c r="F589" s="2" t="s">
        <v>628</v>
      </c>
      <c r="G589" s="2" t="s">
        <v>1218</v>
      </c>
      <c r="H589" s="2" t="s">
        <v>93</v>
      </c>
      <c r="I589" s="2" t="s">
        <v>94</v>
      </c>
      <c r="J589" s="2" t="s">
        <v>2188</v>
      </c>
      <c r="K589" s="94" t="str">
        <f t="shared" si="141"/>
        <v>pdf</v>
      </c>
      <c r="L589" s="2" t="s">
        <v>2098</v>
      </c>
      <c r="M589" s="94" t="str">
        <f t="shared" si="142"/>
        <v>pdf</v>
      </c>
      <c r="N589" s="2" t="s">
        <v>97</v>
      </c>
      <c r="O589" s="39" t="s">
        <v>98</v>
      </c>
      <c r="P589" s="13" t="str">
        <f t="shared" si="161"/>
        <v>Folder</v>
      </c>
      <c r="Q589" s="93">
        <v>1650</v>
      </c>
      <c r="R589" s="93">
        <v>750</v>
      </c>
      <c r="S589" s="93">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5" t="s">
        <v>98</v>
      </c>
      <c r="AG589" s="105" t="s">
        <v>98</v>
      </c>
      <c r="AH589" s="105" t="s">
        <v>98</v>
      </c>
      <c r="AI589" s="105" t="s">
        <v>98</v>
      </c>
      <c r="AJ589" s="105" t="s">
        <v>98</v>
      </c>
      <c r="AK589" s="96" t="s">
        <v>98</v>
      </c>
      <c r="AL589" s="12" t="s">
        <v>98</v>
      </c>
      <c r="AM589" s="12" t="str">
        <f t="shared" si="148"/>
        <v/>
      </c>
      <c r="AN589" s="14" t="str">
        <f t="shared" si="162"/>
        <v>Folder</v>
      </c>
      <c r="AO589" s="15">
        <v>0</v>
      </c>
      <c r="AQ589" s="54" t="s">
        <v>98</v>
      </c>
      <c r="AR589" s="50" t="str">
        <f t="shared" si="143"/>
        <v>K19x.103</v>
      </c>
      <c r="AS589" s="50" t="s">
        <v>2189</v>
      </c>
      <c r="AT589" s="50" t="s">
        <v>99</v>
      </c>
      <c r="AU589" s="58" t="s">
        <v>100</v>
      </c>
      <c r="AV589" s="50" t="s">
        <v>144</v>
      </c>
      <c r="AW589" s="90" t="s">
        <v>2099</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2190</v>
      </c>
      <c r="E590" s="2">
        <v>2015</v>
      </c>
      <c r="F590" s="2" t="s">
        <v>91</v>
      </c>
      <c r="G590" s="2" t="s">
        <v>558</v>
      </c>
      <c r="H590" s="2" t="s">
        <v>93</v>
      </c>
      <c r="I590" s="2" t="s">
        <v>94</v>
      </c>
      <c r="J590" s="2" t="s">
        <v>2191</v>
      </c>
      <c r="K590" s="94" t="str">
        <f t="shared" si="141"/>
        <v>pdf</v>
      </c>
      <c r="L590" s="2" t="s">
        <v>2056</v>
      </c>
      <c r="M590" s="94" t="str">
        <f t="shared" si="142"/>
        <v>pdf</v>
      </c>
      <c r="N590" s="2" t="s">
        <v>97</v>
      </c>
      <c r="O590" s="39" t="s">
        <v>98</v>
      </c>
      <c r="P590" s="13" t="str">
        <f t="shared" si="161"/>
        <v>Folder</v>
      </c>
      <c r="Q590" s="93">
        <v>1650</v>
      </c>
      <c r="R590" s="93">
        <v>750</v>
      </c>
      <c r="S590" s="93">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5" t="s">
        <v>98</v>
      </c>
      <c r="AG590" s="105" t="s">
        <v>98</v>
      </c>
      <c r="AH590" s="105" t="s">
        <v>98</v>
      </c>
      <c r="AI590" s="105" t="s">
        <v>98</v>
      </c>
      <c r="AJ590" s="105" t="s">
        <v>98</v>
      </c>
      <c r="AK590" s="96" t="s">
        <v>98</v>
      </c>
      <c r="AL590" s="12" t="s">
        <v>98</v>
      </c>
      <c r="AM590" s="12" t="str">
        <f t="shared" si="148"/>
        <v/>
      </c>
      <c r="AN590" s="14" t="str">
        <f t="shared" si="162"/>
        <v>Folder</v>
      </c>
      <c r="AO590" s="15">
        <v>0</v>
      </c>
      <c r="AQ590" s="54" t="s">
        <v>98</v>
      </c>
      <c r="AR590" s="50" t="str">
        <f t="shared" si="143"/>
        <v>K19x.104</v>
      </c>
      <c r="AS590" s="50" t="s">
        <v>1990</v>
      </c>
      <c r="AT590" s="50" t="s">
        <v>100</v>
      </c>
      <c r="AU590" s="58" t="s">
        <v>100</v>
      </c>
      <c r="AV590" s="50" t="s">
        <v>197</v>
      </c>
      <c r="AW590" s="90" t="s">
        <v>2192</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2193</v>
      </c>
      <c r="K591" s="94" t="str">
        <f t="shared" si="141"/>
        <v>pdf</v>
      </c>
      <c r="L591" s="2" t="s">
        <v>2194</v>
      </c>
      <c r="M591" s="94" t="str">
        <f t="shared" si="142"/>
        <v>pdf</v>
      </c>
      <c r="N591" s="2" t="s">
        <v>97</v>
      </c>
      <c r="O591" s="39" t="s">
        <v>98</v>
      </c>
      <c r="P591" s="13" t="str">
        <f t="shared" si="161"/>
        <v>Folder</v>
      </c>
      <c r="Q591" s="93">
        <v>1650</v>
      </c>
      <c r="R591" s="93">
        <v>750</v>
      </c>
      <c r="S591" s="93">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5" t="s">
        <v>98</v>
      </c>
      <c r="AG591" s="105" t="s">
        <v>98</v>
      </c>
      <c r="AH591" s="105" t="s">
        <v>98</v>
      </c>
      <c r="AI591" s="105" t="s">
        <v>98</v>
      </c>
      <c r="AJ591" s="105" t="s">
        <v>98</v>
      </c>
      <c r="AK591" s="96" t="s">
        <v>98</v>
      </c>
      <c r="AL591" s="12" t="s">
        <v>98</v>
      </c>
      <c r="AM591" s="12" t="str">
        <f t="shared" si="148"/>
        <v/>
      </c>
      <c r="AN591" s="14" t="str">
        <f t="shared" si="162"/>
        <v>Folder</v>
      </c>
      <c r="AO591" s="15">
        <v>0</v>
      </c>
      <c r="AQ591" s="54" t="s">
        <v>98</v>
      </c>
      <c r="AR591" s="50" t="str">
        <f t="shared" si="143"/>
        <v>K19x.105</v>
      </c>
      <c r="AS591" s="50" t="s">
        <v>2072</v>
      </c>
      <c r="AT591" s="50" t="s">
        <v>2195</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2196</v>
      </c>
      <c r="E592" s="2">
        <v>2015</v>
      </c>
      <c r="F592" s="2" t="s">
        <v>91</v>
      </c>
      <c r="G592" s="2" t="s">
        <v>558</v>
      </c>
      <c r="H592" s="2" t="s">
        <v>93</v>
      </c>
      <c r="I592" s="2" t="s">
        <v>94</v>
      </c>
      <c r="J592" s="2" t="s">
        <v>2197</v>
      </c>
      <c r="K592" s="94" t="str">
        <f t="shared" si="141"/>
        <v>pdf</v>
      </c>
      <c r="L592" s="2" t="s">
        <v>2049</v>
      </c>
      <c r="M592" s="94" t="str">
        <f t="shared" si="142"/>
        <v>pdf</v>
      </c>
      <c r="N592" s="2" t="s">
        <v>97</v>
      </c>
      <c r="O592" s="39" t="s">
        <v>98</v>
      </c>
      <c r="P592" s="13" t="str">
        <f t="shared" si="161"/>
        <v>Folder</v>
      </c>
      <c r="Q592" s="93">
        <v>1650</v>
      </c>
      <c r="R592" s="93">
        <v>750</v>
      </c>
      <c r="S592" s="93">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5" t="s">
        <v>98</v>
      </c>
      <c r="AG592" s="105" t="s">
        <v>98</v>
      </c>
      <c r="AH592" s="105" t="s">
        <v>98</v>
      </c>
      <c r="AI592" s="105" t="s">
        <v>98</v>
      </c>
      <c r="AJ592" s="105" t="s">
        <v>98</v>
      </c>
      <c r="AK592" s="96" t="s">
        <v>98</v>
      </c>
      <c r="AL592" s="12" t="s">
        <v>98</v>
      </c>
      <c r="AM592" s="12" t="str">
        <f t="shared" si="148"/>
        <v/>
      </c>
      <c r="AN592" s="14" t="str">
        <f t="shared" si="162"/>
        <v>Folder</v>
      </c>
      <c r="AO592" s="15">
        <v>0</v>
      </c>
      <c r="AQ592" s="54" t="s">
        <v>98</v>
      </c>
      <c r="AR592" s="50" t="str">
        <f t="shared" si="143"/>
        <v>K19x.106</v>
      </c>
      <c r="AS592" s="50" t="s">
        <v>1990</v>
      </c>
      <c r="AT592" s="50" t="s">
        <v>100</v>
      </c>
      <c r="AU592" s="58" t="s">
        <v>100</v>
      </c>
      <c r="AV592" s="50" t="s">
        <v>100</v>
      </c>
      <c r="AW592" s="54" t="s">
        <v>98</v>
      </c>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2198</v>
      </c>
      <c r="E593" s="2">
        <v>2015</v>
      </c>
      <c r="F593" s="2" t="s">
        <v>91</v>
      </c>
      <c r="G593" s="2" t="s">
        <v>558</v>
      </c>
      <c r="H593" s="2" t="s">
        <v>93</v>
      </c>
      <c r="I593" s="2" t="s">
        <v>94</v>
      </c>
      <c r="J593" s="2" t="s">
        <v>2199</v>
      </c>
      <c r="K593" s="94" t="str">
        <f t="shared" si="141"/>
        <v>pdf</v>
      </c>
      <c r="L593" s="2" t="s">
        <v>2200</v>
      </c>
      <c r="M593" s="94" t="str">
        <f t="shared" si="142"/>
        <v>pdf</v>
      </c>
      <c r="N593" s="2" t="s">
        <v>97</v>
      </c>
      <c r="O593" s="39" t="s">
        <v>98</v>
      </c>
      <c r="P593" s="13" t="str">
        <f t="shared" si="161"/>
        <v>Folder</v>
      </c>
      <c r="Q593" s="93">
        <v>1650</v>
      </c>
      <c r="R593" s="93">
        <v>750</v>
      </c>
      <c r="S593" s="93">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5" t="s">
        <v>98</v>
      </c>
      <c r="AG593" s="105" t="s">
        <v>98</v>
      </c>
      <c r="AH593" s="105" t="s">
        <v>98</v>
      </c>
      <c r="AI593" s="105" t="s">
        <v>98</v>
      </c>
      <c r="AJ593" s="105" t="s">
        <v>98</v>
      </c>
      <c r="AK593" s="96" t="s">
        <v>98</v>
      </c>
      <c r="AL593" s="12" t="s">
        <v>98</v>
      </c>
      <c r="AM593" s="12" t="str">
        <f t="shared" si="148"/>
        <v/>
      </c>
      <c r="AN593" s="14" t="str">
        <f t="shared" si="162"/>
        <v>Folder</v>
      </c>
      <c r="AO593" s="15">
        <v>0</v>
      </c>
      <c r="AQ593" s="54" t="s">
        <v>98</v>
      </c>
      <c r="AR593" s="50" t="str">
        <f t="shared" si="143"/>
        <v>K19x.107</v>
      </c>
      <c r="AS593" s="50" t="s">
        <v>2072</v>
      </c>
      <c r="AT593" s="50" t="s">
        <v>2118</v>
      </c>
      <c r="AU593" s="58" t="s">
        <v>100</v>
      </c>
      <c r="AV593" s="50" t="s">
        <v>144</v>
      </c>
      <c r="AW593" s="54" t="s">
        <v>98</v>
      </c>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2201</v>
      </c>
      <c r="E594" s="2">
        <v>2016</v>
      </c>
      <c r="F594" s="2" t="s">
        <v>91</v>
      </c>
      <c r="G594" s="2" t="s">
        <v>558</v>
      </c>
      <c r="H594" s="2" t="s">
        <v>93</v>
      </c>
      <c r="I594" s="2" t="s">
        <v>94</v>
      </c>
      <c r="J594" s="2" t="s">
        <v>2202</v>
      </c>
      <c r="K594" s="94" t="str">
        <f t="shared" si="141"/>
        <v>pdf</v>
      </c>
      <c r="L594" s="2" t="s">
        <v>2203</v>
      </c>
      <c r="M594" s="94" t="str">
        <f t="shared" si="142"/>
        <v>pdf</v>
      </c>
      <c r="N594" s="2" t="s">
        <v>97</v>
      </c>
      <c r="O594" s="39" t="s">
        <v>98</v>
      </c>
      <c r="P594" s="13" t="str">
        <f t="shared" si="161"/>
        <v>Folder</v>
      </c>
      <c r="Q594" s="93">
        <v>1650</v>
      </c>
      <c r="R594" s="93">
        <v>750</v>
      </c>
      <c r="S594" s="93">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5" t="s">
        <v>98</v>
      </c>
      <c r="AG594" s="105" t="s">
        <v>98</v>
      </c>
      <c r="AH594" s="105" t="s">
        <v>98</v>
      </c>
      <c r="AI594" s="105" t="s">
        <v>98</v>
      </c>
      <c r="AJ594" s="105" t="s">
        <v>98</v>
      </c>
      <c r="AK594" s="96" t="s">
        <v>98</v>
      </c>
      <c r="AL594" s="12" t="s">
        <v>98</v>
      </c>
      <c r="AM594" s="12" t="str">
        <f t="shared" si="148"/>
        <v/>
      </c>
      <c r="AN594" s="14" t="str">
        <f t="shared" si="162"/>
        <v>Folder</v>
      </c>
      <c r="AO594" s="15">
        <v>0</v>
      </c>
      <c r="AQ594" s="54" t="s">
        <v>98</v>
      </c>
      <c r="AR594" s="50" t="str">
        <f t="shared" si="143"/>
        <v>K19x.108</v>
      </c>
      <c r="AS594" s="50" t="s">
        <v>2072</v>
      </c>
      <c r="AT594" s="50" t="s">
        <v>2195</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2201</v>
      </c>
      <c r="E595" s="2">
        <v>2016</v>
      </c>
      <c r="F595" s="2" t="s">
        <v>91</v>
      </c>
      <c r="G595" s="2" t="s">
        <v>558</v>
      </c>
      <c r="H595" s="2" t="s">
        <v>93</v>
      </c>
      <c r="I595" s="2" t="s">
        <v>94</v>
      </c>
      <c r="J595" s="2" t="s">
        <v>2204</v>
      </c>
      <c r="K595" s="94" t="str">
        <f t="shared" si="141"/>
        <v>pdf</v>
      </c>
      <c r="L595" s="2" t="s">
        <v>2203</v>
      </c>
      <c r="M595" s="94" t="str">
        <f t="shared" si="142"/>
        <v>pdf</v>
      </c>
      <c r="N595" s="2" t="s">
        <v>97</v>
      </c>
      <c r="O595" s="39" t="s">
        <v>98</v>
      </c>
      <c r="P595" s="13" t="str">
        <f t="shared" si="161"/>
        <v>Folder</v>
      </c>
      <c r="Q595" s="93">
        <v>1650</v>
      </c>
      <c r="R595" s="93">
        <v>750</v>
      </c>
      <c r="S595" s="93">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5" t="s">
        <v>98</v>
      </c>
      <c r="AG595" s="105" t="s">
        <v>98</v>
      </c>
      <c r="AH595" s="105" t="s">
        <v>98</v>
      </c>
      <c r="AI595" s="105" t="s">
        <v>98</v>
      </c>
      <c r="AJ595" s="105" t="s">
        <v>98</v>
      </c>
      <c r="AK595" s="96" t="s">
        <v>98</v>
      </c>
      <c r="AL595" s="12" t="s">
        <v>98</v>
      </c>
      <c r="AM595" s="12" t="str">
        <f t="shared" si="148"/>
        <v/>
      </c>
      <c r="AN595" s="14" t="str">
        <f t="shared" si="162"/>
        <v>Folder</v>
      </c>
      <c r="AO595" s="15">
        <v>0</v>
      </c>
      <c r="AQ595" s="54" t="s">
        <v>98</v>
      </c>
      <c r="AR595" s="50" t="str">
        <f t="shared" si="143"/>
        <v>K19x.109</v>
      </c>
      <c r="AS595" s="50" t="s">
        <v>2072</v>
      </c>
      <c r="AT595" s="50" t="s">
        <v>2195</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2205</v>
      </c>
      <c r="E596" s="2">
        <v>2017</v>
      </c>
      <c r="F596" s="2" t="s">
        <v>91</v>
      </c>
      <c r="G596" s="2" t="s">
        <v>558</v>
      </c>
      <c r="H596" s="2" t="s">
        <v>93</v>
      </c>
      <c r="I596" s="2" t="s">
        <v>94</v>
      </c>
      <c r="J596" s="2" t="s">
        <v>2206</v>
      </c>
      <c r="K596" s="94" t="str">
        <f t="shared" si="141"/>
        <v>pdf</v>
      </c>
      <c r="L596" s="2" t="s">
        <v>2194</v>
      </c>
      <c r="M596" s="94" t="str">
        <f t="shared" si="142"/>
        <v>pdf</v>
      </c>
      <c r="N596" s="2" t="s">
        <v>97</v>
      </c>
      <c r="O596" s="39" t="s">
        <v>98</v>
      </c>
      <c r="P596" s="13" t="str">
        <f t="shared" si="161"/>
        <v>Folder</v>
      </c>
      <c r="Q596" s="93">
        <v>1650</v>
      </c>
      <c r="R596" s="93">
        <v>750</v>
      </c>
      <c r="S596" s="93">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5" t="s">
        <v>98</v>
      </c>
      <c r="AG596" s="105" t="s">
        <v>98</v>
      </c>
      <c r="AH596" s="105" t="s">
        <v>98</v>
      </c>
      <c r="AI596" s="105" t="s">
        <v>98</v>
      </c>
      <c r="AJ596" s="105" t="s">
        <v>98</v>
      </c>
      <c r="AK596" s="96" t="s">
        <v>98</v>
      </c>
      <c r="AL596" s="12" t="s">
        <v>98</v>
      </c>
      <c r="AM596" s="12" t="str">
        <f t="shared" si="148"/>
        <v/>
      </c>
      <c r="AN596" s="14" t="str">
        <f t="shared" si="162"/>
        <v>Folder</v>
      </c>
      <c r="AO596" s="15">
        <v>0</v>
      </c>
      <c r="AQ596" s="54" t="s">
        <v>98</v>
      </c>
      <c r="AR596" s="50" t="str">
        <f t="shared" si="143"/>
        <v>K19x.110</v>
      </c>
      <c r="AS596" s="50" t="s">
        <v>2072</v>
      </c>
      <c r="AT596" s="50" t="s">
        <v>2195</v>
      </c>
      <c r="AU596" s="58" t="s">
        <v>100</v>
      </c>
      <c r="AV596" s="50" t="s">
        <v>197</v>
      </c>
      <c r="AW596" s="90" t="s">
        <v>2207</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2054</v>
      </c>
      <c r="E597" s="2">
        <v>2017</v>
      </c>
      <c r="F597" s="2" t="s">
        <v>91</v>
      </c>
      <c r="G597" s="2" t="s">
        <v>558</v>
      </c>
      <c r="H597" s="2" t="s">
        <v>93</v>
      </c>
      <c r="I597" s="2" t="s">
        <v>94</v>
      </c>
      <c r="J597" s="2" t="s">
        <v>2208</v>
      </c>
      <c r="K597" s="94" t="str">
        <f t="shared" si="141"/>
        <v>pdf</v>
      </c>
      <c r="L597" s="2" t="s">
        <v>2089</v>
      </c>
      <c r="M597" s="94" t="str">
        <f t="shared" si="142"/>
        <v>pdf</v>
      </c>
      <c r="N597" s="2" t="s">
        <v>97</v>
      </c>
      <c r="O597" s="39" t="s">
        <v>98</v>
      </c>
      <c r="P597" s="13" t="str">
        <f t="shared" si="161"/>
        <v>Folder</v>
      </c>
      <c r="Q597" s="93">
        <v>1650</v>
      </c>
      <c r="R597" s="93">
        <v>750</v>
      </c>
      <c r="S597" s="93">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5" t="s">
        <v>98</v>
      </c>
      <c r="AG597" s="105" t="s">
        <v>98</v>
      </c>
      <c r="AH597" s="105" t="s">
        <v>98</v>
      </c>
      <c r="AI597" s="105" t="s">
        <v>98</v>
      </c>
      <c r="AJ597" s="105" t="s">
        <v>98</v>
      </c>
      <c r="AK597" s="96" t="s">
        <v>98</v>
      </c>
      <c r="AL597" s="12" t="s">
        <v>98</v>
      </c>
      <c r="AM597" s="12" t="str">
        <f t="shared" si="148"/>
        <v/>
      </c>
      <c r="AN597" s="14" t="str">
        <f t="shared" si="162"/>
        <v>Folder</v>
      </c>
      <c r="AO597" s="15">
        <v>0</v>
      </c>
      <c r="AQ597" s="54" t="s">
        <v>98</v>
      </c>
      <c r="AR597" s="50" t="str">
        <f t="shared" si="143"/>
        <v>K19x.111</v>
      </c>
      <c r="AS597" s="50" t="s">
        <v>2072</v>
      </c>
      <c r="AT597" s="50" t="s">
        <v>2127</v>
      </c>
      <c r="AU597" s="58" t="s">
        <v>100</v>
      </c>
      <c r="AV597" s="50" t="s">
        <v>330</v>
      </c>
      <c r="AW597" s="90" t="s">
        <v>2209</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2210</v>
      </c>
      <c r="K598" s="94" t="str">
        <f t="shared" si="141"/>
        <v>pdf</v>
      </c>
      <c r="L598" s="2" t="s">
        <v>2211</v>
      </c>
      <c r="M598" s="94" t="str">
        <f t="shared" si="142"/>
        <v>pdf</v>
      </c>
      <c r="N598" s="2" t="s">
        <v>97</v>
      </c>
      <c r="O598" s="39" t="s">
        <v>98</v>
      </c>
      <c r="P598" s="13" t="str">
        <f t="shared" si="161"/>
        <v>Folder</v>
      </c>
      <c r="Q598" s="93">
        <v>1650</v>
      </c>
      <c r="R598" s="93">
        <v>750</v>
      </c>
      <c r="S598" s="93">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5" t="s">
        <v>98</v>
      </c>
      <c r="AG598" s="105" t="s">
        <v>98</v>
      </c>
      <c r="AH598" s="105" t="s">
        <v>98</v>
      </c>
      <c r="AI598" s="105" t="s">
        <v>98</v>
      </c>
      <c r="AJ598" s="105" t="s">
        <v>98</v>
      </c>
      <c r="AK598" s="96" t="s">
        <v>98</v>
      </c>
      <c r="AL598" s="12" t="s">
        <v>98</v>
      </c>
      <c r="AM598" s="12" t="str">
        <f t="shared" si="148"/>
        <v/>
      </c>
      <c r="AN598" s="14" t="str">
        <f t="shared" si="162"/>
        <v>Folder</v>
      </c>
      <c r="AO598" s="15">
        <v>0</v>
      </c>
      <c r="AQ598" s="54" t="s">
        <v>98</v>
      </c>
      <c r="AR598" s="50" t="str">
        <f t="shared" si="143"/>
        <v>K19x.112</v>
      </c>
      <c r="AS598" s="50" t="s">
        <v>1990</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2212</v>
      </c>
      <c r="K599" s="94" t="str">
        <f t="shared" si="141"/>
        <v>pdf</v>
      </c>
      <c r="L599" s="2" t="s">
        <v>2203</v>
      </c>
      <c r="M599" s="94" t="str">
        <f t="shared" si="142"/>
        <v>pdf</v>
      </c>
      <c r="N599" s="2" t="s">
        <v>97</v>
      </c>
      <c r="O599" s="39" t="s">
        <v>98</v>
      </c>
      <c r="P599" s="13" t="str">
        <f t="shared" si="161"/>
        <v>Folder</v>
      </c>
      <c r="Q599" s="93">
        <v>1650</v>
      </c>
      <c r="R599" s="93">
        <v>750</v>
      </c>
      <c r="S599" s="93">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5" t="s">
        <v>98</v>
      </c>
      <c r="AG599" s="105" t="s">
        <v>98</v>
      </c>
      <c r="AH599" s="105" t="s">
        <v>98</v>
      </c>
      <c r="AI599" s="105" t="s">
        <v>98</v>
      </c>
      <c r="AJ599" s="105" t="s">
        <v>98</v>
      </c>
      <c r="AK599" s="96" t="s">
        <v>98</v>
      </c>
      <c r="AL599" s="12" t="s">
        <v>98</v>
      </c>
      <c r="AM599" s="12" t="str">
        <f t="shared" si="148"/>
        <v/>
      </c>
      <c r="AN599" s="14" t="str">
        <f t="shared" si="162"/>
        <v>Folder</v>
      </c>
      <c r="AO599" s="15">
        <v>0</v>
      </c>
      <c r="AQ599" s="54" t="s">
        <v>98</v>
      </c>
      <c r="AR599" s="50" t="str">
        <f t="shared" si="143"/>
        <v>K19x.113</v>
      </c>
      <c r="AS599" s="50" t="s">
        <v>2072</v>
      </c>
      <c r="AT599" s="50" t="s">
        <v>2195</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2213</v>
      </c>
      <c r="K600" s="94" t="str">
        <f t="shared" si="141"/>
        <v>pdf</v>
      </c>
      <c r="L600" s="2" t="s">
        <v>2214</v>
      </c>
      <c r="M600" s="94" t="str">
        <f t="shared" si="142"/>
        <v>pdf</v>
      </c>
      <c r="N600" s="2" t="s">
        <v>97</v>
      </c>
      <c r="O600" s="39" t="s">
        <v>98</v>
      </c>
      <c r="P600" s="13" t="str">
        <f t="shared" si="161"/>
        <v>Folder</v>
      </c>
      <c r="Q600" s="93">
        <v>1650</v>
      </c>
      <c r="R600" s="93">
        <v>750</v>
      </c>
      <c r="S600" s="93">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5" t="s">
        <v>98</v>
      </c>
      <c r="AG600" s="105" t="s">
        <v>98</v>
      </c>
      <c r="AH600" s="105" t="s">
        <v>98</v>
      </c>
      <c r="AI600" s="105" t="s">
        <v>98</v>
      </c>
      <c r="AJ600" s="105" t="s">
        <v>98</v>
      </c>
      <c r="AK600" s="96" t="s">
        <v>98</v>
      </c>
      <c r="AL600" s="12" t="s">
        <v>98</v>
      </c>
      <c r="AM600" s="12" t="str">
        <f t="shared" si="148"/>
        <v/>
      </c>
      <c r="AN600" s="14" t="str">
        <f t="shared" si="162"/>
        <v>Folder</v>
      </c>
      <c r="AO600" s="15">
        <v>0</v>
      </c>
      <c r="AQ600" s="54" t="s">
        <v>98</v>
      </c>
      <c r="AR600" s="50" t="str">
        <f t="shared" si="143"/>
        <v>K19x.114</v>
      </c>
      <c r="AS600" s="50" t="s">
        <v>1990</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2054</v>
      </c>
      <c r="E601" s="2">
        <v>2017</v>
      </c>
      <c r="F601" s="2" t="s">
        <v>91</v>
      </c>
      <c r="G601" s="2" t="s">
        <v>558</v>
      </c>
      <c r="H601" s="2" t="s">
        <v>93</v>
      </c>
      <c r="I601" s="2" t="s">
        <v>94</v>
      </c>
      <c r="J601" s="2" t="s">
        <v>2215</v>
      </c>
      <c r="K601" s="94" t="str">
        <f t="shared" si="141"/>
        <v>pdf</v>
      </c>
      <c r="L601" s="2" t="s">
        <v>2089</v>
      </c>
      <c r="M601" s="94" t="str">
        <f t="shared" si="142"/>
        <v>pdf</v>
      </c>
      <c r="N601" s="2" t="s">
        <v>97</v>
      </c>
      <c r="O601" s="39" t="s">
        <v>98</v>
      </c>
      <c r="P601" s="13" t="str">
        <f t="shared" si="161"/>
        <v>Folder</v>
      </c>
      <c r="Q601" s="93">
        <v>1650</v>
      </c>
      <c r="R601" s="93">
        <v>750</v>
      </c>
      <c r="S601" s="93">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5" t="s">
        <v>98</v>
      </c>
      <c r="AG601" s="105" t="s">
        <v>98</v>
      </c>
      <c r="AH601" s="105" t="s">
        <v>98</v>
      </c>
      <c r="AI601" s="105" t="s">
        <v>98</v>
      </c>
      <c r="AJ601" s="105" t="s">
        <v>98</v>
      </c>
      <c r="AK601" s="96" t="s">
        <v>98</v>
      </c>
      <c r="AL601" s="12" t="s">
        <v>98</v>
      </c>
      <c r="AM601" s="12" t="str">
        <f t="shared" si="148"/>
        <v/>
      </c>
      <c r="AN601" s="14" t="str">
        <f t="shared" si="162"/>
        <v>Folder</v>
      </c>
      <c r="AO601" s="15">
        <v>0</v>
      </c>
      <c r="AQ601" s="54" t="s">
        <v>98</v>
      </c>
      <c r="AR601" s="50" t="str">
        <f t="shared" si="143"/>
        <v>K19x.115</v>
      </c>
      <c r="AS601" s="50" t="s">
        <v>2072</v>
      </c>
      <c r="AT601" s="50" t="s">
        <v>2127</v>
      </c>
      <c r="AU601" s="58" t="s">
        <v>100</v>
      </c>
      <c r="AV601" s="50" t="s">
        <v>330</v>
      </c>
      <c r="AW601" s="90" t="s">
        <v>2209</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2216</v>
      </c>
      <c r="E602" s="2">
        <v>2017</v>
      </c>
      <c r="F602" s="2" t="s">
        <v>91</v>
      </c>
      <c r="G602" s="2" t="s">
        <v>558</v>
      </c>
      <c r="H602" s="2" t="s">
        <v>93</v>
      </c>
      <c r="I602" s="2" t="s">
        <v>94</v>
      </c>
      <c r="J602" s="2" t="s">
        <v>2217</v>
      </c>
      <c r="K602" s="94" t="str">
        <f t="shared" si="141"/>
        <v>pdf</v>
      </c>
      <c r="L602" s="2" t="s">
        <v>2203</v>
      </c>
      <c r="M602" s="94" t="str">
        <f t="shared" si="142"/>
        <v>pdf</v>
      </c>
      <c r="N602" s="2" t="s">
        <v>97</v>
      </c>
      <c r="O602" s="39" t="s">
        <v>98</v>
      </c>
      <c r="P602" s="13" t="str">
        <f t="shared" si="161"/>
        <v>Folder</v>
      </c>
      <c r="Q602" s="93">
        <v>1650</v>
      </c>
      <c r="R602" s="93">
        <v>750</v>
      </c>
      <c r="S602" s="93">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5" t="s">
        <v>98</v>
      </c>
      <c r="AG602" s="105" t="s">
        <v>98</v>
      </c>
      <c r="AH602" s="105" t="s">
        <v>98</v>
      </c>
      <c r="AI602" s="105" t="s">
        <v>98</v>
      </c>
      <c r="AJ602" s="105" t="s">
        <v>98</v>
      </c>
      <c r="AK602" s="96" t="s">
        <v>98</v>
      </c>
      <c r="AL602" s="12" t="s">
        <v>98</v>
      </c>
      <c r="AM602" s="12" t="str">
        <f t="shared" si="148"/>
        <v/>
      </c>
      <c r="AN602" s="14" t="str">
        <f t="shared" si="162"/>
        <v>Folder</v>
      </c>
      <c r="AO602" s="15">
        <v>0</v>
      </c>
      <c r="AQ602" s="54" t="s">
        <v>98</v>
      </c>
      <c r="AR602" s="50" t="str">
        <f t="shared" si="143"/>
        <v>K19x.116</v>
      </c>
      <c r="AS602" s="50" t="s">
        <v>2072</v>
      </c>
      <c r="AT602" s="50" t="s">
        <v>2195</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2218</v>
      </c>
      <c r="E603" s="2">
        <v>2017</v>
      </c>
      <c r="F603" s="2" t="s">
        <v>91</v>
      </c>
      <c r="G603" s="2" t="s">
        <v>558</v>
      </c>
      <c r="H603" s="2" t="s">
        <v>93</v>
      </c>
      <c r="I603" s="2" t="s">
        <v>94</v>
      </c>
      <c r="J603" s="2" t="s">
        <v>2219</v>
      </c>
      <c r="K603" s="94" t="str">
        <f t="shared" si="141"/>
        <v>pdf</v>
      </c>
      <c r="L603" s="2" t="s">
        <v>2203</v>
      </c>
      <c r="M603" s="94" t="str">
        <f t="shared" si="142"/>
        <v>pdf</v>
      </c>
      <c r="N603" s="2" t="s">
        <v>97</v>
      </c>
      <c r="O603" s="39" t="s">
        <v>98</v>
      </c>
      <c r="P603" s="13" t="str">
        <f t="shared" si="161"/>
        <v>Folder</v>
      </c>
      <c r="Q603" s="93">
        <v>1650</v>
      </c>
      <c r="R603" s="93">
        <v>750</v>
      </c>
      <c r="S603" s="93">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5" t="s">
        <v>98</v>
      </c>
      <c r="AG603" s="105" t="s">
        <v>98</v>
      </c>
      <c r="AH603" s="105" t="s">
        <v>98</v>
      </c>
      <c r="AI603" s="105" t="s">
        <v>98</v>
      </c>
      <c r="AJ603" s="105" t="s">
        <v>98</v>
      </c>
      <c r="AK603" s="96" t="s">
        <v>98</v>
      </c>
      <c r="AL603" s="12" t="s">
        <v>98</v>
      </c>
      <c r="AM603" s="12" t="str">
        <f t="shared" si="148"/>
        <v/>
      </c>
      <c r="AN603" s="14" t="str">
        <f t="shared" si="162"/>
        <v>Folder</v>
      </c>
      <c r="AO603" s="15">
        <v>0</v>
      </c>
      <c r="AQ603" s="54" t="s">
        <v>98</v>
      </c>
      <c r="AR603" s="50" t="str">
        <f t="shared" si="143"/>
        <v>K19x.117</v>
      </c>
      <c r="AS603" s="50" t="s">
        <v>2072</v>
      </c>
      <c r="AT603" s="50" t="s">
        <v>2195</v>
      </c>
      <c r="AU603" s="58" t="s">
        <v>100</v>
      </c>
      <c r="AV603" s="50" t="s">
        <v>214</v>
      </c>
      <c r="AW603" s="90" t="s">
        <v>2220</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2221</v>
      </c>
      <c r="E604" s="2">
        <v>2018</v>
      </c>
      <c r="F604" s="2" t="s">
        <v>91</v>
      </c>
      <c r="G604" s="2" t="s">
        <v>558</v>
      </c>
      <c r="H604" s="2" t="s">
        <v>93</v>
      </c>
      <c r="I604" s="2" t="s">
        <v>94</v>
      </c>
      <c r="J604" s="2" t="s">
        <v>2222</v>
      </c>
      <c r="K604" s="94" t="str">
        <f t="shared" si="141"/>
        <v>pdf</v>
      </c>
      <c r="L604" s="2" t="s">
        <v>2203</v>
      </c>
      <c r="M604" s="94" t="str">
        <f t="shared" si="142"/>
        <v>pdf</v>
      </c>
      <c r="N604" s="2" t="s">
        <v>97</v>
      </c>
      <c r="O604" s="39" t="s">
        <v>98</v>
      </c>
      <c r="P604" s="13" t="str">
        <f t="shared" si="161"/>
        <v>Folder</v>
      </c>
      <c r="Q604" s="93">
        <v>1650</v>
      </c>
      <c r="R604" s="93">
        <v>750</v>
      </c>
      <c r="S604" s="93">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5" t="s">
        <v>98</v>
      </c>
      <c r="AG604" s="105" t="s">
        <v>98</v>
      </c>
      <c r="AH604" s="105" t="s">
        <v>98</v>
      </c>
      <c r="AI604" s="105" t="s">
        <v>98</v>
      </c>
      <c r="AJ604" s="105" t="s">
        <v>98</v>
      </c>
      <c r="AK604" s="96" t="s">
        <v>98</v>
      </c>
      <c r="AL604" s="12" t="s">
        <v>98</v>
      </c>
      <c r="AM604" s="12" t="str">
        <f t="shared" si="148"/>
        <v/>
      </c>
      <c r="AN604" s="14" t="str">
        <f t="shared" si="162"/>
        <v>Folder</v>
      </c>
      <c r="AO604" s="15">
        <v>0</v>
      </c>
      <c r="AQ604" s="54" t="s">
        <v>98</v>
      </c>
      <c r="AR604" s="50" t="str">
        <f t="shared" si="143"/>
        <v>K19x.118</v>
      </c>
      <c r="AS604" s="50" t="s">
        <v>2072</v>
      </c>
      <c r="AT604" s="50" t="s">
        <v>2195</v>
      </c>
      <c r="AU604" s="58" t="s">
        <v>100</v>
      </c>
      <c r="AV604" s="50" t="s">
        <v>214</v>
      </c>
      <c r="AW604" s="90" t="s">
        <v>2005</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2201</v>
      </c>
      <c r="E605" s="2">
        <v>2019</v>
      </c>
      <c r="F605" s="2" t="s">
        <v>91</v>
      </c>
      <c r="G605" s="2" t="s">
        <v>558</v>
      </c>
      <c r="H605" s="2" t="s">
        <v>93</v>
      </c>
      <c r="I605" s="2" t="s">
        <v>94</v>
      </c>
      <c r="J605" s="2" t="s">
        <v>2223</v>
      </c>
      <c r="K605" s="94" t="str">
        <f t="shared" si="141"/>
        <v>pdf</v>
      </c>
      <c r="L605" s="2" t="s">
        <v>2203</v>
      </c>
      <c r="M605" s="94" t="str">
        <f t="shared" si="142"/>
        <v>pdf</v>
      </c>
      <c r="N605" s="2" t="s">
        <v>97</v>
      </c>
      <c r="O605" s="39" t="s">
        <v>98</v>
      </c>
      <c r="P605" s="13" t="str">
        <f t="shared" si="161"/>
        <v>Folder</v>
      </c>
      <c r="Q605" s="93">
        <v>1650</v>
      </c>
      <c r="R605" s="93">
        <v>750</v>
      </c>
      <c r="S605" s="93">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5" t="s">
        <v>98</v>
      </c>
      <c r="AG605" s="105" t="s">
        <v>98</v>
      </c>
      <c r="AH605" s="105" t="s">
        <v>98</v>
      </c>
      <c r="AI605" s="105" t="s">
        <v>98</v>
      </c>
      <c r="AJ605" s="105" t="s">
        <v>98</v>
      </c>
      <c r="AK605" s="96" t="s">
        <v>98</v>
      </c>
      <c r="AL605" s="12" t="s">
        <v>98</v>
      </c>
      <c r="AM605" s="12" t="str">
        <f t="shared" si="148"/>
        <v/>
      </c>
      <c r="AN605" s="14" t="str">
        <f t="shared" si="162"/>
        <v>Folder</v>
      </c>
      <c r="AO605" s="15">
        <v>0</v>
      </c>
      <c r="AQ605" s="54" t="s">
        <v>98</v>
      </c>
      <c r="AR605" s="50" t="str">
        <f t="shared" si="143"/>
        <v>K19x.119</v>
      </c>
      <c r="AS605" s="50" t="s">
        <v>2072</v>
      </c>
      <c r="AT605" s="50" t="s">
        <v>2195</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2224</v>
      </c>
      <c r="C606" s="7" t="s">
        <v>1537</v>
      </c>
      <c r="D606" t="s">
        <v>2201</v>
      </c>
      <c r="E606" s="2">
        <v>2022</v>
      </c>
      <c r="F606" s="2" t="s">
        <v>91</v>
      </c>
      <c r="G606" s="2" t="s">
        <v>558</v>
      </c>
      <c r="H606" s="2" t="s">
        <v>93</v>
      </c>
      <c r="I606" s="2" t="s">
        <v>94</v>
      </c>
      <c r="J606" s="2" t="s">
        <v>2225</v>
      </c>
      <c r="K606" s="94" t="str">
        <f t="shared" si="141"/>
        <v>pdf</v>
      </c>
      <c r="L606" s="2" t="s">
        <v>2203</v>
      </c>
      <c r="M606" s="94" t="str">
        <f t="shared" si="142"/>
        <v>pdf</v>
      </c>
      <c r="N606" s="2" t="s">
        <v>97</v>
      </c>
      <c r="O606" s="39" t="s">
        <v>98</v>
      </c>
      <c r="P606" s="13" t="str">
        <f t="shared" si="161"/>
        <v>Folder</v>
      </c>
      <c r="Q606" s="93">
        <v>1650</v>
      </c>
      <c r="R606" s="93">
        <v>750</v>
      </c>
      <c r="S606" s="93">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5" t="s">
        <v>98</v>
      </c>
      <c r="AG606" s="105" t="s">
        <v>98</v>
      </c>
      <c r="AH606" s="105" t="s">
        <v>98</v>
      </c>
      <c r="AI606" s="105" t="s">
        <v>98</v>
      </c>
      <c r="AJ606" s="105" t="s">
        <v>98</v>
      </c>
      <c r="AK606" s="96" t="s">
        <v>98</v>
      </c>
      <c r="AL606" s="12" t="s">
        <v>98</v>
      </c>
      <c r="AM606" s="12" t="str">
        <f t="shared" si="148"/>
        <v/>
      </c>
      <c r="AN606" s="14" t="str">
        <f t="shared" si="162"/>
        <v>Folder</v>
      </c>
      <c r="AO606" s="15">
        <v>0</v>
      </c>
      <c r="AQ606" s="54" t="s">
        <v>98</v>
      </c>
      <c r="AR606" s="50" t="str">
        <f t="shared" si="143"/>
        <v>K19x.120</v>
      </c>
      <c r="AS606" s="50" t="s">
        <v>2072</v>
      </c>
      <c r="AT606" s="50" t="s">
        <v>2195</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2226</v>
      </c>
      <c r="E607" s="2">
        <v>2022</v>
      </c>
      <c r="F607" s="2" t="s">
        <v>91</v>
      </c>
      <c r="G607" s="2" t="s">
        <v>558</v>
      </c>
      <c r="H607" s="2" t="s">
        <v>93</v>
      </c>
      <c r="I607" s="2" t="s">
        <v>94</v>
      </c>
      <c r="J607" s="2" t="s">
        <v>2227</v>
      </c>
      <c r="K607" s="94" t="str">
        <f t="shared" si="141"/>
        <v>pdf</v>
      </c>
      <c r="L607" s="2" t="s">
        <v>2056</v>
      </c>
      <c r="M607" s="94" t="str">
        <f t="shared" si="142"/>
        <v>pdf</v>
      </c>
      <c r="N607" s="2" t="s">
        <v>97</v>
      </c>
      <c r="O607" s="39" t="s">
        <v>98</v>
      </c>
      <c r="P607" s="13" t="str">
        <f t="shared" si="161"/>
        <v>Folder</v>
      </c>
      <c r="Q607" s="93">
        <v>1650</v>
      </c>
      <c r="R607" s="93">
        <v>750</v>
      </c>
      <c r="S607" s="93">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5" t="s">
        <v>98</v>
      </c>
      <c r="AG607" s="105" t="s">
        <v>98</v>
      </c>
      <c r="AH607" s="105" t="s">
        <v>98</v>
      </c>
      <c r="AI607" s="105" t="s">
        <v>98</v>
      </c>
      <c r="AJ607" s="105" t="s">
        <v>98</v>
      </c>
      <c r="AK607" s="96" t="s">
        <v>98</v>
      </c>
      <c r="AL607" s="12" t="s">
        <v>98</v>
      </c>
      <c r="AM607" s="12" t="str">
        <f t="shared" si="148"/>
        <v/>
      </c>
      <c r="AN607" s="14" t="str">
        <f t="shared" si="162"/>
        <v>Folder</v>
      </c>
      <c r="AO607" s="15">
        <v>0</v>
      </c>
      <c r="AQ607" s="54" t="s">
        <v>98</v>
      </c>
      <c r="AR607" s="50" t="str">
        <f t="shared" si="143"/>
        <v>K19x.121</v>
      </c>
      <c r="AS607" s="50" t="s">
        <v>1990</v>
      </c>
      <c r="AT607" s="50" t="s">
        <v>100</v>
      </c>
      <c r="AU607" s="58" t="s">
        <v>100</v>
      </c>
      <c r="AV607" s="50" t="s">
        <v>144</v>
      </c>
      <c r="AW607" s="90" t="s">
        <v>2228</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2229</v>
      </c>
      <c r="E608" s="2">
        <v>2022</v>
      </c>
      <c r="F608" s="2" t="s">
        <v>91</v>
      </c>
      <c r="G608" s="2" t="s">
        <v>558</v>
      </c>
      <c r="H608" s="2" t="s">
        <v>93</v>
      </c>
      <c r="I608" s="2" t="s">
        <v>94</v>
      </c>
      <c r="J608" s="2" t="s">
        <v>2230</v>
      </c>
      <c r="K608" s="94" t="str">
        <f t="shared" si="141"/>
        <v>pdf</v>
      </c>
      <c r="L608" s="2" t="s">
        <v>2211</v>
      </c>
      <c r="M608" s="94" t="str">
        <f t="shared" si="142"/>
        <v>pdf</v>
      </c>
      <c r="N608" s="2" t="s">
        <v>97</v>
      </c>
      <c r="O608" s="39" t="s">
        <v>98</v>
      </c>
      <c r="P608" s="13" t="str">
        <f t="shared" si="161"/>
        <v>Folder</v>
      </c>
      <c r="Q608" s="93">
        <v>1650</v>
      </c>
      <c r="R608" s="93">
        <v>750</v>
      </c>
      <c r="S608" s="93">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5" t="s">
        <v>98</v>
      </c>
      <c r="AG608" s="105" t="s">
        <v>98</v>
      </c>
      <c r="AH608" s="105" t="s">
        <v>98</v>
      </c>
      <c r="AI608" s="105" t="s">
        <v>98</v>
      </c>
      <c r="AJ608" s="105" t="s">
        <v>98</v>
      </c>
      <c r="AK608" s="96" t="s">
        <v>98</v>
      </c>
      <c r="AL608" s="12" t="s">
        <v>98</v>
      </c>
      <c r="AM608" s="12" t="str">
        <f t="shared" si="148"/>
        <v/>
      </c>
      <c r="AN608" s="14" t="str">
        <f t="shared" si="162"/>
        <v>Folder</v>
      </c>
      <c r="AO608" s="15">
        <v>0</v>
      </c>
      <c r="AQ608" s="54" t="s">
        <v>98</v>
      </c>
      <c r="AR608" s="50" t="str">
        <f t="shared" si="143"/>
        <v>K19x.122</v>
      </c>
      <c r="AS608" s="50" t="s">
        <v>1990</v>
      </c>
      <c r="AT608" s="50" t="s">
        <v>100</v>
      </c>
      <c r="AU608" s="58" t="s">
        <v>100</v>
      </c>
      <c r="AV608" s="50" t="s">
        <v>197</v>
      </c>
      <c r="AW608" s="54" t="s">
        <v>98</v>
      </c>
      <c r="AX608" s="54" t="s">
        <v>98</v>
      </c>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2201</v>
      </c>
      <c r="E609" s="2">
        <v>2023</v>
      </c>
      <c r="F609" s="2" t="s">
        <v>91</v>
      </c>
      <c r="G609" s="2" t="s">
        <v>558</v>
      </c>
      <c r="H609" s="2" t="s">
        <v>93</v>
      </c>
      <c r="I609" s="2" t="s">
        <v>94</v>
      </c>
      <c r="J609" s="2" t="s">
        <v>2231</v>
      </c>
      <c r="K609" s="94" t="str">
        <f t="shared" si="141"/>
        <v>pdf</v>
      </c>
      <c r="L609" s="2" t="s">
        <v>2203</v>
      </c>
      <c r="M609" s="94" t="str">
        <f t="shared" si="142"/>
        <v>pdf</v>
      </c>
      <c r="N609" s="2" t="s">
        <v>97</v>
      </c>
      <c r="O609" s="39" t="s">
        <v>98</v>
      </c>
      <c r="P609" s="13" t="str">
        <f t="shared" si="161"/>
        <v>Folder</v>
      </c>
      <c r="Q609" s="93">
        <v>1650</v>
      </c>
      <c r="R609" s="93">
        <v>750</v>
      </c>
      <c r="S609" s="93">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5" t="s">
        <v>98</v>
      </c>
      <c r="AG609" s="105" t="s">
        <v>98</v>
      </c>
      <c r="AH609" s="105" t="s">
        <v>98</v>
      </c>
      <c r="AI609" s="105" t="s">
        <v>98</v>
      </c>
      <c r="AJ609" s="105" t="s">
        <v>98</v>
      </c>
      <c r="AK609" s="96" t="s">
        <v>98</v>
      </c>
      <c r="AL609" s="12" t="s">
        <v>98</v>
      </c>
      <c r="AM609" s="12" t="str">
        <f t="shared" si="148"/>
        <v/>
      </c>
      <c r="AN609" s="14" t="str">
        <f t="shared" si="162"/>
        <v>Folder</v>
      </c>
      <c r="AO609" s="15">
        <v>0</v>
      </c>
      <c r="AQ609" s="54" t="s">
        <v>98</v>
      </c>
      <c r="AR609" s="50" t="str">
        <f t="shared" si="143"/>
        <v>K19x.123</v>
      </c>
      <c r="AS609" s="50" t="s">
        <v>2072</v>
      </c>
      <c r="AT609" s="50" t="s">
        <v>2195</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2201</v>
      </c>
      <c r="E610" s="2">
        <v>2025</v>
      </c>
      <c r="F610" s="2" t="s">
        <v>91</v>
      </c>
      <c r="G610" s="2" t="s">
        <v>558</v>
      </c>
      <c r="H610" s="2" t="s">
        <v>93</v>
      </c>
      <c r="I610" s="2" t="s">
        <v>94</v>
      </c>
      <c r="J610" s="2" t="s">
        <v>2232</v>
      </c>
      <c r="K610" s="94" t="str">
        <f t="shared" si="141"/>
        <v>pdf</v>
      </c>
      <c r="L610" s="2" t="s">
        <v>2203</v>
      </c>
      <c r="M610" s="94" t="str">
        <f t="shared" si="142"/>
        <v>pdf</v>
      </c>
      <c r="N610" s="2" t="s">
        <v>97</v>
      </c>
      <c r="O610" s="39" t="s">
        <v>98</v>
      </c>
      <c r="P610" s="13" t="str">
        <f t="shared" si="161"/>
        <v>Folder</v>
      </c>
      <c r="Q610" s="93">
        <v>1650</v>
      </c>
      <c r="R610" s="93">
        <v>750</v>
      </c>
      <c r="S610" s="93">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5" t="s">
        <v>98</v>
      </c>
      <c r="AG610" s="105" t="s">
        <v>98</v>
      </c>
      <c r="AH610" s="105" t="s">
        <v>98</v>
      </c>
      <c r="AI610" s="105" t="s">
        <v>98</v>
      </c>
      <c r="AJ610" s="105" t="s">
        <v>98</v>
      </c>
      <c r="AK610" s="96" t="s">
        <v>98</v>
      </c>
      <c r="AL610" s="12" t="s">
        <v>98</v>
      </c>
      <c r="AM610" s="12" t="str">
        <f t="shared" si="148"/>
        <v/>
      </c>
      <c r="AN610" s="14" t="str">
        <f t="shared" si="162"/>
        <v>Folder</v>
      </c>
      <c r="AO610" s="15">
        <v>0</v>
      </c>
      <c r="AQ610" s="54" t="s">
        <v>98</v>
      </c>
      <c r="AR610" s="50" t="str">
        <f t="shared" si="143"/>
        <v>K19x.124</v>
      </c>
      <c r="AS610" s="50" t="s">
        <v>2072</v>
      </c>
      <c r="AT610" s="50" t="s">
        <v>2195</v>
      </c>
      <c r="AU610" s="58" t="s">
        <v>100</v>
      </c>
      <c r="AV610" s="50" t="s">
        <v>214</v>
      </c>
      <c r="AW610" s="90" t="s">
        <v>1709</v>
      </c>
      <c r="AX610" s="90" t="s">
        <v>139</v>
      </c>
      <c r="AY610" s="12" t="str">
        <f t="shared" ref="AY610:AY699" si="187">F610</f>
        <v>M5A</v>
      </c>
      <c r="AZ610" s="54" t="s">
        <v>98</v>
      </c>
      <c r="BA610" s="12" t="str">
        <f t="shared" ref="BA610:BA699" si="188">G610</f>
        <v>55 kw-24 krpm</v>
      </c>
      <c r="BB610" s="12" t="str">
        <f t="shared" ref="BB610:BC699"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21.75" customHeight="1" x14ac:dyDescent="0.25">
      <c r="A611" s="36" t="s">
        <v>2233</v>
      </c>
      <c r="B611" s="97" t="s">
        <v>88</v>
      </c>
      <c r="C611" s="50" t="s">
        <v>2236</v>
      </c>
      <c r="D611" s="108" t="s">
        <v>2356</v>
      </c>
      <c r="E611" s="109" t="s">
        <v>98</v>
      </c>
      <c r="F611" s="12" t="s">
        <v>628</v>
      </c>
      <c r="G611" s="12" t="s">
        <v>98</v>
      </c>
      <c r="H611" s="12" t="s">
        <v>98</v>
      </c>
      <c r="I611" s="12" t="s">
        <v>98</v>
      </c>
      <c r="J611" s="107" t="s">
        <v>98</v>
      </c>
      <c r="K611" s="94" t="str">
        <f t="shared" si="141"/>
        <v>pdf</v>
      </c>
      <c r="L611" s="12" t="s">
        <v>98</v>
      </c>
      <c r="M611" s="94" t="str">
        <f t="shared" si="142"/>
        <v>pdf</v>
      </c>
      <c r="N611" s="12" t="s">
        <v>97</v>
      </c>
      <c r="O611" s="55" t="s">
        <v>98</v>
      </c>
      <c r="P611" s="13" t="str">
        <f t="shared" si="161"/>
        <v>Folder</v>
      </c>
      <c r="Q611" s="106">
        <v>850</v>
      </c>
      <c r="R611" s="106">
        <v>950</v>
      </c>
      <c r="S611" s="106">
        <v>600</v>
      </c>
      <c r="T611" s="12" t="s">
        <v>98</v>
      </c>
      <c r="U611" s="12" t="s">
        <v>98</v>
      </c>
      <c r="V611" s="12" t="s">
        <v>98</v>
      </c>
      <c r="W611" s="12" t="s">
        <v>98</v>
      </c>
      <c r="X611" s="12" t="s">
        <v>100</v>
      </c>
      <c r="Y611" s="12" t="s">
        <v>100</v>
      </c>
      <c r="Z611" s="12" t="s">
        <v>100</v>
      </c>
      <c r="AA611" s="12" t="s">
        <v>100</v>
      </c>
      <c r="AB611" s="58" t="s">
        <v>100</v>
      </c>
      <c r="AC611" s="50" t="s">
        <v>170</v>
      </c>
      <c r="AD611" s="47" t="s">
        <v>98</v>
      </c>
      <c r="AE611" s="12" t="s">
        <v>98</v>
      </c>
      <c r="AF611" s="105" t="s">
        <v>98</v>
      </c>
      <c r="AG611" s="105" t="s">
        <v>98</v>
      </c>
      <c r="AH611" s="105" t="s">
        <v>98</v>
      </c>
      <c r="AI611" s="105" t="s">
        <v>98</v>
      </c>
      <c r="AJ611" s="105" t="s">
        <v>98</v>
      </c>
      <c r="AK611" s="96" t="s">
        <v>98</v>
      </c>
      <c r="AL611" s="12" t="s">
        <v>98</v>
      </c>
      <c r="AM611" s="12" t="str">
        <f t="shared" si="148"/>
        <v/>
      </c>
      <c r="AN611" s="14" t="str">
        <f t="shared" si="162"/>
        <v>Folder</v>
      </c>
      <c r="AQ611" s="54"/>
      <c r="AR611" s="50" t="str">
        <f t="shared" si="143"/>
        <v>G996.001</v>
      </c>
      <c r="AS611" s="50" t="str">
        <f t="shared" ref="AS611:AS668" si="190">A611&amp;"_"&amp;C611</f>
        <v>G996_RT</v>
      </c>
      <c r="AT611" s="54" t="s">
        <v>98</v>
      </c>
      <c r="AU611" s="58" t="s">
        <v>100</v>
      </c>
      <c r="AV611" s="54" t="s">
        <v>98</v>
      </c>
      <c r="AW611" s="90" t="s">
        <v>2087</v>
      </c>
      <c r="AX611" s="90" t="s">
        <v>104</v>
      </c>
      <c r="AY611" s="12" t="str">
        <f t="shared" si="187"/>
        <v>3A</v>
      </c>
      <c r="AZ611" s="54" t="s">
        <v>98</v>
      </c>
      <c r="BA611" s="12" t="str">
        <f t="shared" si="188"/>
        <v>-</v>
      </c>
      <c r="BB611" s="12" t="str">
        <f t="shared" si="189"/>
        <v>-</v>
      </c>
      <c r="BC611" s="12" t="str">
        <f>TabelladatiSinottico[[#This Row],[Head]]&amp;"."&amp;TabelladatiSinottico[[#This Row],[Model]]</f>
        <v>3A.G996</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21.75" customHeight="1" x14ac:dyDescent="0.25">
      <c r="A612" s="36" t="s">
        <v>2233</v>
      </c>
      <c r="B612" s="97" t="s">
        <v>110</v>
      </c>
      <c r="C612" s="50" t="s">
        <v>2236</v>
      </c>
      <c r="D612" s="108" t="s">
        <v>2357</v>
      </c>
      <c r="E612" s="109" t="s">
        <v>98</v>
      </c>
      <c r="F612" s="12" t="s">
        <v>628</v>
      </c>
      <c r="G612" s="12" t="s">
        <v>98</v>
      </c>
      <c r="H612" s="12" t="s">
        <v>98</v>
      </c>
      <c r="I612" s="12" t="s">
        <v>98</v>
      </c>
      <c r="J612" s="107" t="s">
        <v>98</v>
      </c>
      <c r="K612" s="94" t="str">
        <f t="shared" si="141"/>
        <v>pdf</v>
      </c>
      <c r="L612" s="12" t="s">
        <v>98</v>
      </c>
      <c r="M612" s="94" t="str">
        <f t="shared" si="142"/>
        <v>pdf</v>
      </c>
      <c r="N612" s="12" t="s">
        <v>97</v>
      </c>
      <c r="O612" s="55" t="s">
        <v>98</v>
      </c>
      <c r="P612" s="13" t="str">
        <f t="shared" si="161"/>
        <v>Folder</v>
      </c>
      <c r="Q612" s="106">
        <v>850</v>
      </c>
      <c r="R612" s="106">
        <v>950</v>
      </c>
      <c r="S612" s="106">
        <v>600</v>
      </c>
      <c r="T612" s="12" t="s">
        <v>98</v>
      </c>
      <c r="U612" s="12" t="s">
        <v>98</v>
      </c>
      <c r="V612" s="12" t="s">
        <v>98</v>
      </c>
      <c r="W612" s="12" t="s">
        <v>98</v>
      </c>
      <c r="X612" s="12" t="s">
        <v>100</v>
      </c>
      <c r="Y612" s="12" t="s">
        <v>100</v>
      </c>
      <c r="Z612" s="12" t="s">
        <v>100</v>
      </c>
      <c r="AA612" s="12" t="s">
        <v>100</v>
      </c>
      <c r="AB612" s="58" t="s">
        <v>100</v>
      </c>
      <c r="AC612" s="50" t="s">
        <v>2386</v>
      </c>
      <c r="AD612" s="47" t="s">
        <v>98</v>
      </c>
      <c r="AE612" s="12" t="s">
        <v>98</v>
      </c>
      <c r="AF612" s="105" t="s">
        <v>98</v>
      </c>
      <c r="AG612" s="105" t="s">
        <v>98</v>
      </c>
      <c r="AH612" s="105" t="s">
        <v>98</v>
      </c>
      <c r="AI612" s="105" t="s">
        <v>98</v>
      </c>
      <c r="AJ612" s="105" t="s">
        <v>98</v>
      </c>
      <c r="AK612" s="96" t="s">
        <v>98</v>
      </c>
      <c r="AL612" s="12" t="s">
        <v>98</v>
      </c>
      <c r="AM612" s="12" t="str">
        <f t="shared" si="148"/>
        <v/>
      </c>
      <c r="AN612" s="14" t="str">
        <f t="shared" si="162"/>
        <v>Folder</v>
      </c>
      <c r="AQ612" s="54"/>
      <c r="AR612" s="50" t="str">
        <f t="shared" si="143"/>
        <v>G996.002</v>
      </c>
      <c r="AS612" s="50" t="str">
        <f t="shared" si="190"/>
        <v>G996_RT</v>
      </c>
      <c r="AT612" s="54" t="s">
        <v>98</v>
      </c>
      <c r="AU612" s="58" t="s">
        <v>100</v>
      </c>
      <c r="AV612" s="54" t="s">
        <v>98</v>
      </c>
      <c r="AW612" s="90" t="s">
        <v>2389</v>
      </c>
      <c r="AX612" s="90" t="s">
        <v>104</v>
      </c>
      <c r="AY612" s="12" t="str">
        <f t="shared" si="187"/>
        <v>3A</v>
      </c>
      <c r="AZ612" s="54" t="s">
        <v>98</v>
      </c>
      <c r="BA612" s="12" t="str">
        <f t="shared" si="188"/>
        <v>-</v>
      </c>
      <c r="BB612" s="12" t="str">
        <f t="shared" si="189"/>
        <v>-</v>
      </c>
      <c r="BC612" s="12" t="str">
        <f>TabelladatiSinottico[[#This Row],[Head]]&amp;"."&amp;TabelladatiSinottico[[#This Row],[Model]]</f>
        <v>3A.G996</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21.75" customHeight="1" x14ac:dyDescent="0.25">
      <c r="A613" s="36" t="s">
        <v>2233</v>
      </c>
      <c r="B613" s="97" t="s">
        <v>126</v>
      </c>
      <c r="C613" s="50" t="s">
        <v>2236</v>
      </c>
      <c r="D613" s="108" t="s">
        <v>2358</v>
      </c>
      <c r="E613" s="109" t="s">
        <v>98</v>
      </c>
      <c r="F613" s="12" t="s">
        <v>628</v>
      </c>
      <c r="G613" s="12" t="s">
        <v>98</v>
      </c>
      <c r="H613" s="12" t="s">
        <v>98</v>
      </c>
      <c r="I613" s="12" t="s">
        <v>98</v>
      </c>
      <c r="J613" s="107" t="s">
        <v>2297</v>
      </c>
      <c r="K613" s="94" t="str">
        <f t="shared" si="141"/>
        <v>pdf</v>
      </c>
      <c r="L613" s="12" t="s">
        <v>2354</v>
      </c>
      <c r="M613" s="94" t="str">
        <f t="shared" si="142"/>
        <v>pdf</v>
      </c>
      <c r="N613" s="12" t="s">
        <v>97</v>
      </c>
      <c r="O613" s="55" t="s">
        <v>98</v>
      </c>
      <c r="P613" s="13" t="str">
        <f t="shared" si="161"/>
        <v>Folder</v>
      </c>
      <c r="Q613" s="106">
        <v>850</v>
      </c>
      <c r="R613" s="106">
        <v>950</v>
      </c>
      <c r="S613" s="106">
        <v>600</v>
      </c>
      <c r="T613" s="12">
        <v>20</v>
      </c>
      <c r="U613" s="12" t="s">
        <v>99</v>
      </c>
      <c r="V613" s="12" t="s">
        <v>98</v>
      </c>
      <c r="W613" s="12" t="s">
        <v>98</v>
      </c>
      <c r="X613" s="12" t="s">
        <v>100</v>
      </c>
      <c r="Y613" s="12" t="s">
        <v>100</v>
      </c>
      <c r="Z613" s="12" t="s">
        <v>100</v>
      </c>
      <c r="AA613" s="12" t="s">
        <v>100</v>
      </c>
      <c r="AB613" s="58" t="s">
        <v>100</v>
      </c>
      <c r="AC613" s="50" t="s">
        <v>353</v>
      </c>
      <c r="AD613" s="47" t="s">
        <v>98</v>
      </c>
      <c r="AE613" s="12" t="s">
        <v>98</v>
      </c>
      <c r="AF613" s="105" t="s">
        <v>98</v>
      </c>
      <c r="AG613" s="105" t="s">
        <v>98</v>
      </c>
      <c r="AH613" s="105" t="s">
        <v>98</v>
      </c>
      <c r="AI613" s="105" t="s">
        <v>98</v>
      </c>
      <c r="AJ613" s="105" t="s">
        <v>98</v>
      </c>
      <c r="AK613" s="96" t="s">
        <v>98</v>
      </c>
      <c r="AL613" s="12" t="s">
        <v>98</v>
      </c>
      <c r="AM613" s="12" t="str">
        <f t="shared" si="148"/>
        <v/>
      </c>
      <c r="AN613" s="14" t="str">
        <f t="shared" si="162"/>
        <v>Folder</v>
      </c>
      <c r="AQ613" s="54"/>
      <c r="AR613" s="50" t="str">
        <f t="shared" si="143"/>
        <v>G996.003</v>
      </c>
      <c r="AS613" s="50" t="str">
        <f t="shared" si="190"/>
        <v>G996_RT</v>
      </c>
      <c r="AT613" s="54" t="s">
        <v>98</v>
      </c>
      <c r="AU613" s="58" t="s">
        <v>100</v>
      </c>
      <c r="AV613" s="54" t="s">
        <v>98</v>
      </c>
      <c r="AW613" s="90" t="s">
        <v>1517</v>
      </c>
      <c r="AX613" s="90" t="s">
        <v>2387</v>
      </c>
      <c r="AY613" s="12" t="str">
        <f t="shared" si="187"/>
        <v>3A</v>
      </c>
      <c r="AZ613" s="54" t="s">
        <v>98</v>
      </c>
      <c r="BA613" s="12" t="str">
        <f t="shared" si="188"/>
        <v>-</v>
      </c>
      <c r="BB613" s="12" t="str">
        <f t="shared" si="189"/>
        <v>-</v>
      </c>
      <c r="BC613" s="12" t="str">
        <f>TabelladatiSinottico[[#This Row],[Head]]&amp;"."&amp;TabelladatiSinottico[[#This Row],[Model]]</f>
        <v>3A.G996</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21.75" customHeight="1" x14ac:dyDescent="0.25">
      <c r="A614" s="36" t="s">
        <v>2233</v>
      </c>
      <c r="B614" s="97" t="s">
        <v>133</v>
      </c>
      <c r="C614" s="50" t="s">
        <v>2292</v>
      </c>
      <c r="D614" s="108" t="s">
        <v>2359</v>
      </c>
      <c r="E614" s="109" t="s">
        <v>98</v>
      </c>
      <c r="F614" s="12" t="s">
        <v>628</v>
      </c>
      <c r="G614" s="12" t="s">
        <v>98</v>
      </c>
      <c r="H614" s="12" t="s">
        <v>98</v>
      </c>
      <c r="I614" s="12" t="s">
        <v>98</v>
      </c>
      <c r="J614" s="107" t="s">
        <v>2298</v>
      </c>
      <c r="K614" s="94" t="str">
        <f t="shared" si="141"/>
        <v>pdf</v>
      </c>
      <c r="L614" s="12" t="s">
        <v>2354</v>
      </c>
      <c r="M614" s="94" t="str">
        <f t="shared" si="142"/>
        <v>pdf</v>
      </c>
      <c r="N614" s="12" t="s">
        <v>97</v>
      </c>
      <c r="O614" s="55" t="s">
        <v>98</v>
      </c>
      <c r="P614" s="13" t="str">
        <f t="shared" si="161"/>
        <v>Folder</v>
      </c>
      <c r="Q614" s="106">
        <v>850</v>
      </c>
      <c r="R614" s="106">
        <v>950</v>
      </c>
      <c r="S614" s="106">
        <v>600</v>
      </c>
      <c r="T614" s="12">
        <v>24</v>
      </c>
      <c r="U614" s="12" t="s">
        <v>99</v>
      </c>
      <c r="V614" s="12" t="s">
        <v>98</v>
      </c>
      <c r="W614" s="12" t="s">
        <v>98</v>
      </c>
      <c r="X614" s="12" t="s">
        <v>100</v>
      </c>
      <c r="Y614" s="12" t="s">
        <v>100</v>
      </c>
      <c r="Z614" s="12" t="s">
        <v>100</v>
      </c>
      <c r="AA614" s="12" t="s">
        <v>100</v>
      </c>
      <c r="AB614" s="58" t="s">
        <v>100</v>
      </c>
      <c r="AC614" s="50" t="s">
        <v>1552</v>
      </c>
      <c r="AD614" s="47" t="s">
        <v>98</v>
      </c>
      <c r="AE614" s="12" t="s">
        <v>98</v>
      </c>
      <c r="AF614" s="105" t="s">
        <v>98</v>
      </c>
      <c r="AG614" s="105" t="s">
        <v>98</v>
      </c>
      <c r="AH614" s="105" t="s">
        <v>98</v>
      </c>
      <c r="AI614" s="105" t="s">
        <v>98</v>
      </c>
      <c r="AJ614" s="105" t="s">
        <v>98</v>
      </c>
      <c r="AK614" s="96" t="s">
        <v>98</v>
      </c>
      <c r="AL614" s="12" t="s">
        <v>98</v>
      </c>
      <c r="AM614" s="12" t="str">
        <f t="shared" si="148"/>
        <v/>
      </c>
      <c r="AN614" s="14" t="str">
        <f t="shared" si="162"/>
        <v>Folder</v>
      </c>
      <c r="AQ614" s="54"/>
      <c r="AR614" s="50" t="str">
        <f t="shared" si="143"/>
        <v>G996.004</v>
      </c>
      <c r="AS614" s="50" t="str">
        <f t="shared" si="190"/>
        <v>G996_5A</v>
      </c>
      <c r="AT614" s="54" t="s">
        <v>98</v>
      </c>
      <c r="AU614" s="58" t="s">
        <v>100</v>
      </c>
      <c r="AV614" s="54" t="s">
        <v>98</v>
      </c>
      <c r="AW614" s="90" t="s">
        <v>2042</v>
      </c>
      <c r="AX614" s="90" t="s">
        <v>1450</v>
      </c>
      <c r="AY614" s="12" t="str">
        <f t="shared" si="187"/>
        <v>3A</v>
      </c>
      <c r="AZ614" s="54" t="s">
        <v>98</v>
      </c>
      <c r="BA614" s="12" t="str">
        <f t="shared" si="188"/>
        <v>-</v>
      </c>
      <c r="BB614" s="12" t="str">
        <f t="shared" si="189"/>
        <v>-</v>
      </c>
      <c r="BC614" s="12" t="str">
        <f>TabelladatiSinottico[[#This Row],[Head]]&amp;"."&amp;TabelladatiSinottico[[#This Row],[Model]]</f>
        <v>3A.G996</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21.75" customHeight="1" x14ac:dyDescent="0.25">
      <c r="A615" s="36" t="s">
        <v>2233</v>
      </c>
      <c r="B615" s="97" t="s">
        <v>146</v>
      </c>
      <c r="C615" s="50" t="s">
        <v>2236</v>
      </c>
      <c r="D615" s="108" t="s">
        <v>2360</v>
      </c>
      <c r="E615" s="109" t="s">
        <v>98</v>
      </c>
      <c r="F615" s="12" t="s">
        <v>628</v>
      </c>
      <c r="G615" s="12" t="s">
        <v>98</v>
      </c>
      <c r="H615" s="12" t="s">
        <v>98</v>
      </c>
      <c r="I615" s="12" t="s">
        <v>98</v>
      </c>
      <c r="J615" s="107" t="s">
        <v>2299</v>
      </c>
      <c r="K615" s="94" t="str">
        <f t="shared" si="141"/>
        <v>pdf</v>
      </c>
      <c r="L615" s="12" t="s">
        <v>2354</v>
      </c>
      <c r="M615" s="94" t="str">
        <f t="shared" si="142"/>
        <v>pdf</v>
      </c>
      <c r="N615" s="12" t="s">
        <v>97</v>
      </c>
      <c r="O615" s="55" t="s">
        <v>98</v>
      </c>
      <c r="P615" s="13" t="str">
        <f t="shared" si="161"/>
        <v>Folder</v>
      </c>
      <c r="Q615" s="106">
        <v>850</v>
      </c>
      <c r="R615" s="106">
        <v>950</v>
      </c>
      <c r="S615" s="106">
        <v>600</v>
      </c>
      <c r="T615" s="12">
        <v>20</v>
      </c>
      <c r="U615" s="12" t="s">
        <v>99</v>
      </c>
      <c r="V615" s="12" t="s">
        <v>98</v>
      </c>
      <c r="W615" s="12" t="s">
        <v>98</v>
      </c>
      <c r="X615" s="12" t="s">
        <v>100</v>
      </c>
      <c r="Y615" s="12" t="s">
        <v>100</v>
      </c>
      <c r="Z615" s="12" t="s">
        <v>100</v>
      </c>
      <c r="AA615" s="12" t="s">
        <v>100</v>
      </c>
      <c r="AB615" s="58" t="s">
        <v>100</v>
      </c>
      <c r="AC615" s="50" t="s">
        <v>187</v>
      </c>
      <c r="AD615" s="47" t="s">
        <v>98</v>
      </c>
      <c r="AE615" s="12" t="s">
        <v>98</v>
      </c>
      <c r="AF615" s="105" t="s">
        <v>98</v>
      </c>
      <c r="AG615" s="105" t="s">
        <v>98</v>
      </c>
      <c r="AH615" s="105" t="s">
        <v>98</v>
      </c>
      <c r="AI615" s="105" t="s">
        <v>98</v>
      </c>
      <c r="AJ615" s="105" t="s">
        <v>98</v>
      </c>
      <c r="AK615" s="96" t="s">
        <v>98</v>
      </c>
      <c r="AL615" s="12" t="s">
        <v>98</v>
      </c>
      <c r="AM615" s="12" t="str">
        <f t="shared" si="148"/>
        <v/>
      </c>
      <c r="AN615" s="14" t="str">
        <f t="shared" si="162"/>
        <v>Folder</v>
      </c>
      <c r="AQ615" s="54"/>
      <c r="AR615" s="50" t="str">
        <f t="shared" si="143"/>
        <v>G996.005</v>
      </c>
      <c r="AS615" s="50" t="str">
        <f t="shared" si="190"/>
        <v>G996_RT</v>
      </c>
      <c r="AT615" s="54" t="s">
        <v>98</v>
      </c>
      <c r="AU615" s="58" t="s">
        <v>100</v>
      </c>
      <c r="AV615" s="54" t="s">
        <v>98</v>
      </c>
      <c r="AW615" s="90" t="s">
        <v>2390</v>
      </c>
      <c r="AX615" s="90" t="s">
        <v>779</v>
      </c>
      <c r="AY615" s="12" t="str">
        <f t="shared" si="187"/>
        <v>3A</v>
      </c>
      <c r="AZ615" s="54" t="s">
        <v>98</v>
      </c>
      <c r="BA615" s="12" t="str">
        <f t="shared" si="188"/>
        <v>-</v>
      </c>
      <c r="BB615" s="12" t="str">
        <f t="shared" si="189"/>
        <v>-</v>
      </c>
      <c r="BC615" s="12" t="str">
        <f>TabelladatiSinottico[[#This Row],[Head]]&amp;"."&amp;TabelladatiSinottico[[#This Row],[Model]]</f>
        <v>3A.G996</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21.75" customHeight="1" x14ac:dyDescent="0.25">
      <c r="A616" s="36" t="s">
        <v>2233</v>
      </c>
      <c r="B616" s="97" t="s">
        <v>155</v>
      </c>
      <c r="C616" s="50" t="s">
        <v>2236</v>
      </c>
      <c r="D616" s="108" t="s">
        <v>2361</v>
      </c>
      <c r="E616" s="109" t="s">
        <v>98</v>
      </c>
      <c r="F616" s="12" t="s">
        <v>628</v>
      </c>
      <c r="G616" s="12" t="s">
        <v>98</v>
      </c>
      <c r="H616" s="12" t="s">
        <v>98</v>
      </c>
      <c r="I616" s="12" t="s">
        <v>98</v>
      </c>
      <c r="J616" s="107" t="s">
        <v>2300</v>
      </c>
      <c r="K616" s="94" t="str">
        <f t="shared" si="141"/>
        <v>pdf</v>
      </c>
      <c r="L616" s="12" t="s">
        <v>2354</v>
      </c>
      <c r="M616" s="94" t="str">
        <f t="shared" si="142"/>
        <v>pdf</v>
      </c>
      <c r="N616" s="12" t="s">
        <v>97</v>
      </c>
      <c r="O616" s="55" t="s">
        <v>98</v>
      </c>
      <c r="P616" s="13" t="str">
        <f t="shared" si="161"/>
        <v>Folder</v>
      </c>
      <c r="Q616" s="106">
        <v>850</v>
      </c>
      <c r="R616" s="106">
        <v>950</v>
      </c>
      <c r="S616" s="106">
        <v>600</v>
      </c>
      <c r="T616" s="12">
        <v>42</v>
      </c>
      <c r="U616" s="12" t="s">
        <v>99</v>
      </c>
      <c r="V616" s="12" t="s">
        <v>98</v>
      </c>
      <c r="W616" s="12" t="s">
        <v>98</v>
      </c>
      <c r="X616" s="12" t="s">
        <v>100</v>
      </c>
      <c r="Y616" s="12" t="s">
        <v>100</v>
      </c>
      <c r="Z616" s="12" t="s">
        <v>100</v>
      </c>
      <c r="AA616" s="12" t="s">
        <v>100</v>
      </c>
      <c r="AB616" s="58" t="s">
        <v>100</v>
      </c>
      <c r="AC616" s="50" t="s">
        <v>353</v>
      </c>
      <c r="AD616" s="47" t="s">
        <v>98</v>
      </c>
      <c r="AE616" s="12" t="s">
        <v>98</v>
      </c>
      <c r="AF616" s="105" t="s">
        <v>98</v>
      </c>
      <c r="AG616" s="105" t="s">
        <v>98</v>
      </c>
      <c r="AH616" s="105" t="s">
        <v>98</v>
      </c>
      <c r="AI616" s="105" t="s">
        <v>98</v>
      </c>
      <c r="AJ616" s="105" t="s">
        <v>98</v>
      </c>
      <c r="AK616" s="96" t="s">
        <v>98</v>
      </c>
      <c r="AL616" s="12" t="s">
        <v>98</v>
      </c>
      <c r="AM616" s="12" t="str">
        <f t="shared" si="148"/>
        <v/>
      </c>
      <c r="AN616" s="14" t="str">
        <f t="shared" si="162"/>
        <v>Folder</v>
      </c>
      <c r="AQ616" s="54"/>
      <c r="AR616" s="50" t="str">
        <f t="shared" si="143"/>
        <v>G996.006</v>
      </c>
      <c r="AS616" s="50" t="str">
        <f t="shared" si="190"/>
        <v>G996_RT</v>
      </c>
      <c r="AT616" s="54" t="s">
        <v>98</v>
      </c>
      <c r="AU616" s="58" t="s">
        <v>100</v>
      </c>
      <c r="AV616" s="54" t="s">
        <v>98</v>
      </c>
      <c r="AW616" s="90" t="s">
        <v>2391</v>
      </c>
      <c r="AX616" s="90" t="s">
        <v>779</v>
      </c>
      <c r="AY616" s="12" t="str">
        <f t="shared" si="187"/>
        <v>3A</v>
      </c>
      <c r="AZ616" s="54" t="s">
        <v>98</v>
      </c>
      <c r="BA616" s="12" t="str">
        <f t="shared" si="188"/>
        <v>-</v>
      </c>
      <c r="BB616" s="12" t="str">
        <f t="shared" si="189"/>
        <v>-</v>
      </c>
      <c r="BC616" s="12" t="str">
        <f>TabelladatiSinottico[[#This Row],[Head]]&amp;"."&amp;TabelladatiSinottico[[#This Row],[Model]]</f>
        <v>3A.G996</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21.75" customHeight="1" x14ac:dyDescent="0.25">
      <c r="A617" s="36" t="s">
        <v>2233</v>
      </c>
      <c r="B617" s="97" t="s">
        <v>166</v>
      </c>
      <c r="C617" s="50" t="s">
        <v>2236</v>
      </c>
      <c r="D617" s="108" t="s">
        <v>2362</v>
      </c>
      <c r="E617" s="109" t="s">
        <v>98</v>
      </c>
      <c r="F617" s="12" t="s">
        <v>628</v>
      </c>
      <c r="G617" s="12" t="s">
        <v>98</v>
      </c>
      <c r="H617" s="12" t="s">
        <v>98</v>
      </c>
      <c r="I617" s="12" t="s">
        <v>98</v>
      </c>
      <c r="J617" s="107" t="s">
        <v>2301</v>
      </c>
      <c r="K617" s="94" t="str">
        <f t="shared" si="141"/>
        <v>pdf</v>
      </c>
      <c r="L617" s="12" t="s">
        <v>2354</v>
      </c>
      <c r="M617" s="94" t="str">
        <f t="shared" si="142"/>
        <v>pdf</v>
      </c>
      <c r="N617" s="12" t="s">
        <v>97</v>
      </c>
      <c r="O617" s="55" t="s">
        <v>98</v>
      </c>
      <c r="P617" s="13" t="str">
        <f t="shared" si="161"/>
        <v>Folder</v>
      </c>
      <c r="Q617" s="106">
        <v>850</v>
      </c>
      <c r="R617" s="106">
        <v>950</v>
      </c>
      <c r="S617" s="106">
        <v>600</v>
      </c>
      <c r="T617" s="12">
        <v>20</v>
      </c>
      <c r="U617" s="12" t="s">
        <v>99</v>
      </c>
      <c r="V617" s="12" t="s">
        <v>98</v>
      </c>
      <c r="W617" s="12" t="s">
        <v>98</v>
      </c>
      <c r="X617" s="12" t="s">
        <v>100</v>
      </c>
      <c r="Y617" s="12" t="s">
        <v>100</v>
      </c>
      <c r="Z617" s="12" t="s">
        <v>100</v>
      </c>
      <c r="AA617" s="12" t="s">
        <v>100</v>
      </c>
      <c r="AB617" s="58" t="s">
        <v>100</v>
      </c>
      <c r="AC617" s="50" t="s">
        <v>353</v>
      </c>
      <c r="AD617" s="47" t="s">
        <v>98</v>
      </c>
      <c r="AE617" s="12" t="s">
        <v>98</v>
      </c>
      <c r="AF617" s="105" t="s">
        <v>98</v>
      </c>
      <c r="AG617" s="105" t="s">
        <v>98</v>
      </c>
      <c r="AH617" s="105" t="s">
        <v>98</v>
      </c>
      <c r="AI617" s="105" t="s">
        <v>98</v>
      </c>
      <c r="AJ617" s="105" t="s">
        <v>98</v>
      </c>
      <c r="AK617" s="96" t="s">
        <v>98</v>
      </c>
      <c r="AL617" s="12" t="s">
        <v>98</v>
      </c>
      <c r="AM617" s="12" t="str">
        <f t="shared" si="148"/>
        <v/>
      </c>
      <c r="AN617" s="14" t="str">
        <f t="shared" si="162"/>
        <v>Folder</v>
      </c>
      <c r="AQ617" s="54"/>
      <c r="AR617" s="50" t="str">
        <f t="shared" si="143"/>
        <v>G996.007</v>
      </c>
      <c r="AS617" s="50" t="str">
        <f t="shared" si="190"/>
        <v>G996_RT</v>
      </c>
      <c r="AT617" s="54" t="s">
        <v>98</v>
      </c>
      <c r="AU617" s="58" t="s">
        <v>100</v>
      </c>
      <c r="AV617" s="54" t="s">
        <v>98</v>
      </c>
      <c r="AW617" s="90" t="s">
        <v>2392</v>
      </c>
      <c r="AX617" s="90" t="s">
        <v>183</v>
      </c>
      <c r="AY617" s="12" t="str">
        <f t="shared" si="187"/>
        <v>3A</v>
      </c>
      <c r="AZ617" s="54" t="s">
        <v>98</v>
      </c>
      <c r="BA617" s="12" t="str">
        <f t="shared" si="188"/>
        <v>-</v>
      </c>
      <c r="BB617" s="12" t="str">
        <f t="shared" si="189"/>
        <v>-</v>
      </c>
      <c r="BC617" s="12" t="str">
        <f>TabelladatiSinottico[[#This Row],[Head]]&amp;"."&amp;TabelladatiSinottico[[#This Row],[Model]]</f>
        <v>3A.G996</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21.75" customHeight="1" x14ac:dyDescent="0.25">
      <c r="A618" s="36" t="s">
        <v>2233</v>
      </c>
      <c r="B618" s="97" t="s">
        <v>173</v>
      </c>
      <c r="C618" s="50" t="s">
        <v>2236</v>
      </c>
      <c r="D618" s="108" t="s">
        <v>2363</v>
      </c>
      <c r="E618" s="109" t="s">
        <v>98</v>
      </c>
      <c r="F618" s="12" t="s">
        <v>628</v>
      </c>
      <c r="G618" s="12" t="s">
        <v>98</v>
      </c>
      <c r="H618" s="12" t="s">
        <v>98</v>
      </c>
      <c r="I618" s="12" t="s">
        <v>98</v>
      </c>
      <c r="J618" s="107" t="s">
        <v>2302</v>
      </c>
      <c r="K618" s="94" t="str">
        <f t="shared" si="141"/>
        <v>pdf</v>
      </c>
      <c r="L618" s="12" t="s">
        <v>2354</v>
      </c>
      <c r="M618" s="94" t="str">
        <f t="shared" si="142"/>
        <v>pdf</v>
      </c>
      <c r="N618" s="12" t="s">
        <v>97</v>
      </c>
      <c r="O618" s="55" t="s">
        <v>98</v>
      </c>
      <c r="P618" s="13" t="str">
        <f t="shared" si="161"/>
        <v>Folder</v>
      </c>
      <c r="Q618" s="106">
        <v>850</v>
      </c>
      <c r="R618" s="106">
        <v>950</v>
      </c>
      <c r="S618" s="106">
        <v>600</v>
      </c>
      <c r="T618" s="12">
        <v>20</v>
      </c>
      <c r="U618" s="12" t="s">
        <v>99</v>
      </c>
      <c r="V618" s="12" t="s">
        <v>98</v>
      </c>
      <c r="W618" s="12" t="s">
        <v>98</v>
      </c>
      <c r="X618" s="12" t="s">
        <v>100</v>
      </c>
      <c r="Y618" s="12" t="s">
        <v>100</v>
      </c>
      <c r="Z618" s="12" t="s">
        <v>100</v>
      </c>
      <c r="AA618" s="12" t="s">
        <v>100</v>
      </c>
      <c r="AB618" s="58" t="s">
        <v>100</v>
      </c>
      <c r="AC618" s="50" t="s">
        <v>353</v>
      </c>
      <c r="AD618" s="47" t="s">
        <v>98</v>
      </c>
      <c r="AE618" s="12" t="s">
        <v>98</v>
      </c>
      <c r="AF618" s="105" t="s">
        <v>98</v>
      </c>
      <c r="AG618" s="105" t="s">
        <v>98</v>
      </c>
      <c r="AH618" s="105" t="s">
        <v>98</v>
      </c>
      <c r="AI618" s="105" t="s">
        <v>98</v>
      </c>
      <c r="AJ618" s="105" t="s">
        <v>98</v>
      </c>
      <c r="AK618" s="96" t="s">
        <v>98</v>
      </c>
      <c r="AL618" s="12" t="s">
        <v>98</v>
      </c>
      <c r="AM618" s="12" t="str">
        <f t="shared" si="148"/>
        <v/>
      </c>
      <c r="AN618" s="14" t="str">
        <f t="shared" si="162"/>
        <v>Folder</v>
      </c>
      <c r="AQ618" s="54"/>
      <c r="AR618" s="50" t="str">
        <f t="shared" si="143"/>
        <v>G996.008</v>
      </c>
      <c r="AS618" s="50" t="str">
        <f t="shared" si="190"/>
        <v>G996_RT</v>
      </c>
      <c r="AT618" s="54" t="s">
        <v>98</v>
      </c>
      <c r="AU618" s="58" t="s">
        <v>100</v>
      </c>
      <c r="AV618" s="54" t="s">
        <v>98</v>
      </c>
      <c r="AW618" s="90" t="s">
        <v>2393</v>
      </c>
      <c r="AX618" s="90" t="s">
        <v>139</v>
      </c>
      <c r="AY618" s="12" t="str">
        <f t="shared" si="187"/>
        <v>3A</v>
      </c>
      <c r="AZ618" s="54" t="s">
        <v>98</v>
      </c>
      <c r="BA618" s="12" t="str">
        <f t="shared" si="188"/>
        <v>-</v>
      </c>
      <c r="BB618" s="12" t="str">
        <f t="shared" si="189"/>
        <v>-</v>
      </c>
      <c r="BC618" s="12" t="str">
        <f>TabelladatiSinottico[[#This Row],[Head]]&amp;"."&amp;TabelladatiSinottico[[#This Row],[Model]]</f>
        <v>3A.G996</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21.75" customHeight="1" x14ac:dyDescent="0.25">
      <c r="A619" s="36" t="s">
        <v>2233</v>
      </c>
      <c r="B619" s="97" t="s">
        <v>184</v>
      </c>
      <c r="C619" s="50" t="s">
        <v>2236</v>
      </c>
      <c r="D619" s="108" t="s">
        <v>2364</v>
      </c>
      <c r="E619" s="109" t="s">
        <v>98</v>
      </c>
      <c r="F619" s="12" t="s">
        <v>628</v>
      </c>
      <c r="G619" s="12" t="s">
        <v>98</v>
      </c>
      <c r="H619" s="12" t="s">
        <v>98</v>
      </c>
      <c r="I619" s="12" t="s">
        <v>98</v>
      </c>
      <c r="J619" s="107" t="s">
        <v>2303</v>
      </c>
      <c r="K619" s="94" t="str">
        <f t="shared" si="141"/>
        <v>pdf</v>
      </c>
      <c r="L619" s="12" t="s">
        <v>2238</v>
      </c>
      <c r="M619" s="94" t="str">
        <f t="shared" si="142"/>
        <v>pdf</v>
      </c>
      <c r="N619" s="12" t="s">
        <v>97</v>
      </c>
      <c r="O619" s="55" t="s">
        <v>98</v>
      </c>
      <c r="P619" s="13" t="str">
        <f t="shared" si="161"/>
        <v>Folder</v>
      </c>
      <c r="Q619" s="106">
        <v>850</v>
      </c>
      <c r="R619" s="106">
        <v>950</v>
      </c>
      <c r="S619" s="106">
        <v>600</v>
      </c>
      <c r="T619" s="12">
        <v>24</v>
      </c>
      <c r="U619" s="12" t="s">
        <v>99</v>
      </c>
      <c r="V619" s="12" t="s">
        <v>98</v>
      </c>
      <c r="W619" s="12" t="s">
        <v>98</v>
      </c>
      <c r="X619" s="12" t="s">
        <v>100</v>
      </c>
      <c r="Y619" s="12" t="s">
        <v>100</v>
      </c>
      <c r="Z619" s="12" t="s">
        <v>100</v>
      </c>
      <c r="AA619" s="12" t="s">
        <v>100</v>
      </c>
      <c r="AB619" s="58" t="s">
        <v>100</v>
      </c>
      <c r="AC619" s="50" t="s">
        <v>353</v>
      </c>
      <c r="AD619" s="47" t="s">
        <v>98</v>
      </c>
      <c r="AE619" s="12" t="s">
        <v>98</v>
      </c>
      <c r="AF619" s="105" t="s">
        <v>98</v>
      </c>
      <c r="AG619" s="105" t="s">
        <v>98</v>
      </c>
      <c r="AH619" s="105" t="s">
        <v>98</v>
      </c>
      <c r="AI619" s="105" t="s">
        <v>98</v>
      </c>
      <c r="AJ619" s="105" t="s">
        <v>98</v>
      </c>
      <c r="AK619" s="96" t="s">
        <v>98</v>
      </c>
      <c r="AL619" s="12" t="s">
        <v>98</v>
      </c>
      <c r="AM619" s="12" t="str">
        <f t="shared" si="148"/>
        <v/>
      </c>
      <c r="AN619" s="14" t="str">
        <f t="shared" si="162"/>
        <v>Folder</v>
      </c>
      <c r="AQ619" s="54"/>
      <c r="AR619" s="50" t="str">
        <f t="shared" si="143"/>
        <v>G996.009</v>
      </c>
      <c r="AS619" s="50" t="str">
        <f t="shared" si="190"/>
        <v>G996_RT</v>
      </c>
      <c r="AT619" s="54" t="s">
        <v>98</v>
      </c>
      <c r="AU619" s="58" t="s">
        <v>100</v>
      </c>
      <c r="AV619" s="54" t="s">
        <v>98</v>
      </c>
      <c r="AW619" s="90" t="s">
        <v>458</v>
      </c>
      <c r="AX619" s="90" t="s">
        <v>104</v>
      </c>
      <c r="AY619" s="12" t="str">
        <f t="shared" si="187"/>
        <v>3A</v>
      </c>
      <c r="AZ619" s="54" t="s">
        <v>98</v>
      </c>
      <c r="BA619" s="12" t="str">
        <f t="shared" si="188"/>
        <v>-</v>
      </c>
      <c r="BB619" s="12" t="str">
        <f t="shared" si="189"/>
        <v>-</v>
      </c>
      <c r="BC619" s="12" t="str">
        <f>TabelladatiSinottico[[#This Row],[Head]]&amp;"."&amp;TabelladatiSinottico[[#This Row],[Model]]</f>
        <v>3A.G996</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21.75" customHeight="1" x14ac:dyDescent="0.25">
      <c r="A620" s="36" t="s">
        <v>2233</v>
      </c>
      <c r="B620" s="97" t="s">
        <v>189</v>
      </c>
      <c r="C620" s="50" t="s">
        <v>2293</v>
      </c>
      <c r="D620" s="108" t="s">
        <v>2365</v>
      </c>
      <c r="E620" s="109" t="s">
        <v>98</v>
      </c>
      <c r="F620" s="12" t="s">
        <v>2293</v>
      </c>
      <c r="G620" s="12" t="s">
        <v>98</v>
      </c>
      <c r="H620" s="12" t="s">
        <v>98</v>
      </c>
      <c r="I620" s="12" t="s">
        <v>98</v>
      </c>
      <c r="J620" s="107" t="s">
        <v>2304</v>
      </c>
      <c r="K620" s="94" t="str">
        <f t="shared" si="141"/>
        <v>pdf</v>
      </c>
      <c r="L620" s="12" t="s">
        <v>2238</v>
      </c>
      <c r="M620" s="94" t="str">
        <f t="shared" si="142"/>
        <v>pdf</v>
      </c>
      <c r="N620" s="12" t="s">
        <v>97</v>
      </c>
      <c r="O620" s="55" t="s">
        <v>98</v>
      </c>
      <c r="P620" s="13" t="str">
        <f t="shared" si="161"/>
        <v>Folder</v>
      </c>
      <c r="Q620" s="106">
        <v>850</v>
      </c>
      <c r="R620" s="106">
        <v>950</v>
      </c>
      <c r="S620" s="106">
        <v>600</v>
      </c>
      <c r="T620" s="12">
        <v>42</v>
      </c>
      <c r="U620" s="12" t="s">
        <v>99</v>
      </c>
      <c r="V620" s="12" t="s">
        <v>98</v>
      </c>
      <c r="W620" s="12" t="s">
        <v>98</v>
      </c>
      <c r="X620" s="12" t="s">
        <v>100</v>
      </c>
      <c r="Y620" s="12" t="s">
        <v>100</v>
      </c>
      <c r="Z620" s="12" t="s">
        <v>100</v>
      </c>
      <c r="AA620" s="12" t="s">
        <v>100</v>
      </c>
      <c r="AB620" s="58" t="s">
        <v>100</v>
      </c>
      <c r="AC620" s="50" t="s">
        <v>467</v>
      </c>
      <c r="AD620" s="47" t="s">
        <v>98</v>
      </c>
      <c r="AE620" s="12" t="s">
        <v>98</v>
      </c>
      <c r="AF620" s="105" t="s">
        <v>98</v>
      </c>
      <c r="AG620" s="105" t="s">
        <v>98</v>
      </c>
      <c r="AH620" s="105" t="s">
        <v>98</v>
      </c>
      <c r="AI620" s="105" t="s">
        <v>98</v>
      </c>
      <c r="AJ620" s="105" t="s">
        <v>98</v>
      </c>
      <c r="AK620" s="96" t="s">
        <v>98</v>
      </c>
      <c r="AL620" s="12" t="s">
        <v>98</v>
      </c>
      <c r="AM620" s="12" t="str">
        <f t="shared" si="148"/>
        <v/>
      </c>
      <c r="AN620" s="14" t="str">
        <f t="shared" si="162"/>
        <v>Folder</v>
      </c>
      <c r="AQ620" s="54"/>
      <c r="AR620" s="50" t="str">
        <f t="shared" si="143"/>
        <v>G996.010</v>
      </c>
      <c r="AS620" s="50" t="str">
        <f t="shared" si="190"/>
        <v>G996_BSH</v>
      </c>
      <c r="AT620" s="54" t="s">
        <v>98</v>
      </c>
      <c r="AU620" s="58" t="s">
        <v>100</v>
      </c>
      <c r="AV620" s="54" t="s">
        <v>98</v>
      </c>
      <c r="AW620" s="90" t="s">
        <v>2394</v>
      </c>
      <c r="AX620" s="90" t="s">
        <v>183</v>
      </c>
      <c r="AY620" s="12" t="str">
        <f t="shared" si="187"/>
        <v>BSH</v>
      </c>
      <c r="AZ620" s="54" t="s">
        <v>98</v>
      </c>
      <c r="BA620" s="12" t="str">
        <f t="shared" si="188"/>
        <v>-</v>
      </c>
      <c r="BB620" s="12" t="str">
        <f t="shared" si="189"/>
        <v>-</v>
      </c>
      <c r="BC620" s="12" t="str">
        <f>TabelladatiSinottico[[#This Row],[Head]]&amp;"."&amp;TabelladatiSinottico[[#This Row],[Model]]</f>
        <v>BSH.G996</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21.75" customHeight="1" x14ac:dyDescent="0.25">
      <c r="A621" s="36" t="s">
        <v>2233</v>
      </c>
      <c r="B621" s="97" t="s">
        <v>199</v>
      </c>
      <c r="C621" s="50" t="s">
        <v>2286</v>
      </c>
      <c r="D621" s="108" t="s">
        <v>1375</v>
      </c>
      <c r="E621" s="109" t="s">
        <v>98</v>
      </c>
      <c r="F621" s="12" t="s">
        <v>628</v>
      </c>
      <c r="G621" s="12" t="s">
        <v>98</v>
      </c>
      <c r="H621" s="12" t="s">
        <v>98</v>
      </c>
      <c r="I621" s="12" t="s">
        <v>98</v>
      </c>
      <c r="J621" s="107" t="s">
        <v>2305</v>
      </c>
      <c r="K621" s="94" t="str">
        <f t="shared" si="141"/>
        <v>pdf</v>
      </c>
      <c r="L621" s="12" t="s">
        <v>2238</v>
      </c>
      <c r="M621" s="94" t="str">
        <f t="shared" si="142"/>
        <v>pdf</v>
      </c>
      <c r="N621" s="12" t="s">
        <v>97</v>
      </c>
      <c r="O621" s="55" t="s">
        <v>98</v>
      </c>
      <c r="P621" s="13" t="str">
        <f t="shared" si="161"/>
        <v>Folder</v>
      </c>
      <c r="Q621" s="106">
        <v>850</v>
      </c>
      <c r="R621" s="106">
        <v>950</v>
      </c>
      <c r="S621" s="106">
        <v>600</v>
      </c>
      <c r="T621" s="12">
        <v>24</v>
      </c>
      <c r="U621" s="12" t="s">
        <v>99</v>
      </c>
      <c r="V621" s="12" t="s">
        <v>98</v>
      </c>
      <c r="W621" s="12" t="s">
        <v>98</v>
      </c>
      <c r="X621" s="12" t="s">
        <v>100</v>
      </c>
      <c r="Y621" s="12" t="s">
        <v>100</v>
      </c>
      <c r="Z621" s="12" t="s">
        <v>100</v>
      </c>
      <c r="AA621" s="12" t="s">
        <v>100</v>
      </c>
      <c r="AB621" s="58" t="s">
        <v>100</v>
      </c>
      <c r="AC621" s="50" t="s">
        <v>170</v>
      </c>
      <c r="AD621" s="47" t="s">
        <v>98</v>
      </c>
      <c r="AE621" s="12" t="s">
        <v>98</v>
      </c>
      <c r="AF621" s="105" t="s">
        <v>98</v>
      </c>
      <c r="AG621" s="105" t="s">
        <v>98</v>
      </c>
      <c r="AH621" s="105" t="s">
        <v>98</v>
      </c>
      <c r="AI621" s="105" t="s">
        <v>98</v>
      </c>
      <c r="AJ621" s="105" t="s">
        <v>98</v>
      </c>
      <c r="AK621" s="96" t="s">
        <v>98</v>
      </c>
      <c r="AL621" s="12" t="s">
        <v>98</v>
      </c>
      <c r="AM621" s="12" t="str">
        <f t="shared" si="148"/>
        <v/>
      </c>
      <c r="AN621" s="14" t="str">
        <f t="shared" si="162"/>
        <v>Folder</v>
      </c>
      <c r="AQ621" s="54"/>
      <c r="AR621" s="50" t="str">
        <f t="shared" si="143"/>
        <v>G996.011</v>
      </c>
      <c r="AS621" s="50" t="str">
        <f t="shared" si="190"/>
        <v>G996_V</v>
      </c>
      <c r="AT621" s="54" t="s">
        <v>98</v>
      </c>
      <c r="AU621" s="58" t="s">
        <v>100</v>
      </c>
      <c r="AV621" s="54" t="s">
        <v>98</v>
      </c>
      <c r="AW621" s="90" t="s">
        <v>1475</v>
      </c>
      <c r="AX621" s="90" t="s">
        <v>104</v>
      </c>
      <c r="AY621" s="12" t="str">
        <f t="shared" si="187"/>
        <v>3A</v>
      </c>
      <c r="AZ621" s="54" t="s">
        <v>98</v>
      </c>
      <c r="BA621" s="12" t="str">
        <f t="shared" si="188"/>
        <v>-</v>
      </c>
      <c r="BB621" s="12" t="str">
        <f t="shared" si="189"/>
        <v>-</v>
      </c>
      <c r="BC621" s="12" t="str">
        <f>TabelladatiSinottico[[#This Row],[Head]]&amp;"."&amp;TabelladatiSinottico[[#This Row],[Model]]</f>
        <v>3A.G996</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21.75" customHeight="1" x14ac:dyDescent="0.25">
      <c r="A622" s="36" t="s">
        <v>2233</v>
      </c>
      <c r="B622" s="97" t="s">
        <v>210</v>
      </c>
      <c r="C622" s="50" t="s">
        <v>2294</v>
      </c>
      <c r="D622" s="108" t="s">
        <v>1446</v>
      </c>
      <c r="E622" s="109" t="s">
        <v>98</v>
      </c>
      <c r="F622" s="12" t="s">
        <v>628</v>
      </c>
      <c r="G622" s="12" t="s">
        <v>98</v>
      </c>
      <c r="H622" s="12" t="s">
        <v>98</v>
      </c>
      <c r="I622" s="12" t="s">
        <v>98</v>
      </c>
      <c r="J622" s="107" t="s">
        <v>2306</v>
      </c>
      <c r="K622" s="94" t="str">
        <f t="shared" si="141"/>
        <v>pdf</v>
      </c>
      <c r="L622" s="12" t="s">
        <v>2238</v>
      </c>
      <c r="M622" s="94" t="str">
        <f t="shared" si="142"/>
        <v>pdf</v>
      </c>
      <c r="N622" s="12" t="s">
        <v>97</v>
      </c>
      <c r="O622" s="55" t="s">
        <v>98</v>
      </c>
      <c r="P622" s="13" t="str">
        <f t="shared" si="161"/>
        <v>Folder</v>
      </c>
      <c r="Q622" s="106">
        <v>850</v>
      </c>
      <c r="R622" s="106">
        <v>950</v>
      </c>
      <c r="S622" s="106">
        <v>600</v>
      </c>
      <c r="T622" s="12">
        <v>42</v>
      </c>
      <c r="U622" s="12" t="s">
        <v>99</v>
      </c>
      <c r="V622" s="12" t="s">
        <v>98</v>
      </c>
      <c r="W622" s="12" t="s">
        <v>98</v>
      </c>
      <c r="X622" s="12" t="s">
        <v>100</v>
      </c>
      <c r="Y622" s="12" t="s">
        <v>100</v>
      </c>
      <c r="Z622" s="12" t="s">
        <v>100</v>
      </c>
      <c r="AA622" s="12" t="s">
        <v>100</v>
      </c>
      <c r="AB622" s="58" t="s">
        <v>100</v>
      </c>
      <c r="AC622" s="50" t="s">
        <v>353</v>
      </c>
      <c r="AD622" s="47" t="s">
        <v>98</v>
      </c>
      <c r="AE622" s="12" t="s">
        <v>98</v>
      </c>
      <c r="AF622" s="105" t="s">
        <v>98</v>
      </c>
      <c r="AG622" s="105" t="s">
        <v>98</v>
      </c>
      <c r="AH622" s="105" t="s">
        <v>98</v>
      </c>
      <c r="AI622" s="105" t="s">
        <v>98</v>
      </c>
      <c r="AJ622" s="105" t="s">
        <v>98</v>
      </c>
      <c r="AK622" s="96" t="s">
        <v>98</v>
      </c>
      <c r="AL622" s="12" t="s">
        <v>98</v>
      </c>
      <c r="AM622" s="12" t="str">
        <f t="shared" si="148"/>
        <v/>
      </c>
      <c r="AN622" s="14" t="str">
        <f t="shared" si="162"/>
        <v>Folder</v>
      </c>
      <c r="AQ622" s="54"/>
      <c r="AR622" s="50" t="str">
        <f t="shared" si="143"/>
        <v>G996.012</v>
      </c>
      <c r="AS622" s="50" t="str">
        <f t="shared" si="190"/>
        <v xml:space="preserve">G996_RT </v>
      </c>
      <c r="AT622" s="54" t="s">
        <v>98</v>
      </c>
      <c r="AU622" s="58" t="s">
        <v>100</v>
      </c>
      <c r="AV622" s="54" t="s">
        <v>98</v>
      </c>
      <c r="AW622" s="90" t="s">
        <v>1449</v>
      </c>
      <c r="AX622" s="90" t="s">
        <v>1450</v>
      </c>
      <c r="AY622" s="12" t="str">
        <f t="shared" si="187"/>
        <v>3A</v>
      </c>
      <c r="AZ622" s="54" t="s">
        <v>98</v>
      </c>
      <c r="BA622" s="12" t="str">
        <f t="shared" si="188"/>
        <v>-</v>
      </c>
      <c r="BB622" s="12" t="str">
        <f t="shared" si="189"/>
        <v>-</v>
      </c>
      <c r="BC622" s="12" t="str">
        <f>TabelladatiSinottico[[#This Row],[Head]]&amp;"."&amp;TabelladatiSinottico[[#This Row],[Model]]</f>
        <v>3A.G996</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21.75" customHeight="1" x14ac:dyDescent="0.25">
      <c r="A623" s="36" t="s">
        <v>2233</v>
      </c>
      <c r="B623" s="97" t="s">
        <v>215</v>
      </c>
      <c r="C623" s="50" t="s">
        <v>2286</v>
      </c>
      <c r="D623" s="108" t="s">
        <v>2366</v>
      </c>
      <c r="E623" s="109" t="s">
        <v>98</v>
      </c>
      <c r="F623" s="12" t="s">
        <v>628</v>
      </c>
      <c r="G623" s="12" t="s">
        <v>98</v>
      </c>
      <c r="H623" s="12" t="s">
        <v>98</v>
      </c>
      <c r="I623" s="12" t="s">
        <v>98</v>
      </c>
      <c r="J623" s="107" t="s">
        <v>2307</v>
      </c>
      <c r="K623" s="94" t="str">
        <f t="shared" si="141"/>
        <v>pdf</v>
      </c>
      <c r="L623" s="12" t="s">
        <v>2238</v>
      </c>
      <c r="M623" s="94" t="str">
        <f t="shared" si="142"/>
        <v>pdf</v>
      </c>
      <c r="N623" s="12" t="s">
        <v>97</v>
      </c>
      <c r="O623" s="55" t="s">
        <v>98</v>
      </c>
      <c r="P623" s="13" t="str">
        <f t="shared" si="161"/>
        <v>Folder</v>
      </c>
      <c r="Q623" s="106">
        <v>850</v>
      </c>
      <c r="R623" s="106">
        <v>950</v>
      </c>
      <c r="S623" s="106">
        <v>600</v>
      </c>
      <c r="T623" s="12">
        <v>24</v>
      </c>
      <c r="U623" s="12" t="s">
        <v>99</v>
      </c>
      <c r="V623" s="12" t="s">
        <v>98</v>
      </c>
      <c r="W623" s="12" t="s">
        <v>98</v>
      </c>
      <c r="X623" s="12" t="s">
        <v>100</v>
      </c>
      <c r="Y623" s="12" t="s">
        <v>100</v>
      </c>
      <c r="Z623" s="12" t="s">
        <v>100</v>
      </c>
      <c r="AA623" s="12" t="s">
        <v>100</v>
      </c>
      <c r="AB623" s="58" t="s">
        <v>100</v>
      </c>
      <c r="AC623" s="50" t="s">
        <v>467</v>
      </c>
      <c r="AD623" s="47" t="s">
        <v>98</v>
      </c>
      <c r="AE623" s="12" t="s">
        <v>98</v>
      </c>
      <c r="AF623" s="105" t="s">
        <v>98</v>
      </c>
      <c r="AG623" s="105" t="s">
        <v>98</v>
      </c>
      <c r="AH623" s="105" t="s">
        <v>98</v>
      </c>
      <c r="AI623" s="105" t="s">
        <v>98</v>
      </c>
      <c r="AJ623" s="105" t="s">
        <v>98</v>
      </c>
      <c r="AK623" s="96" t="s">
        <v>98</v>
      </c>
      <c r="AL623" s="12" t="s">
        <v>98</v>
      </c>
      <c r="AM623" s="12" t="str">
        <f t="shared" si="148"/>
        <v/>
      </c>
      <c r="AN623" s="14" t="str">
        <f t="shared" si="162"/>
        <v>Folder</v>
      </c>
      <c r="AQ623" s="54"/>
      <c r="AR623" s="50" t="str">
        <f t="shared" si="143"/>
        <v>G996.013</v>
      </c>
      <c r="AS623" s="50" t="str">
        <f t="shared" si="190"/>
        <v>G996_V</v>
      </c>
      <c r="AT623" s="54" t="s">
        <v>98</v>
      </c>
      <c r="AU623" s="58" t="s">
        <v>100</v>
      </c>
      <c r="AV623" s="54" t="s">
        <v>98</v>
      </c>
      <c r="AW623" s="90" t="s">
        <v>2395</v>
      </c>
      <c r="AX623" s="90" t="s">
        <v>104</v>
      </c>
      <c r="AY623" s="12" t="str">
        <f t="shared" si="187"/>
        <v>3A</v>
      </c>
      <c r="AZ623" s="54" t="s">
        <v>98</v>
      </c>
      <c r="BA623" s="12" t="str">
        <f t="shared" si="188"/>
        <v>-</v>
      </c>
      <c r="BB623" s="12" t="str">
        <f t="shared" si="189"/>
        <v>-</v>
      </c>
      <c r="BC623" s="12" t="str">
        <f>TabelladatiSinottico[[#This Row],[Head]]&amp;"."&amp;TabelladatiSinottico[[#This Row],[Model]]</f>
        <v>3A.G996</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21.75" customHeight="1" x14ac:dyDescent="0.25">
      <c r="A624" s="36" t="s">
        <v>2233</v>
      </c>
      <c r="B624" s="97" t="s">
        <v>216</v>
      </c>
      <c r="C624" s="50" t="s">
        <v>2236</v>
      </c>
      <c r="D624" s="108" t="s">
        <v>167</v>
      </c>
      <c r="E624" s="109" t="s">
        <v>98</v>
      </c>
      <c r="F624" s="12" t="s">
        <v>628</v>
      </c>
      <c r="G624" s="12" t="s">
        <v>98</v>
      </c>
      <c r="H624" s="12" t="s">
        <v>98</v>
      </c>
      <c r="I624" s="12" t="s">
        <v>98</v>
      </c>
      <c r="J624" s="107" t="s">
        <v>2308</v>
      </c>
      <c r="K624" s="94" t="str">
        <f t="shared" si="141"/>
        <v>pdf</v>
      </c>
      <c r="L624" s="12" t="s">
        <v>2238</v>
      </c>
      <c r="M624" s="94" t="str">
        <f t="shared" si="142"/>
        <v>pdf</v>
      </c>
      <c r="N624" s="12" t="s">
        <v>97</v>
      </c>
      <c r="O624" s="55" t="s">
        <v>98</v>
      </c>
      <c r="P624" s="13" t="str">
        <f t="shared" si="161"/>
        <v>Folder</v>
      </c>
      <c r="Q624" s="106">
        <v>850</v>
      </c>
      <c r="R624" s="106">
        <v>950</v>
      </c>
      <c r="S624" s="106">
        <v>600</v>
      </c>
      <c r="T624" s="12">
        <v>24</v>
      </c>
      <c r="U624" s="12" t="s">
        <v>99</v>
      </c>
      <c r="V624" s="12" t="s">
        <v>98</v>
      </c>
      <c r="W624" s="12" t="s">
        <v>98</v>
      </c>
      <c r="X624" s="12" t="s">
        <v>100</v>
      </c>
      <c r="Y624" s="12" t="s">
        <v>100</v>
      </c>
      <c r="Z624" s="12" t="s">
        <v>100</v>
      </c>
      <c r="AA624" s="12" t="s">
        <v>100</v>
      </c>
      <c r="AB624" s="58" t="s">
        <v>100</v>
      </c>
      <c r="AC624" s="50" t="s">
        <v>170</v>
      </c>
      <c r="AD624" s="47" t="s">
        <v>98</v>
      </c>
      <c r="AE624" s="12" t="s">
        <v>98</v>
      </c>
      <c r="AF624" s="105" t="s">
        <v>98</v>
      </c>
      <c r="AG624" s="105" t="s">
        <v>98</v>
      </c>
      <c r="AH624" s="105" t="s">
        <v>98</v>
      </c>
      <c r="AI624" s="105" t="s">
        <v>98</v>
      </c>
      <c r="AJ624" s="105" t="s">
        <v>98</v>
      </c>
      <c r="AK624" s="96" t="s">
        <v>98</v>
      </c>
      <c r="AL624" s="12" t="s">
        <v>98</v>
      </c>
      <c r="AM624" s="12" t="str">
        <f t="shared" si="148"/>
        <v/>
      </c>
      <c r="AN624" s="14" t="str">
        <f t="shared" si="162"/>
        <v>Folder</v>
      </c>
      <c r="AQ624" s="54"/>
      <c r="AR624" s="50" t="str">
        <f t="shared" si="143"/>
        <v>G996.014</v>
      </c>
      <c r="AS624" s="50" t="str">
        <f t="shared" si="190"/>
        <v>G996_RT</v>
      </c>
      <c r="AT624" s="54" t="s">
        <v>98</v>
      </c>
      <c r="AU624" s="58" t="s">
        <v>100</v>
      </c>
      <c r="AV624" s="54" t="s">
        <v>98</v>
      </c>
      <c r="AW624" s="90" t="s">
        <v>172</v>
      </c>
      <c r="AX624" s="90" t="s">
        <v>104</v>
      </c>
      <c r="AY624" s="12" t="str">
        <f t="shared" si="187"/>
        <v>3A</v>
      </c>
      <c r="AZ624" s="54" t="s">
        <v>98</v>
      </c>
      <c r="BA624" s="12" t="str">
        <f t="shared" si="188"/>
        <v>-</v>
      </c>
      <c r="BB624" s="12" t="str">
        <f t="shared" si="189"/>
        <v>-</v>
      </c>
      <c r="BC624" s="12" t="str">
        <f>TabelladatiSinottico[[#This Row],[Head]]&amp;"."&amp;TabelladatiSinottico[[#This Row],[Model]]</f>
        <v>3A.G996</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21.75" customHeight="1" x14ac:dyDescent="0.25">
      <c r="A625" s="36" t="s">
        <v>2233</v>
      </c>
      <c r="B625" s="97" t="s">
        <v>217</v>
      </c>
      <c r="C625" s="50" t="s">
        <v>2236</v>
      </c>
      <c r="D625" s="108" t="s">
        <v>2357</v>
      </c>
      <c r="E625" s="109" t="s">
        <v>98</v>
      </c>
      <c r="F625" s="12" t="s">
        <v>628</v>
      </c>
      <c r="G625" s="12" t="s">
        <v>98</v>
      </c>
      <c r="H625" s="12" t="s">
        <v>98</v>
      </c>
      <c r="I625" s="12" t="s">
        <v>98</v>
      </c>
      <c r="J625" s="107" t="s">
        <v>2309</v>
      </c>
      <c r="K625" s="94" t="str">
        <f t="shared" si="141"/>
        <v>pdf</v>
      </c>
      <c r="L625" s="12" t="s">
        <v>2238</v>
      </c>
      <c r="M625" s="94" t="str">
        <f t="shared" si="142"/>
        <v>pdf</v>
      </c>
      <c r="N625" s="12" t="s">
        <v>97</v>
      </c>
      <c r="O625" s="55" t="s">
        <v>98</v>
      </c>
      <c r="P625" s="13" t="str">
        <f t="shared" si="161"/>
        <v>Folder</v>
      </c>
      <c r="Q625" s="106">
        <v>850</v>
      </c>
      <c r="R625" s="106">
        <v>950</v>
      </c>
      <c r="S625" s="106">
        <v>600</v>
      </c>
      <c r="T625" s="12">
        <v>24</v>
      </c>
      <c r="U625" s="12" t="s">
        <v>99</v>
      </c>
      <c r="V625" s="12" t="s">
        <v>98</v>
      </c>
      <c r="W625" s="12" t="s">
        <v>98</v>
      </c>
      <c r="X625" s="12" t="s">
        <v>100</v>
      </c>
      <c r="Y625" s="12" t="s">
        <v>100</v>
      </c>
      <c r="Z625" s="12" t="s">
        <v>100</v>
      </c>
      <c r="AA625" s="12" t="s">
        <v>100</v>
      </c>
      <c r="AB625" s="58" t="s">
        <v>100</v>
      </c>
      <c r="AC625" s="50" t="s">
        <v>747</v>
      </c>
      <c r="AD625" s="47" t="s">
        <v>98</v>
      </c>
      <c r="AE625" s="12" t="s">
        <v>98</v>
      </c>
      <c r="AF625" s="105" t="s">
        <v>98</v>
      </c>
      <c r="AG625" s="105" t="s">
        <v>98</v>
      </c>
      <c r="AH625" s="105" t="s">
        <v>98</v>
      </c>
      <c r="AI625" s="105" t="s">
        <v>98</v>
      </c>
      <c r="AJ625" s="105" t="s">
        <v>98</v>
      </c>
      <c r="AK625" s="96" t="s">
        <v>98</v>
      </c>
      <c r="AL625" s="12" t="s">
        <v>98</v>
      </c>
      <c r="AM625" s="12" t="str">
        <f t="shared" si="148"/>
        <v/>
      </c>
      <c r="AN625" s="14" t="str">
        <f t="shared" si="162"/>
        <v>Folder</v>
      </c>
      <c r="AQ625" s="54"/>
      <c r="AR625" s="50" t="str">
        <f t="shared" si="143"/>
        <v>G996.015</v>
      </c>
      <c r="AS625" s="50" t="str">
        <f t="shared" si="190"/>
        <v>G996_RT</v>
      </c>
      <c r="AT625" s="54" t="s">
        <v>98</v>
      </c>
      <c r="AU625" s="58" t="s">
        <v>100</v>
      </c>
      <c r="AV625" s="54" t="s">
        <v>98</v>
      </c>
      <c r="AW625" s="90" t="s">
        <v>2270</v>
      </c>
      <c r="AX625" s="90" t="s">
        <v>104</v>
      </c>
      <c r="AY625" s="12" t="str">
        <f t="shared" si="187"/>
        <v>3A</v>
      </c>
      <c r="AZ625" s="54" t="s">
        <v>98</v>
      </c>
      <c r="BA625" s="12" t="str">
        <f t="shared" si="188"/>
        <v>-</v>
      </c>
      <c r="BB625" s="12" t="str">
        <f t="shared" si="189"/>
        <v>-</v>
      </c>
      <c r="BC625" s="12" t="str">
        <f>TabelladatiSinottico[[#This Row],[Head]]&amp;"."&amp;TabelladatiSinottico[[#This Row],[Model]]</f>
        <v>3A.G996</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21.75" customHeight="1" x14ac:dyDescent="0.25">
      <c r="A626" s="36" t="s">
        <v>2233</v>
      </c>
      <c r="B626" s="97" t="s">
        <v>218</v>
      </c>
      <c r="C626" s="50" t="s">
        <v>2236</v>
      </c>
      <c r="D626" s="108" t="s">
        <v>1538</v>
      </c>
      <c r="E626" s="109" t="s">
        <v>98</v>
      </c>
      <c r="F626" s="12" t="s">
        <v>628</v>
      </c>
      <c r="G626" s="12" t="s">
        <v>98</v>
      </c>
      <c r="H626" s="12" t="s">
        <v>98</v>
      </c>
      <c r="I626" s="12" t="s">
        <v>98</v>
      </c>
      <c r="J626" s="107" t="s">
        <v>2310</v>
      </c>
      <c r="K626" s="94" t="str">
        <f t="shared" si="141"/>
        <v>pdf</v>
      </c>
      <c r="L626" s="12" t="s">
        <v>2238</v>
      </c>
      <c r="M626" s="94" t="str">
        <f t="shared" si="142"/>
        <v>pdf</v>
      </c>
      <c r="N626" s="12" t="s">
        <v>97</v>
      </c>
      <c r="O626" s="55" t="s">
        <v>98</v>
      </c>
      <c r="P626" s="13" t="str">
        <f t="shared" si="161"/>
        <v>Folder</v>
      </c>
      <c r="Q626" s="106">
        <v>850</v>
      </c>
      <c r="R626" s="106">
        <v>950</v>
      </c>
      <c r="S626" s="106">
        <v>600</v>
      </c>
      <c r="T626" s="12">
        <v>42</v>
      </c>
      <c r="U626" s="12" t="s">
        <v>99</v>
      </c>
      <c r="V626" s="12" t="s">
        <v>98</v>
      </c>
      <c r="W626" s="12" t="s">
        <v>98</v>
      </c>
      <c r="X626" s="12" t="s">
        <v>100</v>
      </c>
      <c r="Y626" s="12" t="s">
        <v>100</v>
      </c>
      <c r="Z626" s="12" t="s">
        <v>100</v>
      </c>
      <c r="AA626" s="12" t="s">
        <v>100</v>
      </c>
      <c r="AB626" s="58" t="s">
        <v>100</v>
      </c>
      <c r="AC626" s="50" t="s">
        <v>137</v>
      </c>
      <c r="AD626" s="47" t="s">
        <v>98</v>
      </c>
      <c r="AE626" s="12" t="s">
        <v>98</v>
      </c>
      <c r="AF626" s="105" t="s">
        <v>98</v>
      </c>
      <c r="AG626" s="105" t="s">
        <v>98</v>
      </c>
      <c r="AH626" s="105" t="s">
        <v>98</v>
      </c>
      <c r="AI626" s="105" t="s">
        <v>98</v>
      </c>
      <c r="AJ626" s="105" t="s">
        <v>98</v>
      </c>
      <c r="AK626" s="96" t="s">
        <v>98</v>
      </c>
      <c r="AL626" s="12" t="s">
        <v>98</v>
      </c>
      <c r="AM626" s="12" t="str">
        <f t="shared" si="148"/>
        <v/>
      </c>
      <c r="AN626" s="14" t="str">
        <f t="shared" si="162"/>
        <v>Folder</v>
      </c>
      <c r="AQ626" s="54"/>
      <c r="AR626" s="50" t="str">
        <f t="shared" si="143"/>
        <v>G996.016</v>
      </c>
      <c r="AS626" s="50" t="str">
        <f t="shared" si="190"/>
        <v>G996_RT</v>
      </c>
      <c r="AT626" s="54" t="s">
        <v>98</v>
      </c>
      <c r="AU626" s="58" t="s">
        <v>100</v>
      </c>
      <c r="AV626" s="54" t="s">
        <v>98</v>
      </c>
      <c r="AW626" s="90" t="s">
        <v>172</v>
      </c>
      <c r="AX626" s="90" t="s">
        <v>104</v>
      </c>
      <c r="AY626" s="12" t="str">
        <f t="shared" si="187"/>
        <v>3A</v>
      </c>
      <c r="AZ626" s="54" t="s">
        <v>98</v>
      </c>
      <c r="BA626" s="12" t="str">
        <f t="shared" si="188"/>
        <v>-</v>
      </c>
      <c r="BB626" s="12" t="str">
        <f t="shared" si="189"/>
        <v>-</v>
      </c>
      <c r="BC626" s="12" t="str">
        <f>TabelladatiSinottico[[#This Row],[Head]]&amp;"."&amp;TabelladatiSinottico[[#This Row],[Model]]</f>
        <v>3A.G996</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21.75" customHeight="1" x14ac:dyDescent="0.25">
      <c r="A627" s="36" t="s">
        <v>2233</v>
      </c>
      <c r="B627" s="97" t="s">
        <v>219</v>
      </c>
      <c r="C627" s="50" t="s">
        <v>2236</v>
      </c>
      <c r="D627" s="108" t="s">
        <v>2259</v>
      </c>
      <c r="E627" s="109" t="s">
        <v>98</v>
      </c>
      <c r="F627" s="12" t="s">
        <v>628</v>
      </c>
      <c r="G627" s="12" t="s">
        <v>98</v>
      </c>
      <c r="H627" s="12" t="s">
        <v>98</v>
      </c>
      <c r="I627" s="12" t="s">
        <v>98</v>
      </c>
      <c r="J627" s="107" t="s">
        <v>2311</v>
      </c>
      <c r="K627" s="94" t="str">
        <f t="shared" si="141"/>
        <v>pdf</v>
      </c>
      <c r="L627" s="12" t="s">
        <v>2238</v>
      </c>
      <c r="M627" s="94" t="str">
        <f t="shared" si="142"/>
        <v>pdf</v>
      </c>
      <c r="N627" s="12" t="s">
        <v>97</v>
      </c>
      <c r="O627" s="55" t="s">
        <v>98</v>
      </c>
      <c r="P627" s="13" t="str">
        <f t="shared" si="161"/>
        <v>Folder</v>
      </c>
      <c r="Q627" s="106">
        <v>850</v>
      </c>
      <c r="R627" s="106">
        <v>950</v>
      </c>
      <c r="S627" s="106">
        <v>600</v>
      </c>
      <c r="T627" s="12">
        <v>24</v>
      </c>
      <c r="U627" s="12" t="s">
        <v>99</v>
      </c>
      <c r="V627" s="12" t="s">
        <v>98</v>
      </c>
      <c r="W627" s="12" t="s">
        <v>98</v>
      </c>
      <c r="X627" s="12" t="s">
        <v>100</v>
      </c>
      <c r="Y627" s="12" t="s">
        <v>100</v>
      </c>
      <c r="Z627" s="12" t="s">
        <v>100</v>
      </c>
      <c r="AA627" s="12" t="s">
        <v>100</v>
      </c>
      <c r="AB627" s="58" t="s">
        <v>100</v>
      </c>
      <c r="AC627" s="50" t="s">
        <v>747</v>
      </c>
      <c r="AD627" s="47" t="s">
        <v>98</v>
      </c>
      <c r="AE627" s="12" t="s">
        <v>98</v>
      </c>
      <c r="AF627" s="105" t="s">
        <v>98</v>
      </c>
      <c r="AG627" s="105" t="s">
        <v>98</v>
      </c>
      <c r="AH627" s="105" t="s">
        <v>98</v>
      </c>
      <c r="AI627" s="105" t="s">
        <v>98</v>
      </c>
      <c r="AJ627" s="105" t="s">
        <v>98</v>
      </c>
      <c r="AK627" s="96" t="s">
        <v>98</v>
      </c>
      <c r="AL627" s="12" t="s">
        <v>98</v>
      </c>
      <c r="AM627" s="12" t="str">
        <f t="shared" si="148"/>
        <v/>
      </c>
      <c r="AN627" s="14" t="str">
        <f t="shared" si="162"/>
        <v>Folder</v>
      </c>
      <c r="AQ627" s="54"/>
      <c r="AR627" s="50" t="str">
        <f t="shared" si="143"/>
        <v>G996.017</v>
      </c>
      <c r="AS627" s="50" t="str">
        <f t="shared" si="190"/>
        <v>G996_RT</v>
      </c>
      <c r="AT627" s="54" t="s">
        <v>98</v>
      </c>
      <c r="AU627" s="58" t="s">
        <v>100</v>
      </c>
      <c r="AV627" s="54" t="s">
        <v>98</v>
      </c>
      <c r="AW627" s="90" t="s">
        <v>2270</v>
      </c>
      <c r="AX627" s="90" t="s">
        <v>104</v>
      </c>
      <c r="AY627" s="12" t="str">
        <f t="shared" si="187"/>
        <v>3A</v>
      </c>
      <c r="AZ627" s="54" t="s">
        <v>98</v>
      </c>
      <c r="BA627" s="12" t="str">
        <f t="shared" si="188"/>
        <v>-</v>
      </c>
      <c r="BB627" s="12" t="str">
        <f t="shared" si="189"/>
        <v>-</v>
      </c>
      <c r="BC627" s="12" t="str">
        <f>TabelladatiSinottico[[#This Row],[Head]]&amp;"."&amp;TabelladatiSinottico[[#This Row],[Model]]</f>
        <v>3A.G996</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21.75" customHeight="1" x14ac:dyDescent="0.25">
      <c r="A628" s="36" t="s">
        <v>2233</v>
      </c>
      <c r="B628" s="97" t="s">
        <v>220</v>
      </c>
      <c r="C628" s="50" t="s">
        <v>2286</v>
      </c>
      <c r="D628" s="108" t="s">
        <v>2367</v>
      </c>
      <c r="E628" s="109" t="s">
        <v>98</v>
      </c>
      <c r="F628" s="12" t="s">
        <v>628</v>
      </c>
      <c r="G628" s="12" t="s">
        <v>98</v>
      </c>
      <c r="H628" s="12" t="s">
        <v>98</v>
      </c>
      <c r="I628" s="12" t="s">
        <v>98</v>
      </c>
      <c r="J628" s="107" t="s">
        <v>2312</v>
      </c>
      <c r="K628" s="94" t="str">
        <f t="shared" si="141"/>
        <v>pdf</v>
      </c>
      <c r="L628" s="12" t="s">
        <v>2238</v>
      </c>
      <c r="M628" s="94" t="str">
        <f t="shared" si="142"/>
        <v>pdf</v>
      </c>
      <c r="N628" s="12" t="s">
        <v>97</v>
      </c>
      <c r="O628" s="55" t="s">
        <v>98</v>
      </c>
      <c r="P628" s="13" t="str">
        <f t="shared" si="161"/>
        <v>Folder</v>
      </c>
      <c r="Q628" s="106">
        <v>850</v>
      </c>
      <c r="R628" s="106">
        <v>950</v>
      </c>
      <c r="S628" s="106">
        <v>600</v>
      </c>
      <c r="T628" s="12">
        <v>24</v>
      </c>
      <c r="U628" s="12" t="s">
        <v>99</v>
      </c>
      <c r="V628" s="12" t="s">
        <v>98</v>
      </c>
      <c r="W628" s="12" t="s">
        <v>98</v>
      </c>
      <c r="X628" s="12" t="s">
        <v>100</v>
      </c>
      <c r="Y628" s="12" t="s">
        <v>100</v>
      </c>
      <c r="Z628" s="12" t="s">
        <v>100</v>
      </c>
      <c r="AA628" s="12" t="s">
        <v>100</v>
      </c>
      <c r="AB628" s="58" t="s">
        <v>100</v>
      </c>
      <c r="AC628" s="50" t="s">
        <v>353</v>
      </c>
      <c r="AD628" s="47" t="s">
        <v>98</v>
      </c>
      <c r="AE628" s="12" t="s">
        <v>98</v>
      </c>
      <c r="AF628" s="105" t="s">
        <v>98</v>
      </c>
      <c r="AG628" s="105" t="s">
        <v>98</v>
      </c>
      <c r="AH628" s="105" t="s">
        <v>98</v>
      </c>
      <c r="AI628" s="105" t="s">
        <v>98</v>
      </c>
      <c r="AJ628" s="105" t="s">
        <v>98</v>
      </c>
      <c r="AK628" s="96" t="s">
        <v>98</v>
      </c>
      <c r="AL628" s="12" t="s">
        <v>98</v>
      </c>
      <c r="AM628" s="12" t="str">
        <f t="shared" si="148"/>
        <v/>
      </c>
      <c r="AN628" s="14" t="str">
        <f t="shared" si="162"/>
        <v>Folder</v>
      </c>
      <c r="AQ628" s="54"/>
      <c r="AR628" s="50" t="str">
        <f t="shared" si="143"/>
        <v>G996.018</v>
      </c>
      <c r="AS628" s="50" t="str">
        <f t="shared" si="190"/>
        <v>G996_V</v>
      </c>
      <c r="AT628" s="54" t="s">
        <v>98</v>
      </c>
      <c r="AU628" s="58" t="s">
        <v>100</v>
      </c>
      <c r="AV628" s="54" t="s">
        <v>98</v>
      </c>
      <c r="AW628" s="90" t="s">
        <v>2396</v>
      </c>
      <c r="AX628" s="90" t="s">
        <v>183</v>
      </c>
      <c r="AY628" s="12" t="str">
        <f t="shared" si="187"/>
        <v>3A</v>
      </c>
      <c r="AZ628" s="54" t="s">
        <v>98</v>
      </c>
      <c r="BA628" s="12" t="str">
        <f t="shared" si="188"/>
        <v>-</v>
      </c>
      <c r="BB628" s="12" t="str">
        <f t="shared" si="189"/>
        <v>-</v>
      </c>
      <c r="BC628" s="12" t="str">
        <f>TabelladatiSinottico[[#This Row],[Head]]&amp;"."&amp;TabelladatiSinottico[[#This Row],[Model]]</f>
        <v>3A.G996</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row r="629" spans="1:87" ht="21.75" customHeight="1" x14ac:dyDescent="0.25">
      <c r="A629" s="36" t="s">
        <v>2233</v>
      </c>
      <c r="B629" s="97" t="s">
        <v>221</v>
      </c>
      <c r="C629" s="50" t="s">
        <v>2293</v>
      </c>
      <c r="D629" s="108" t="s">
        <v>977</v>
      </c>
      <c r="E629" s="109" t="s">
        <v>98</v>
      </c>
      <c r="F629" s="12" t="s">
        <v>2293</v>
      </c>
      <c r="G629" s="12" t="s">
        <v>98</v>
      </c>
      <c r="H629" s="12" t="s">
        <v>98</v>
      </c>
      <c r="I629" s="12" t="s">
        <v>98</v>
      </c>
      <c r="J629" s="107" t="s">
        <v>2313</v>
      </c>
      <c r="K629" s="94" t="str">
        <f t="shared" si="141"/>
        <v>pdf</v>
      </c>
      <c r="L629" s="12" t="s">
        <v>2238</v>
      </c>
      <c r="M629" s="94" t="str">
        <f t="shared" si="142"/>
        <v>pdf</v>
      </c>
      <c r="N629" s="12" t="s">
        <v>97</v>
      </c>
      <c r="O629" s="55" t="s">
        <v>98</v>
      </c>
      <c r="P629" s="13" t="str">
        <f t="shared" si="161"/>
        <v>Folder</v>
      </c>
      <c r="Q629" s="106">
        <v>850</v>
      </c>
      <c r="R629" s="106">
        <v>950</v>
      </c>
      <c r="S629" s="106">
        <v>600</v>
      </c>
      <c r="T629" s="12">
        <v>24</v>
      </c>
      <c r="U629" s="12" t="s">
        <v>99</v>
      </c>
      <c r="V629" s="12" t="s">
        <v>98</v>
      </c>
      <c r="W629" s="12" t="s">
        <v>98</v>
      </c>
      <c r="X629" s="12" t="s">
        <v>100</v>
      </c>
      <c r="Y629" s="12" t="s">
        <v>100</v>
      </c>
      <c r="Z629" s="12" t="s">
        <v>100</v>
      </c>
      <c r="AA629" s="12" t="s">
        <v>100</v>
      </c>
      <c r="AB629" s="58" t="s">
        <v>100</v>
      </c>
      <c r="AC629" s="50" t="s">
        <v>747</v>
      </c>
      <c r="AD629" s="47" t="s">
        <v>98</v>
      </c>
      <c r="AE629" s="12" t="s">
        <v>98</v>
      </c>
      <c r="AF629" s="105" t="s">
        <v>98</v>
      </c>
      <c r="AG629" s="105" t="s">
        <v>98</v>
      </c>
      <c r="AH629" s="105" t="s">
        <v>98</v>
      </c>
      <c r="AI629" s="105" t="s">
        <v>98</v>
      </c>
      <c r="AJ629" s="105" t="s">
        <v>98</v>
      </c>
      <c r="AK629" s="96" t="s">
        <v>98</v>
      </c>
      <c r="AL629" s="12" t="s">
        <v>98</v>
      </c>
      <c r="AM629" s="12" t="str">
        <f t="shared" si="148"/>
        <v/>
      </c>
      <c r="AN629" s="14" t="str">
        <f t="shared" si="162"/>
        <v>Folder</v>
      </c>
      <c r="AQ629" s="54"/>
      <c r="AR629" s="50" t="str">
        <f t="shared" si="143"/>
        <v>G996.019</v>
      </c>
      <c r="AS629" s="50" t="str">
        <f t="shared" si="190"/>
        <v>G996_BSH</v>
      </c>
      <c r="AT629" s="54" t="s">
        <v>98</v>
      </c>
      <c r="AU629" s="58" t="s">
        <v>100</v>
      </c>
      <c r="AV629" s="54" t="s">
        <v>98</v>
      </c>
      <c r="AW629" s="90" t="s">
        <v>2397</v>
      </c>
      <c r="AX629" s="90" t="s">
        <v>104</v>
      </c>
      <c r="AY629" s="12" t="str">
        <f t="shared" si="187"/>
        <v>BSH</v>
      </c>
      <c r="AZ629" s="54" t="s">
        <v>98</v>
      </c>
      <c r="BA629" s="12" t="str">
        <f t="shared" si="188"/>
        <v>-</v>
      </c>
      <c r="BB629" s="12" t="str">
        <f t="shared" si="189"/>
        <v>-</v>
      </c>
      <c r="BC629" s="12" t="str">
        <f>TabelladatiSinottico[[#This Row],[Head]]&amp;"."&amp;TabelladatiSinottico[[#This Row],[Model]]</f>
        <v>BSH.G996</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6" t="s">
        <v>98</v>
      </c>
    </row>
    <row r="630" spans="1:87" ht="21.75" customHeight="1" x14ac:dyDescent="0.25">
      <c r="A630" s="36" t="s">
        <v>2233</v>
      </c>
      <c r="B630" s="97" t="s">
        <v>230</v>
      </c>
      <c r="C630" s="50" t="s">
        <v>2236</v>
      </c>
      <c r="D630" s="108" t="s">
        <v>2368</v>
      </c>
      <c r="E630" s="109" t="s">
        <v>98</v>
      </c>
      <c r="F630" s="12" t="s">
        <v>628</v>
      </c>
      <c r="G630" s="12" t="s">
        <v>98</v>
      </c>
      <c r="H630" s="12" t="s">
        <v>98</v>
      </c>
      <c r="I630" s="12" t="s">
        <v>98</v>
      </c>
      <c r="J630" s="107" t="s">
        <v>2314</v>
      </c>
      <c r="K630" s="94" t="str">
        <f t="shared" si="141"/>
        <v>pdf</v>
      </c>
      <c r="L630" s="12" t="s">
        <v>2238</v>
      </c>
      <c r="M630" s="94" t="str">
        <f t="shared" si="142"/>
        <v>pdf</v>
      </c>
      <c r="N630" s="12" t="s">
        <v>97</v>
      </c>
      <c r="O630" s="55" t="s">
        <v>98</v>
      </c>
      <c r="P630" s="13" t="str">
        <f t="shared" si="161"/>
        <v>Folder</v>
      </c>
      <c r="Q630" s="106">
        <v>850</v>
      </c>
      <c r="R630" s="106">
        <v>950</v>
      </c>
      <c r="S630" s="106">
        <v>600</v>
      </c>
      <c r="T630" s="12">
        <v>24</v>
      </c>
      <c r="U630" s="12" t="s">
        <v>99</v>
      </c>
      <c r="V630" s="12" t="s">
        <v>98</v>
      </c>
      <c r="W630" s="12" t="s">
        <v>98</v>
      </c>
      <c r="X630" s="12" t="s">
        <v>100</v>
      </c>
      <c r="Y630" s="12" t="s">
        <v>100</v>
      </c>
      <c r="Z630" s="12" t="s">
        <v>100</v>
      </c>
      <c r="AA630" s="12" t="s">
        <v>100</v>
      </c>
      <c r="AB630" s="58" t="s">
        <v>100</v>
      </c>
      <c r="AC630" s="50" t="s">
        <v>130</v>
      </c>
      <c r="AD630" s="47" t="s">
        <v>98</v>
      </c>
      <c r="AE630" s="12" t="s">
        <v>98</v>
      </c>
      <c r="AF630" s="105" t="s">
        <v>98</v>
      </c>
      <c r="AG630" s="105" t="s">
        <v>98</v>
      </c>
      <c r="AH630" s="105" t="s">
        <v>98</v>
      </c>
      <c r="AI630" s="105" t="s">
        <v>98</v>
      </c>
      <c r="AJ630" s="105" t="s">
        <v>98</v>
      </c>
      <c r="AK630" s="96" t="s">
        <v>98</v>
      </c>
      <c r="AL630" s="12" t="s">
        <v>98</v>
      </c>
      <c r="AM630" s="12" t="str">
        <f t="shared" si="148"/>
        <v/>
      </c>
      <c r="AN630" s="14" t="str">
        <f t="shared" si="162"/>
        <v>Folder</v>
      </c>
      <c r="AQ630" s="54"/>
      <c r="AR630" s="50" t="str">
        <f t="shared" si="143"/>
        <v>G996.020</v>
      </c>
      <c r="AS630" s="50" t="str">
        <f t="shared" si="190"/>
        <v>G996_RT</v>
      </c>
      <c r="AT630" s="54" t="s">
        <v>98</v>
      </c>
      <c r="AU630" s="58" t="s">
        <v>100</v>
      </c>
      <c r="AV630" s="54" t="s">
        <v>98</v>
      </c>
      <c r="AW630" s="90" t="s">
        <v>2398</v>
      </c>
      <c r="AX630" s="90" t="s">
        <v>183</v>
      </c>
      <c r="AY630" s="12" t="str">
        <f t="shared" si="187"/>
        <v>3A</v>
      </c>
      <c r="AZ630" s="54" t="s">
        <v>98</v>
      </c>
      <c r="BA630" s="12" t="str">
        <f t="shared" si="188"/>
        <v>-</v>
      </c>
      <c r="BB630" s="12" t="str">
        <f t="shared" si="189"/>
        <v>-</v>
      </c>
      <c r="BC630" s="12" t="str">
        <f>TabelladatiSinottico[[#This Row],[Head]]&amp;"."&amp;TabelladatiSinottico[[#This Row],[Model]]</f>
        <v>3A.G996</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6" t="s">
        <v>98</v>
      </c>
    </row>
    <row r="631" spans="1:87" ht="21.75" customHeight="1" x14ac:dyDescent="0.25">
      <c r="A631" s="36" t="s">
        <v>2233</v>
      </c>
      <c r="B631" s="97" t="s">
        <v>238</v>
      </c>
      <c r="C631" s="50" t="s">
        <v>2236</v>
      </c>
      <c r="D631" s="108" t="s">
        <v>2369</v>
      </c>
      <c r="E631" s="109" t="s">
        <v>98</v>
      </c>
      <c r="F631" s="12" t="s">
        <v>628</v>
      </c>
      <c r="G631" s="12" t="s">
        <v>98</v>
      </c>
      <c r="H631" s="12" t="s">
        <v>98</v>
      </c>
      <c r="I631" s="12" t="s">
        <v>98</v>
      </c>
      <c r="J631" s="107" t="s">
        <v>2315</v>
      </c>
      <c r="K631" s="94" t="str">
        <f t="shared" si="141"/>
        <v>pdf</v>
      </c>
      <c r="L631" s="12" t="s">
        <v>2238</v>
      </c>
      <c r="M631" s="94" t="str">
        <f t="shared" si="142"/>
        <v>pdf</v>
      </c>
      <c r="N631" s="12" t="s">
        <v>97</v>
      </c>
      <c r="O631" s="55" t="s">
        <v>98</v>
      </c>
      <c r="P631" s="13" t="str">
        <f t="shared" si="161"/>
        <v>Folder</v>
      </c>
      <c r="Q631" s="106">
        <v>850</v>
      </c>
      <c r="R631" s="106">
        <v>950</v>
      </c>
      <c r="S631" s="106">
        <v>600</v>
      </c>
      <c r="T631" s="12">
        <v>42</v>
      </c>
      <c r="U631" s="12" t="s">
        <v>99</v>
      </c>
      <c r="V631" s="12" t="s">
        <v>98</v>
      </c>
      <c r="W631" s="12" t="s">
        <v>98</v>
      </c>
      <c r="X631" s="12" t="s">
        <v>100</v>
      </c>
      <c r="Y631" s="12" t="s">
        <v>100</v>
      </c>
      <c r="Z631" s="12" t="s">
        <v>100</v>
      </c>
      <c r="AA631" s="12" t="s">
        <v>100</v>
      </c>
      <c r="AB631" s="58" t="s">
        <v>100</v>
      </c>
      <c r="AC631" s="50" t="s">
        <v>137</v>
      </c>
      <c r="AD631" s="47" t="s">
        <v>98</v>
      </c>
      <c r="AE631" s="12" t="s">
        <v>98</v>
      </c>
      <c r="AF631" s="105" t="s">
        <v>98</v>
      </c>
      <c r="AG631" s="105" t="s">
        <v>98</v>
      </c>
      <c r="AH631" s="105" t="s">
        <v>98</v>
      </c>
      <c r="AI631" s="105" t="s">
        <v>98</v>
      </c>
      <c r="AJ631" s="105" t="s">
        <v>98</v>
      </c>
      <c r="AK631" s="96" t="s">
        <v>98</v>
      </c>
      <c r="AL631" s="12" t="s">
        <v>98</v>
      </c>
      <c r="AM631" s="12" t="str">
        <f t="shared" si="148"/>
        <v/>
      </c>
      <c r="AN631" s="14" t="str">
        <f t="shared" si="162"/>
        <v>Folder</v>
      </c>
      <c r="AQ631" s="54"/>
      <c r="AR631" s="50" t="str">
        <f t="shared" si="143"/>
        <v>G996.021</v>
      </c>
      <c r="AS631" s="50" t="str">
        <f t="shared" si="190"/>
        <v>G996_RT</v>
      </c>
      <c r="AT631" s="54" t="s">
        <v>98</v>
      </c>
      <c r="AU631" s="58" t="s">
        <v>100</v>
      </c>
      <c r="AV631" s="54" t="s">
        <v>98</v>
      </c>
      <c r="AW631" s="90" t="s">
        <v>243</v>
      </c>
      <c r="AX631" s="90" t="s">
        <v>104</v>
      </c>
      <c r="AY631" s="12" t="str">
        <f t="shared" si="187"/>
        <v>3A</v>
      </c>
      <c r="AZ631" s="54" t="s">
        <v>98</v>
      </c>
      <c r="BA631" s="12" t="str">
        <f t="shared" si="188"/>
        <v>-</v>
      </c>
      <c r="BB631" s="12" t="str">
        <f t="shared" si="189"/>
        <v>-</v>
      </c>
      <c r="BC631" s="12" t="str">
        <f>TabelladatiSinottico[[#This Row],[Head]]&amp;"."&amp;TabelladatiSinottico[[#This Row],[Model]]</f>
        <v>3A.G996</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6" t="s">
        <v>98</v>
      </c>
    </row>
    <row r="632" spans="1:87" ht="21.75" customHeight="1" x14ac:dyDescent="0.25">
      <c r="A632" s="36" t="s">
        <v>2233</v>
      </c>
      <c r="B632" s="97" t="s">
        <v>244</v>
      </c>
      <c r="C632" s="50" t="s">
        <v>2236</v>
      </c>
      <c r="D632" s="108" t="s">
        <v>2368</v>
      </c>
      <c r="E632" s="109" t="s">
        <v>98</v>
      </c>
      <c r="F632" s="12" t="s">
        <v>628</v>
      </c>
      <c r="G632" s="12" t="s">
        <v>98</v>
      </c>
      <c r="H632" s="12" t="s">
        <v>98</v>
      </c>
      <c r="I632" s="12" t="s">
        <v>98</v>
      </c>
      <c r="J632" s="107" t="s">
        <v>2316</v>
      </c>
      <c r="K632" s="94" t="str">
        <f t="shared" si="141"/>
        <v>pdf</v>
      </c>
      <c r="L632" s="12" t="s">
        <v>2238</v>
      </c>
      <c r="M632" s="94" t="str">
        <f t="shared" si="142"/>
        <v>pdf</v>
      </c>
      <c r="N632" s="12" t="s">
        <v>97</v>
      </c>
      <c r="O632" s="55" t="s">
        <v>98</v>
      </c>
      <c r="P632" s="13" t="str">
        <f t="shared" si="161"/>
        <v>Folder</v>
      </c>
      <c r="Q632" s="106">
        <v>850</v>
      </c>
      <c r="R632" s="106">
        <v>950</v>
      </c>
      <c r="S632" s="106">
        <v>600</v>
      </c>
      <c r="T632" s="12">
        <v>24</v>
      </c>
      <c r="U632" s="12" t="s">
        <v>99</v>
      </c>
      <c r="V632" s="12" t="s">
        <v>98</v>
      </c>
      <c r="W632" s="12" t="s">
        <v>98</v>
      </c>
      <c r="X632" s="12" t="s">
        <v>100</v>
      </c>
      <c r="Y632" s="12" t="s">
        <v>100</v>
      </c>
      <c r="Z632" s="12" t="s">
        <v>100</v>
      </c>
      <c r="AA632" s="12" t="s">
        <v>100</v>
      </c>
      <c r="AB632" s="58" t="s">
        <v>100</v>
      </c>
      <c r="AC632" s="50" t="s">
        <v>130</v>
      </c>
      <c r="AD632" s="47" t="s">
        <v>98</v>
      </c>
      <c r="AE632" s="12" t="s">
        <v>98</v>
      </c>
      <c r="AF632" s="105" t="s">
        <v>98</v>
      </c>
      <c r="AG632" s="105" t="s">
        <v>98</v>
      </c>
      <c r="AH632" s="105" t="s">
        <v>98</v>
      </c>
      <c r="AI632" s="105" t="s">
        <v>98</v>
      </c>
      <c r="AJ632" s="105" t="s">
        <v>98</v>
      </c>
      <c r="AK632" s="96" t="s">
        <v>98</v>
      </c>
      <c r="AL632" s="12" t="s">
        <v>98</v>
      </c>
      <c r="AM632" s="12" t="str">
        <f t="shared" si="148"/>
        <v/>
      </c>
      <c r="AN632" s="14" t="str">
        <f t="shared" si="162"/>
        <v>Folder</v>
      </c>
      <c r="AQ632" s="54"/>
      <c r="AR632" s="50" t="str">
        <f t="shared" si="143"/>
        <v>G996.022</v>
      </c>
      <c r="AS632" s="50" t="str">
        <f t="shared" si="190"/>
        <v>G996_RT</v>
      </c>
      <c r="AT632" s="54" t="s">
        <v>98</v>
      </c>
      <c r="AU632" s="58" t="s">
        <v>100</v>
      </c>
      <c r="AV632" s="54" t="s">
        <v>98</v>
      </c>
      <c r="AW632" s="90" t="s">
        <v>2398</v>
      </c>
      <c r="AX632" s="90" t="s">
        <v>183</v>
      </c>
      <c r="AY632" s="12" t="str">
        <f t="shared" si="187"/>
        <v>3A</v>
      </c>
      <c r="AZ632" s="54" t="s">
        <v>98</v>
      </c>
      <c r="BA632" s="12" t="str">
        <f t="shared" si="188"/>
        <v>-</v>
      </c>
      <c r="BB632" s="12" t="str">
        <f t="shared" si="189"/>
        <v>-</v>
      </c>
      <c r="BC632" s="12" t="str">
        <f>TabelladatiSinottico[[#This Row],[Head]]&amp;"."&amp;TabelladatiSinottico[[#This Row],[Model]]</f>
        <v>3A.G996</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6" t="s">
        <v>98</v>
      </c>
    </row>
    <row r="633" spans="1:87" ht="21.75" customHeight="1" x14ac:dyDescent="0.25">
      <c r="A633" s="36" t="s">
        <v>2233</v>
      </c>
      <c r="B633" s="97" t="s">
        <v>254</v>
      </c>
      <c r="C633" s="50" t="s">
        <v>2236</v>
      </c>
      <c r="D633" s="108" t="s">
        <v>1843</v>
      </c>
      <c r="E633" s="109" t="s">
        <v>98</v>
      </c>
      <c r="F633" s="12" t="s">
        <v>628</v>
      </c>
      <c r="G633" s="12" t="s">
        <v>98</v>
      </c>
      <c r="H633" s="12" t="s">
        <v>98</v>
      </c>
      <c r="I633" s="12" t="s">
        <v>98</v>
      </c>
      <c r="J633" s="107" t="s">
        <v>2317</v>
      </c>
      <c r="K633" s="94" t="str">
        <f t="shared" si="141"/>
        <v>pdf</v>
      </c>
      <c r="L633" s="12" t="s">
        <v>2238</v>
      </c>
      <c r="M633" s="94" t="str">
        <f t="shared" si="142"/>
        <v>pdf</v>
      </c>
      <c r="N633" s="12" t="s">
        <v>97</v>
      </c>
      <c r="O633" s="55" t="s">
        <v>98</v>
      </c>
      <c r="P633" s="13" t="str">
        <f t="shared" si="161"/>
        <v>Folder</v>
      </c>
      <c r="Q633" s="106">
        <v>850</v>
      </c>
      <c r="R633" s="106">
        <v>950</v>
      </c>
      <c r="S633" s="106">
        <v>600</v>
      </c>
      <c r="T633" s="12">
        <v>24</v>
      </c>
      <c r="U633" s="12" t="s">
        <v>99</v>
      </c>
      <c r="V633" s="12" t="s">
        <v>98</v>
      </c>
      <c r="W633" s="12" t="s">
        <v>98</v>
      </c>
      <c r="X633" s="12" t="s">
        <v>100</v>
      </c>
      <c r="Y633" s="12" t="s">
        <v>100</v>
      </c>
      <c r="Z633" s="12" t="s">
        <v>100</v>
      </c>
      <c r="AA633" s="12" t="s">
        <v>100</v>
      </c>
      <c r="AB633" s="58" t="s">
        <v>100</v>
      </c>
      <c r="AC633" s="50" t="s">
        <v>101</v>
      </c>
      <c r="AD633" s="47" t="s">
        <v>98</v>
      </c>
      <c r="AE633" s="12" t="s">
        <v>98</v>
      </c>
      <c r="AF633" s="105" t="s">
        <v>98</v>
      </c>
      <c r="AG633" s="105" t="s">
        <v>98</v>
      </c>
      <c r="AH633" s="105" t="s">
        <v>98</v>
      </c>
      <c r="AI633" s="105" t="s">
        <v>98</v>
      </c>
      <c r="AJ633" s="105" t="s">
        <v>98</v>
      </c>
      <c r="AK633" s="96" t="s">
        <v>98</v>
      </c>
      <c r="AL633" s="12" t="s">
        <v>98</v>
      </c>
      <c r="AM633" s="12" t="str">
        <f t="shared" si="148"/>
        <v/>
      </c>
      <c r="AN633" s="14" t="str">
        <f t="shared" si="162"/>
        <v>Folder</v>
      </c>
      <c r="AQ633" s="54"/>
      <c r="AR633" s="50" t="str">
        <f t="shared" si="143"/>
        <v>G996.023</v>
      </c>
      <c r="AS633" s="50" t="str">
        <f t="shared" si="190"/>
        <v>G996_RT</v>
      </c>
      <c r="AT633" s="54" t="s">
        <v>98</v>
      </c>
      <c r="AU633" s="58" t="s">
        <v>100</v>
      </c>
      <c r="AV633" s="54" t="s">
        <v>98</v>
      </c>
      <c r="AW633" s="90" t="s">
        <v>2399</v>
      </c>
      <c r="AX633" s="90" t="s">
        <v>104</v>
      </c>
      <c r="AY633" s="12" t="str">
        <f t="shared" si="187"/>
        <v>3A</v>
      </c>
      <c r="AZ633" s="54" t="s">
        <v>98</v>
      </c>
      <c r="BA633" s="12" t="str">
        <f t="shared" si="188"/>
        <v>-</v>
      </c>
      <c r="BB633" s="12" t="str">
        <f t="shared" si="189"/>
        <v>-</v>
      </c>
      <c r="BC633" s="12" t="str">
        <f>TabelladatiSinottico[[#This Row],[Head]]&amp;"."&amp;TabelladatiSinottico[[#This Row],[Model]]</f>
        <v>3A.G996</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6" t="s">
        <v>98</v>
      </c>
    </row>
    <row r="634" spans="1:87" ht="21.75" customHeight="1" x14ac:dyDescent="0.25">
      <c r="A634" s="36" t="s">
        <v>2233</v>
      </c>
      <c r="B634" s="97" t="s">
        <v>261</v>
      </c>
      <c r="C634" s="50" t="s">
        <v>2236</v>
      </c>
      <c r="D634" s="108" t="s">
        <v>2370</v>
      </c>
      <c r="E634" s="109" t="s">
        <v>98</v>
      </c>
      <c r="F634" s="12" t="s">
        <v>628</v>
      </c>
      <c r="G634" s="12" t="s">
        <v>98</v>
      </c>
      <c r="H634" s="12" t="s">
        <v>98</v>
      </c>
      <c r="I634" s="12" t="s">
        <v>98</v>
      </c>
      <c r="J634" s="107" t="s">
        <v>2318</v>
      </c>
      <c r="K634" s="94" t="str">
        <f t="shared" si="141"/>
        <v>pdf</v>
      </c>
      <c r="L634" s="12" t="s">
        <v>2238</v>
      </c>
      <c r="M634" s="94" t="str">
        <f t="shared" si="142"/>
        <v>pdf</v>
      </c>
      <c r="N634" s="12" t="s">
        <v>97</v>
      </c>
      <c r="O634" s="55" t="s">
        <v>98</v>
      </c>
      <c r="P634" s="13" t="str">
        <f t="shared" si="161"/>
        <v>Folder</v>
      </c>
      <c r="Q634" s="106">
        <v>850</v>
      </c>
      <c r="R634" s="106">
        <v>950</v>
      </c>
      <c r="S634" s="106">
        <v>600</v>
      </c>
      <c r="T634" s="12">
        <v>24</v>
      </c>
      <c r="U634" s="12" t="s">
        <v>99</v>
      </c>
      <c r="V634" s="12" t="s">
        <v>98</v>
      </c>
      <c r="W634" s="12" t="s">
        <v>98</v>
      </c>
      <c r="X634" s="12" t="s">
        <v>100</v>
      </c>
      <c r="Y634" s="12" t="s">
        <v>100</v>
      </c>
      <c r="Z634" s="12" t="s">
        <v>100</v>
      </c>
      <c r="AA634" s="12" t="s">
        <v>100</v>
      </c>
      <c r="AB634" s="58" t="s">
        <v>100</v>
      </c>
      <c r="AC634" s="50" t="s">
        <v>747</v>
      </c>
      <c r="AD634" s="47" t="s">
        <v>98</v>
      </c>
      <c r="AE634" s="12" t="s">
        <v>98</v>
      </c>
      <c r="AF634" s="105" t="s">
        <v>98</v>
      </c>
      <c r="AG634" s="105" t="s">
        <v>98</v>
      </c>
      <c r="AH634" s="105" t="s">
        <v>98</v>
      </c>
      <c r="AI634" s="105" t="s">
        <v>98</v>
      </c>
      <c r="AJ634" s="105" t="s">
        <v>98</v>
      </c>
      <c r="AK634" s="96" t="s">
        <v>98</v>
      </c>
      <c r="AL634" s="12" t="s">
        <v>98</v>
      </c>
      <c r="AM634" s="12" t="str">
        <f t="shared" si="148"/>
        <v/>
      </c>
      <c r="AN634" s="14" t="str">
        <f t="shared" si="162"/>
        <v>Folder</v>
      </c>
      <c r="AQ634" s="54"/>
      <c r="AR634" s="50" t="str">
        <f t="shared" si="143"/>
        <v>G996.024</v>
      </c>
      <c r="AS634" s="50" t="str">
        <f t="shared" si="190"/>
        <v>G996_RT</v>
      </c>
      <c r="AT634" s="54" t="s">
        <v>98</v>
      </c>
      <c r="AU634" s="58" t="s">
        <v>100</v>
      </c>
      <c r="AV634" s="54" t="s">
        <v>98</v>
      </c>
      <c r="AW634" s="90" t="s">
        <v>2270</v>
      </c>
      <c r="AX634" s="90" t="s">
        <v>104</v>
      </c>
      <c r="AY634" s="12" t="str">
        <f t="shared" si="187"/>
        <v>3A</v>
      </c>
      <c r="AZ634" s="54" t="s">
        <v>98</v>
      </c>
      <c r="BA634" s="12" t="str">
        <f t="shared" si="188"/>
        <v>-</v>
      </c>
      <c r="BB634" s="12" t="str">
        <f t="shared" si="189"/>
        <v>-</v>
      </c>
      <c r="BC634" s="12" t="str">
        <f>TabelladatiSinottico[[#This Row],[Head]]&amp;"."&amp;TabelladatiSinottico[[#This Row],[Model]]</f>
        <v>3A.G996</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6" t="s">
        <v>98</v>
      </c>
    </row>
    <row r="635" spans="1:87" ht="21.75" customHeight="1" x14ac:dyDescent="0.25">
      <c r="A635" s="36" t="s">
        <v>2233</v>
      </c>
      <c r="B635" s="97" t="s">
        <v>262</v>
      </c>
      <c r="C635" s="50" t="s">
        <v>2236</v>
      </c>
      <c r="D635" s="108" t="s">
        <v>2371</v>
      </c>
      <c r="E635" s="109" t="s">
        <v>98</v>
      </c>
      <c r="F635" s="12" t="s">
        <v>628</v>
      </c>
      <c r="G635" s="12" t="s">
        <v>98</v>
      </c>
      <c r="H635" s="12" t="s">
        <v>98</v>
      </c>
      <c r="I635" s="12" t="s">
        <v>98</v>
      </c>
      <c r="J635" s="107" t="s">
        <v>2319</v>
      </c>
      <c r="K635" s="94" t="str">
        <f t="shared" si="141"/>
        <v>pdf</v>
      </c>
      <c r="L635" s="12" t="s">
        <v>2238</v>
      </c>
      <c r="M635" s="94" t="str">
        <f t="shared" si="142"/>
        <v>pdf</v>
      </c>
      <c r="N635" s="12" t="s">
        <v>97</v>
      </c>
      <c r="O635" s="55" t="s">
        <v>98</v>
      </c>
      <c r="P635" s="13" t="str">
        <f t="shared" si="161"/>
        <v>Folder</v>
      </c>
      <c r="Q635" s="106">
        <v>850</v>
      </c>
      <c r="R635" s="106">
        <v>950</v>
      </c>
      <c r="S635" s="106">
        <v>600</v>
      </c>
      <c r="T635" s="12">
        <v>42</v>
      </c>
      <c r="U635" s="12" t="s">
        <v>99</v>
      </c>
      <c r="V635" s="12" t="s">
        <v>98</v>
      </c>
      <c r="W635" s="12" t="s">
        <v>98</v>
      </c>
      <c r="X635" s="12" t="s">
        <v>100</v>
      </c>
      <c r="Y635" s="12" t="s">
        <v>100</v>
      </c>
      <c r="Z635" s="12" t="s">
        <v>100</v>
      </c>
      <c r="AA635" s="12" t="s">
        <v>100</v>
      </c>
      <c r="AB635" s="58" t="s">
        <v>100</v>
      </c>
      <c r="AC635" s="50" t="s">
        <v>158</v>
      </c>
      <c r="AD635" s="47" t="s">
        <v>98</v>
      </c>
      <c r="AE635" s="12" t="s">
        <v>98</v>
      </c>
      <c r="AF635" s="105" t="s">
        <v>98</v>
      </c>
      <c r="AG635" s="105" t="s">
        <v>98</v>
      </c>
      <c r="AH635" s="105" t="s">
        <v>98</v>
      </c>
      <c r="AI635" s="105" t="s">
        <v>98</v>
      </c>
      <c r="AJ635" s="105" t="s">
        <v>98</v>
      </c>
      <c r="AK635" s="96" t="s">
        <v>98</v>
      </c>
      <c r="AL635" s="12" t="s">
        <v>98</v>
      </c>
      <c r="AM635" s="12" t="str">
        <f t="shared" si="148"/>
        <v/>
      </c>
      <c r="AN635" s="14" t="str">
        <f t="shared" si="162"/>
        <v>Folder</v>
      </c>
      <c r="AQ635" s="54"/>
      <c r="AR635" s="50" t="str">
        <f t="shared" si="143"/>
        <v>G996.025</v>
      </c>
      <c r="AS635" s="50" t="str">
        <f t="shared" si="190"/>
        <v>G996_RT</v>
      </c>
      <c r="AT635" s="54" t="s">
        <v>98</v>
      </c>
      <c r="AU635" s="58" t="s">
        <v>100</v>
      </c>
      <c r="AV635" s="54" t="s">
        <v>98</v>
      </c>
      <c r="AW635" s="90" t="s">
        <v>172</v>
      </c>
      <c r="AX635" s="90" t="s">
        <v>104</v>
      </c>
      <c r="AY635" s="12" t="str">
        <f t="shared" si="187"/>
        <v>3A</v>
      </c>
      <c r="AZ635" s="54" t="s">
        <v>98</v>
      </c>
      <c r="BA635" s="12" t="str">
        <f t="shared" si="188"/>
        <v>-</v>
      </c>
      <c r="BB635" s="12" t="str">
        <f t="shared" si="189"/>
        <v>-</v>
      </c>
      <c r="BC635" s="12" t="str">
        <f>TabelladatiSinottico[[#This Row],[Head]]&amp;"."&amp;TabelladatiSinottico[[#This Row],[Model]]</f>
        <v>3A.G996</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6" t="s">
        <v>98</v>
      </c>
    </row>
    <row r="636" spans="1:87" ht="21.75" customHeight="1" x14ac:dyDescent="0.25">
      <c r="A636" s="36" t="s">
        <v>2233</v>
      </c>
      <c r="B636" s="97" t="s">
        <v>264</v>
      </c>
      <c r="C636" s="50" t="s">
        <v>2236</v>
      </c>
      <c r="D636" s="108" t="s">
        <v>2255</v>
      </c>
      <c r="E636" s="109" t="s">
        <v>98</v>
      </c>
      <c r="F636" s="12" t="s">
        <v>628</v>
      </c>
      <c r="G636" s="12" t="s">
        <v>98</v>
      </c>
      <c r="H636" s="12" t="s">
        <v>98</v>
      </c>
      <c r="I636" s="12" t="s">
        <v>98</v>
      </c>
      <c r="J636" s="107" t="s">
        <v>2320</v>
      </c>
      <c r="K636" s="94" t="str">
        <f t="shared" si="141"/>
        <v>pdf</v>
      </c>
      <c r="L636" s="12" t="s">
        <v>2238</v>
      </c>
      <c r="M636" s="94" t="str">
        <f t="shared" si="142"/>
        <v>pdf</v>
      </c>
      <c r="N636" s="12" t="s">
        <v>97</v>
      </c>
      <c r="O636" s="55" t="s">
        <v>98</v>
      </c>
      <c r="P636" s="13" t="str">
        <f t="shared" si="161"/>
        <v>Folder</v>
      </c>
      <c r="Q636" s="106">
        <v>850</v>
      </c>
      <c r="R636" s="106">
        <v>950</v>
      </c>
      <c r="S636" s="106">
        <v>600</v>
      </c>
      <c r="T636" s="12">
        <v>24</v>
      </c>
      <c r="U636" s="12" t="s">
        <v>99</v>
      </c>
      <c r="V636" s="12" t="s">
        <v>98</v>
      </c>
      <c r="W636" s="12" t="s">
        <v>98</v>
      </c>
      <c r="X636" s="12" t="s">
        <v>100</v>
      </c>
      <c r="Y636" s="12" t="s">
        <v>100</v>
      </c>
      <c r="Z636" s="12" t="s">
        <v>100</v>
      </c>
      <c r="AA636" s="12" t="s">
        <v>100</v>
      </c>
      <c r="AB636" s="58" t="s">
        <v>100</v>
      </c>
      <c r="AC636" s="50" t="s">
        <v>747</v>
      </c>
      <c r="AD636" s="47" t="s">
        <v>98</v>
      </c>
      <c r="AE636" s="12" t="s">
        <v>98</v>
      </c>
      <c r="AF636" s="105" t="s">
        <v>98</v>
      </c>
      <c r="AG636" s="105" t="s">
        <v>98</v>
      </c>
      <c r="AH636" s="105" t="s">
        <v>98</v>
      </c>
      <c r="AI636" s="105" t="s">
        <v>98</v>
      </c>
      <c r="AJ636" s="105" t="s">
        <v>98</v>
      </c>
      <c r="AK636" s="96" t="s">
        <v>98</v>
      </c>
      <c r="AL636" s="12" t="s">
        <v>98</v>
      </c>
      <c r="AM636" s="12" t="str">
        <f t="shared" si="148"/>
        <v/>
      </c>
      <c r="AN636" s="14" t="str">
        <f t="shared" si="162"/>
        <v>Folder</v>
      </c>
      <c r="AQ636" s="54"/>
      <c r="AR636" s="50" t="str">
        <f t="shared" si="143"/>
        <v>G996.026</v>
      </c>
      <c r="AS636" s="50" t="str">
        <f t="shared" si="190"/>
        <v>G996_RT</v>
      </c>
      <c r="AT636" s="54" t="s">
        <v>98</v>
      </c>
      <c r="AU636" s="58" t="s">
        <v>100</v>
      </c>
      <c r="AV636" s="54" t="s">
        <v>98</v>
      </c>
      <c r="AW636" s="90" t="s">
        <v>1753</v>
      </c>
      <c r="AX636" s="90" t="s">
        <v>1450</v>
      </c>
      <c r="AY636" s="12" t="str">
        <f t="shared" si="187"/>
        <v>3A</v>
      </c>
      <c r="AZ636" s="54" t="s">
        <v>98</v>
      </c>
      <c r="BA636" s="12" t="str">
        <f t="shared" si="188"/>
        <v>-</v>
      </c>
      <c r="BB636" s="12" t="str">
        <f t="shared" si="189"/>
        <v>-</v>
      </c>
      <c r="BC636" s="12" t="str">
        <f>TabelladatiSinottico[[#This Row],[Head]]&amp;"."&amp;TabelladatiSinottico[[#This Row],[Model]]</f>
        <v>3A.G996</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6" t="s">
        <v>98</v>
      </c>
    </row>
    <row r="637" spans="1:87" ht="21.75" customHeight="1" x14ac:dyDescent="0.25">
      <c r="A637" s="36" t="s">
        <v>2233</v>
      </c>
      <c r="B637" s="97" t="s">
        <v>265</v>
      </c>
      <c r="C637" s="50" t="s">
        <v>2292</v>
      </c>
      <c r="D637" s="108" t="s">
        <v>390</v>
      </c>
      <c r="E637" s="109" t="s">
        <v>98</v>
      </c>
      <c r="F637" s="12" t="s">
        <v>628</v>
      </c>
      <c r="G637" s="12" t="s">
        <v>98</v>
      </c>
      <c r="H637" s="12" t="s">
        <v>98</v>
      </c>
      <c r="I637" s="12" t="s">
        <v>98</v>
      </c>
      <c r="J637" s="107" t="s">
        <v>2321</v>
      </c>
      <c r="K637" s="94" t="str">
        <f t="shared" si="141"/>
        <v>pdf</v>
      </c>
      <c r="L637" s="12" t="s">
        <v>2238</v>
      </c>
      <c r="M637" s="94" t="str">
        <f t="shared" si="142"/>
        <v>pdf</v>
      </c>
      <c r="N637" s="12" t="s">
        <v>97</v>
      </c>
      <c r="O637" s="55" t="s">
        <v>98</v>
      </c>
      <c r="P637" s="13" t="str">
        <f t="shared" si="161"/>
        <v>Folder</v>
      </c>
      <c r="Q637" s="106">
        <v>850</v>
      </c>
      <c r="R637" s="106">
        <v>950</v>
      </c>
      <c r="S637" s="106">
        <v>600</v>
      </c>
      <c r="T637" s="12">
        <v>24</v>
      </c>
      <c r="U637" s="12" t="s">
        <v>99</v>
      </c>
      <c r="V637" s="12" t="s">
        <v>98</v>
      </c>
      <c r="W637" s="12" t="s">
        <v>98</v>
      </c>
      <c r="X637" s="12" t="s">
        <v>100</v>
      </c>
      <c r="Y637" s="12" t="s">
        <v>100</v>
      </c>
      <c r="Z637" s="12" t="s">
        <v>100</v>
      </c>
      <c r="AA637" s="12" t="s">
        <v>100</v>
      </c>
      <c r="AB637" s="58" t="s">
        <v>100</v>
      </c>
      <c r="AC637" s="50" t="s">
        <v>158</v>
      </c>
      <c r="AD637" s="47" t="s">
        <v>98</v>
      </c>
      <c r="AE637" s="12" t="s">
        <v>98</v>
      </c>
      <c r="AF637" s="105" t="s">
        <v>98</v>
      </c>
      <c r="AG637" s="105" t="s">
        <v>98</v>
      </c>
      <c r="AH637" s="105" t="s">
        <v>98</v>
      </c>
      <c r="AI637" s="105" t="s">
        <v>98</v>
      </c>
      <c r="AJ637" s="105" t="s">
        <v>98</v>
      </c>
      <c r="AK637" s="96" t="s">
        <v>98</v>
      </c>
      <c r="AL637" s="12" t="s">
        <v>98</v>
      </c>
      <c r="AM637" s="12" t="str">
        <f t="shared" si="148"/>
        <v/>
      </c>
      <c r="AN637" s="14" t="str">
        <f t="shared" si="162"/>
        <v>Folder</v>
      </c>
      <c r="AQ637" s="54"/>
      <c r="AR637" s="50" t="str">
        <f t="shared" si="143"/>
        <v>G996.027</v>
      </c>
      <c r="AS637" s="50" t="str">
        <f t="shared" si="190"/>
        <v>G996_5A</v>
      </c>
      <c r="AT637" s="54" t="s">
        <v>98</v>
      </c>
      <c r="AU637" s="58" t="s">
        <v>100</v>
      </c>
      <c r="AV637" s="54" t="s">
        <v>98</v>
      </c>
      <c r="AW637" s="90" t="s">
        <v>397</v>
      </c>
      <c r="AX637" s="90" t="s">
        <v>104</v>
      </c>
      <c r="AY637" s="12" t="str">
        <f t="shared" si="187"/>
        <v>3A</v>
      </c>
      <c r="AZ637" s="54" t="s">
        <v>98</v>
      </c>
      <c r="BA637" s="12" t="str">
        <f t="shared" si="188"/>
        <v>-</v>
      </c>
      <c r="BB637" s="12" t="str">
        <f t="shared" si="189"/>
        <v>-</v>
      </c>
      <c r="BC637" s="12" t="str">
        <f>TabelladatiSinottico[[#This Row],[Head]]&amp;"."&amp;TabelladatiSinottico[[#This Row],[Model]]</f>
        <v>3A.G996</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6" t="s">
        <v>98</v>
      </c>
    </row>
    <row r="638" spans="1:87" ht="21.75" customHeight="1" x14ac:dyDescent="0.25">
      <c r="A638" s="36" t="s">
        <v>2233</v>
      </c>
      <c r="B638" s="97" t="s">
        <v>266</v>
      </c>
      <c r="C638" s="50" t="s">
        <v>2236</v>
      </c>
      <c r="D638" s="108" t="s">
        <v>1660</v>
      </c>
      <c r="E638" s="109" t="s">
        <v>98</v>
      </c>
      <c r="F638" s="12" t="s">
        <v>628</v>
      </c>
      <c r="G638" s="12" t="s">
        <v>98</v>
      </c>
      <c r="H638" s="12" t="s">
        <v>98</v>
      </c>
      <c r="I638" s="12" t="s">
        <v>98</v>
      </c>
      <c r="J638" s="107" t="s">
        <v>2322</v>
      </c>
      <c r="K638" s="94" t="str">
        <f t="shared" si="141"/>
        <v>pdf</v>
      </c>
      <c r="L638" s="12" t="s">
        <v>2238</v>
      </c>
      <c r="M638" s="94" t="str">
        <f t="shared" si="142"/>
        <v>pdf</v>
      </c>
      <c r="N638" s="12" t="s">
        <v>97</v>
      </c>
      <c r="O638" s="55" t="s">
        <v>98</v>
      </c>
      <c r="P638" s="13" t="str">
        <f t="shared" si="161"/>
        <v>Folder</v>
      </c>
      <c r="Q638" s="106">
        <v>850</v>
      </c>
      <c r="R638" s="106">
        <v>950</v>
      </c>
      <c r="S638" s="106">
        <v>600</v>
      </c>
      <c r="T638" s="12">
        <v>42</v>
      </c>
      <c r="U638" s="12" t="s">
        <v>99</v>
      </c>
      <c r="V638" s="12" t="s">
        <v>98</v>
      </c>
      <c r="W638" s="12" t="s">
        <v>98</v>
      </c>
      <c r="X638" s="12" t="s">
        <v>100</v>
      </c>
      <c r="Y638" s="12" t="s">
        <v>100</v>
      </c>
      <c r="Z638" s="12" t="s">
        <v>100</v>
      </c>
      <c r="AA638" s="12" t="s">
        <v>100</v>
      </c>
      <c r="AB638" s="58" t="s">
        <v>100</v>
      </c>
      <c r="AC638" s="50" t="s">
        <v>158</v>
      </c>
      <c r="AD638" s="47" t="s">
        <v>98</v>
      </c>
      <c r="AE638" s="12" t="s">
        <v>98</v>
      </c>
      <c r="AF638" s="105" t="s">
        <v>98</v>
      </c>
      <c r="AG638" s="105" t="s">
        <v>98</v>
      </c>
      <c r="AH638" s="105" t="s">
        <v>98</v>
      </c>
      <c r="AI638" s="105" t="s">
        <v>98</v>
      </c>
      <c r="AJ638" s="105" t="s">
        <v>98</v>
      </c>
      <c r="AK638" s="96" t="s">
        <v>98</v>
      </c>
      <c r="AL638" s="12" t="s">
        <v>98</v>
      </c>
      <c r="AM638" s="12" t="str">
        <f t="shared" si="148"/>
        <v/>
      </c>
      <c r="AN638" s="14" t="str">
        <f t="shared" si="162"/>
        <v>Folder</v>
      </c>
      <c r="AQ638" s="54"/>
      <c r="AR638" s="50" t="str">
        <f t="shared" si="143"/>
        <v>G996.028</v>
      </c>
      <c r="AS638" s="50" t="str">
        <f t="shared" si="190"/>
        <v>G996_RT</v>
      </c>
      <c r="AT638" s="54" t="s">
        <v>98</v>
      </c>
      <c r="AU638" s="58" t="s">
        <v>100</v>
      </c>
      <c r="AV638" s="54" t="s">
        <v>98</v>
      </c>
      <c r="AW638" s="90" t="s">
        <v>1058</v>
      </c>
      <c r="AX638" s="90" t="s">
        <v>104</v>
      </c>
      <c r="AY638" s="12" t="str">
        <f t="shared" si="187"/>
        <v>3A</v>
      </c>
      <c r="AZ638" s="54" t="s">
        <v>98</v>
      </c>
      <c r="BA638" s="12" t="str">
        <f t="shared" si="188"/>
        <v>-</v>
      </c>
      <c r="BB638" s="12" t="str">
        <f t="shared" si="189"/>
        <v>-</v>
      </c>
      <c r="BC638" s="12" t="str">
        <f>TabelladatiSinottico[[#This Row],[Head]]&amp;"."&amp;TabelladatiSinottico[[#This Row],[Model]]</f>
        <v>3A.G996</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6" t="s">
        <v>98</v>
      </c>
    </row>
    <row r="639" spans="1:87" ht="21.75" customHeight="1" x14ac:dyDescent="0.25">
      <c r="A639" s="36" t="s">
        <v>2233</v>
      </c>
      <c r="B639" s="97" t="s">
        <v>267</v>
      </c>
      <c r="C639" s="50" t="s">
        <v>2293</v>
      </c>
      <c r="D639" s="108" t="s">
        <v>2372</v>
      </c>
      <c r="E639" s="109" t="s">
        <v>98</v>
      </c>
      <c r="F639" s="12" t="s">
        <v>2293</v>
      </c>
      <c r="G639" s="12" t="s">
        <v>98</v>
      </c>
      <c r="H639" s="12" t="s">
        <v>98</v>
      </c>
      <c r="I639" s="12" t="s">
        <v>98</v>
      </c>
      <c r="J639" s="107" t="s">
        <v>2323</v>
      </c>
      <c r="K639" s="94" t="str">
        <f t="shared" si="141"/>
        <v>pdf</v>
      </c>
      <c r="L639" s="12" t="s">
        <v>2238</v>
      </c>
      <c r="M639" s="94" t="str">
        <f t="shared" si="142"/>
        <v>pdf</v>
      </c>
      <c r="N639" s="12" t="s">
        <v>97</v>
      </c>
      <c r="O639" s="55" t="s">
        <v>98</v>
      </c>
      <c r="P639" s="13" t="str">
        <f t="shared" si="161"/>
        <v>Folder</v>
      </c>
      <c r="Q639" s="106">
        <v>850</v>
      </c>
      <c r="R639" s="106">
        <v>950</v>
      </c>
      <c r="S639" s="106">
        <v>600</v>
      </c>
      <c r="T639" s="12">
        <v>24</v>
      </c>
      <c r="U639" s="12" t="s">
        <v>99</v>
      </c>
      <c r="V639" s="12" t="s">
        <v>98</v>
      </c>
      <c r="W639" s="12" t="s">
        <v>98</v>
      </c>
      <c r="X639" s="12" t="s">
        <v>100</v>
      </c>
      <c r="Y639" s="12" t="s">
        <v>100</v>
      </c>
      <c r="Z639" s="12" t="s">
        <v>100</v>
      </c>
      <c r="AA639" s="12" t="s">
        <v>100</v>
      </c>
      <c r="AB639" s="58" t="s">
        <v>100</v>
      </c>
      <c r="AC639" s="50" t="s">
        <v>2126</v>
      </c>
      <c r="AD639" s="47" t="s">
        <v>98</v>
      </c>
      <c r="AE639" s="12" t="s">
        <v>98</v>
      </c>
      <c r="AF639" s="105" t="s">
        <v>98</v>
      </c>
      <c r="AG639" s="105" t="s">
        <v>98</v>
      </c>
      <c r="AH639" s="105" t="s">
        <v>98</v>
      </c>
      <c r="AI639" s="105" t="s">
        <v>98</v>
      </c>
      <c r="AJ639" s="105" t="s">
        <v>98</v>
      </c>
      <c r="AK639" s="96" t="s">
        <v>98</v>
      </c>
      <c r="AL639" s="12" t="s">
        <v>98</v>
      </c>
      <c r="AM639" s="12" t="str">
        <f t="shared" si="148"/>
        <v/>
      </c>
      <c r="AN639" s="14" t="str">
        <f t="shared" si="162"/>
        <v>Folder</v>
      </c>
      <c r="AQ639" s="54"/>
      <c r="AR639" s="50" t="str">
        <f t="shared" si="143"/>
        <v>G996.029</v>
      </c>
      <c r="AS639" s="50" t="str">
        <f t="shared" si="190"/>
        <v>G996_BSH</v>
      </c>
      <c r="AT639" s="54" t="s">
        <v>98</v>
      </c>
      <c r="AU639" s="58" t="s">
        <v>100</v>
      </c>
      <c r="AV639" s="54" t="s">
        <v>98</v>
      </c>
      <c r="AW639" s="90" t="s">
        <v>2400</v>
      </c>
      <c r="AX639" s="90" t="s">
        <v>183</v>
      </c>
      <c r="AY639" s="12" t="str">
        <f t="shared" si="187"/>
        <v>BSH</v>
      </c>
      <c r="AZ639" s="54" t="s">
        <v>98</v>
      </c>
      <c r="BA639" s="12" t="str">
        <f t="shared" si="188"/>
        <v>-</v>
      </c>
      <c r="BB639" s="12" t="str">
        <f t="shared" si="189"/>
        <v>-</v>
      </c>
      <c r="BC639" s="12" t="str">
        <f>TabelladatiSinottico[[#This Row],[Head]]&amp;"."&amp;TabelladatiSinottico[[#This Row],[Model]]</f>
        <v>BSH.G996</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6" t="s">
        <v>98</v>
      </c>
    </row>
    <row r="640" spans="1:87" ht="21.75" customHeight="1" x14ac:dyDescent="0.25">
      <c r="A640" s="36" t="s">
        <v>2233</v>
      </c>
      <c r="B640" s="97" t="s">
        <v>268</v>
      </c>
      <c r="C640" s="50" t="s">
        <v>2236</v>
      </c>
      <c r="D640" s="108" t="s">
        <v>2373</v>
      </c>
      <c r="E640" s="109" t="s">
        <v>98</v>
      </c>
      <c r="F640" s="12" t="s">
        <v>628</v>
      </c>
      <c r="G640" s="12" t="s">
        <v>98</v>
      </c>
      <c r="H640" s="12" t="s">
        <v>98</v>
      </c>
      <c r="I640" s="12" t="s">
        <v>98</v>
      </c>
      <c r="J640" s="107" t="s">
        <v>2324</v>
      </c>
      <c r="K640" s="94" t="str">
        <f t="shared" si="141"/>
        <v>pdf</v>
      </c>
      <c r="L640" s="12" t="s">
        <v>2238</v>
      </c>
      <c r="M640" s="94" t="str">
        <f t="shared" si="142"/>
        <v>pdf</v>
      </c>
      <c r="N640" s="12" t="s">
        <v>97</v>
      </c>
      <c r="O640" s="55" t="s">
        <v>98</v>
      </c>
      <c r="P640" s="13" t="str">
        <f t="shared" si="161"/>
        <v>Folder</v>
      </c>
      <c r="Q640" s="106">
        <v>850</v>
      </c>
      <c r="R640" s="106">
        <v>950</v>
      </c>
      <c r="S640" s="106">
        <v>600</v>
      </c>
      <c r="T640" s="12">
        <v>42</v>
      </c>
      <c r="U640" s="12" t="s">
        <v>99</v>
      </c>
      <c r="V640" s="12" t="s">
        <v>98</v>
      </c>
      <c r="W640" s="12" t="s">
        <v>98</v>
      </c>
      <c r="X640" s="12" t="s">
        <v>100</v>
      </c>
      <c r="Y640" s="12" t="s">
        <v>100</v>
      </c>
      <c r="Z640" s="12" t="s">
        <v>100</v>
      </c>
      <c r="AA640" s="12" t="s">
        <v>100</v>
      </c>
      <c r="AB640" s="58" t="s">
        <v>100</v>
      </c>
      <c r="AC640" s="50" t="s">
        <v>137</v>
      </c>
      <c r="AD640" s="47" t="s">
        <v>98</v>
      </c>
      <c r="AE640" s="12" t="s">
        <v>98</v>
      </c>
      <c r="AF640" s="105" t="s">
        <v>98</v>
      </c>
      <c r="AG640" s="105" t="s">
        <v>98</v>
      </c>
      <c r="AH640" s="105" t="s">
        <v>98</v>
      </c>
      <c r="AI640" s="105" t="s">
        <v>98</v>
      </c>
      <c r="AJ640" s="105" t="s">
        <v>98</v>
      </c>
      <c r="AK640" s="96" t="s">
        <v>98</v>
      </c>
      <c r="AL640" s="12" t="s">
        <v>98</v>
      </c>
      <c r="AM640" s="12" t="str">
        <f t="shared" si="148"/>
        <v/>
      </c>
      <c r="AN640" s="14" t="str">
        <f t="shared" si="162"/>
        <v>Folder</v>
      </c>
      <c r="AQ640" s="54"/>
      <c r="AR640" s="50" t="str">
        <f t="shared" si="143"/>
        <v>G996.030</v>
      </c>
      <c r="AS640" s="50" t="str">
        <f t="shared" si="190"/>
        <v>G996_RT</v>
      </c>
      <c r="AT640" s="54" t="s">
        <v>98</v>
      </c>
      <c r="AU640" s="58" t="s">
        <v>100</v>
      </c>
      <c r="AV640" s="54" t="s">
        <v>98</v>
      </c>
      <c r="AW640" s="90" t="s">
        <v>2401</v>
      </c>
      <c r="AX640" s="90" t="s">
        <v>139</v>
      </c>
      <c r="AY640" s="12" t="str">
        <f t="shared" si="187"/>
        <v>3A</v>
      </c>
      <c r="AZ640" s="54" t="s">
        <v>98</v>
      </c>
      <c r="BA640" s="12" t="str">
        <f t="shared" si="188"/>
        <v>-</v>
      </c>
      <c r="BB640" s="12" t="str">
        <f t="shared" si="189"/>
        <v>-</v>
      </c>
      <c r="BC640" s="12" t="str">
        <f>TabelladatiSinottico[[#This Row],[Head]]&amp;"."&amp;TabelladatiSinottico[[#This Row],[Model]]</f>
        <v>3A.G996</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6" t="s">
        <v>98</v>
      </c>
    </row>
    <row r="641" spans="1:87" ht="21.75" customHeight="1" x14ac:dyDescent="0.25">
      <c r="A641" s="36" t="s">
        <v>2233</v>
      </c>
      <c r="B641" s="97" t="s">
        <v>269</v>
      </c>
      <c r="C641" s="50" t="s">
        <v>2236</v>
      </c>
      <c r="D641" s="108" t="s">
        <v>1079</v>
      </c>
      <c r="E641" s="109" t="s">
        <v>98</v>
      </c>
      <c r="F641" s="12" t="s">
        <v>628</v>
      </c>
      <c r="G641" s="12" t="s">
        <v>98</v>
      </c>
      <c r="H641" s="12" t="s">
        <v>98</v>
      </c>
      <c r="I641" s="12" t="s">
        <v>98</v>
      </c>
      <c r="J641" s="107" t="s">
        <v>2325</v>
      </c>
      <c r="K641" s="94" t="str">
        <f t="shared" si="141"/>
        <v>pdf</v>
      </c>
      <c r="L641" s="12" t="s">
        <v>2238</v>
      </c>
      <c r="M641" s="94" t="str">
        <f t="shared" si="142"/>
        <v>pdf</v>
      </c>
      <c r="N641" s="12" t="s">
        <v>97</v>
      </c>
      <c r="O641" s="55" t="s">
        <v>98</v>
      </c>
      <c r="P641" s="13" t="str">
        <f t="shared" si="161"/>
        <v>Folder</v>
      </c>
      <c r="Q641" s="106">
        <v>850</v>
      </c>
      <c r="R641" s="106">
        <v>950</v>
      </c>
      <c r="S641" s="106">
        <v>600</v>
      </c>
      <c r="T641" s="12">
        <v>24</v>
      </c>
      <c r="U641" s="12" t="s">
        <v>99</v>
      </c>
      <c r="V641" s="12" t="s">
        <v>98</v>
      </c>
      <c r="W641" s="12" t="s">
        <v>98</v>
      </c>
      <c r="X641" s="12" t="s">
        <v>100</v>
      </c>
      <c r="Y641" s="12" t="s">
        <v>100</v>
      </c>
      <c r="Z641" s="12" t="s">
        <v>100</v>
      </c>
      <c r="AA641" s="12" t="s">
        <v>100</v>
      </c>
      <c r="AB641" s="58" t="s">
        <v>100</v>
      </c>
      <c r="AC641" s="50" t="s">
        <v>130</v>
      </c>
      <c r="AD641" s="47" t="s">
        <v>98</v>
      </c>
      <c r="AE641" s="12" t="s">
        <v>98</v>
      </c>
      <c r="AF641" s="105" t="s">
        <v>98</v>
      </c>
      <c r="AG641" s="105" t="s">
        <v>98</v>
      </c>
      <c r="AH641" s="105" t="s">
        <v>98</v>
      </c>
      <c r="AI641" s="105" t="s">
        <v>98</v>
      </c>
      <c r="AJ641" s="105" t="s">
        <v>98</v>
      </c>
      <c r="AK641" s="96" t="s">
        <v>98</v>
      </c>
      <c r="AL641" s="12" t="s">
        <v>98</v>
      </c>
      <c r="AM641" s="12" t="str">
        <f t="shared" si="148"/>
        <v/>
      </c>
      <c r="AN641" s="14" t="str">
        <f t="shared" si="162"/>
        <v>Folder</v>
      </c>
      <c r="AQ641" s="54"/>
      <c r="AR641" s="50" t="str">
        <f t="shared" si="143"/>
        <v>G996.031</v>
      </c>
      <c r="AS641" s="50" t="str">
        <f t="shared" si="190"/>
        <v>G996_RT</v>
      </c>
      <c r="AT641" s="54" t="s">
        <v>98</v>
      </c>
      <c r="AU641" s="58" t="s">
        <v>100</v>
      </c>
      <c r="AV641" s="54" t="s">
        <v>98</v>
      </c>
      <c r="AW641" s="90" t="s">
        <v>438</v>
      </c>
      <c r="AX641" s="90" t="s">
        <v>139</v>
      </c>
      <c r="AY641" s="12" t="str">
        <f t="shared" si="187"/>
        <v>3A</v>
      </c>
      <c r="AZ641" s="54" t="s">
        <v>98</v>
      </c>
      <c r="BA641" s="12" t="str">
        <f t="shared" si="188"/>
        <v>-</v>
      </c>
      <c r="BB641" s="12" t="str">
        <f t="shared" si="189"/>
        <v>-</v>
      </c>
      <c r="BC641" s="12" t="str">
        <f>TabelladatiSinottico[[#This Row],[Head]]&amp;"."&amp;TabelladatiSinottico[[#This Row],[Model]]</f>
        <v>3A.G996</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6" t="s">
        <v>98</v>
      </c>
    </row>
    <row r="642" spans="1:87" ht="21.75" customHeight="1" x14ac:dyDescent="0.25">
      <c r="A642" s="36" t="s">
        <v>2233</v>
      </c>
      <c r="B642" s="97" t="s">
        <v>270</v>
      </c>
      <c r="C642" s="50" t="s">
        <v>2236</v>
      </c>
      <c r="D642" s="108" t="s">
        <v>2370</v>
      </c>
      <c r="E642" s="109" t="s">
        <v>98</v>
      </c>
      <c r="F642" s="12" t="s">
        <v>628</v>
      </c>
      <c r="G642" s="12" t="s">
        <v>98</v>
      </c>
      <c r="H642" s="12" t="s">
        <v>98</v>
      </c>
      <c r="I642" s="12" t="s">
        <v>98</v>
      </c>
      <c r="J642" s="107" t="s">
        <v>2326</v>
      </c>
      <c r="K642" s="94" t="str">
        <f t="shared" si="141"/>
        <v>pdf</v>
      </c>
      <c r="L642" s="12" t="s">
        <v>2238</v>
      </c>
      <c r="M642" s="94" t="str">
        <f t="shared" si="142"/>
        <v>pdf</v>
      </c>
      <c r="N642" s="12" t="s">
        <v>97</v>
      </c>
      <c r="O642" s="55" t="s">
        <v>98</v>
      </c>
      <c r="P642" s="13" t="str">
        <f t="shared" si="161"/>
        <v>Folder</v>
      </c>
      <c r="Q642" s="106">
        <v>850</v>
      </c>
      <c r="R642" s="106">
        <v>950</v>
      </c>
      <c r="S642" s="106">
        <v>600</v>
      </c>
      <c r="T642" s="12">
        <v>24</v>
      </c>
      <c r="U642" s="12" t="s">
        <v>99</v>
      </c>
      <c r="V642" s="12" t="s">
        <v>98</v>
      </c>
      <c r="W642" s="12" t="s">
        <v>98</v>
      </c>
      <c r="X642" s="12" t="s">
        <v>100</v>
      </c>
      <c r="Y642" s="12" t="s">
        <v>100</v>
      </c>
      <c r="Z642" s="12" t="s">
        <v>100</v>
      </c>
      <c r="AA642" s="12" t="s">
        <v>100</v>
      </c>
      <c r="AB642" s="58" t="s">
        <v>100</v>
      </c>
      <c r="AC642" s="50" t="s">
        <v>747</v>
      </c>
      <c r="AD642" s="47" t="s">
        <v>98</v>
      </c>
      <c r="AE642" s="12" t="s">
        <v>98</v>
      </c>
      <c r="AF642" s="105" t="s">
        <v>98</v>
      </c>
      <c r="AG642" s="105" t="s">
        <v>98</v>
      </c>
      <c r="AH642" s="105" t="s">
        <v>98</v>
      </c>
      <c r="AI642" s="105" t="s">
        <v>98</v>
      </c>
      <c r="AJ642" s="105" t="s">
        <v>98</v>
      </c>
      <c r="AK642" s="96" t="s">
        <v>98</v>
      </c>
      <c r="AL642" s="12" t="s">
        <v>98</v>
      </c>
      <c r="AM642" s="12" t="str">
        <f t="shared" si="148"/>
        <v/>
      </c>
      <c r="AN642" s="14" t="str">
        <f t="shared" si="162"/>
        <v>Folder</v>
      </c>
      <c r="AQ642" s="54"/>
      <c r="AR642" s="50" t="str">
        <f t="shared" si="143"/>
        <v>G996.032</v>
      </c>
      <c r="AS642" s="50" t="str">
        <f t="shared" si="190"/>
        <v>G996_RT</v>
      </c>
      <c r="AT642" s="54" t="s">
        <v>98</v>
      </c>
      <c r="AU642" s="58" t="s">
        <v>100</v>
      </c>
      <c r="AV642" s="54" t="s">
        <v>98</v>
      </c>
      <c r="AW642" s="90" t="s">
        <v>2270</v>
      </c>
      <c r="AX642" s="90" t="s">
        <v>104</v>
      </c>
      <c r="AY642" s="12" t="str">
        <f t="shared" si="187"/>
        <v>3A</v>
      </c>
      <c r="AZ642" s="54" t="s">
        <v>98</v>
      </c>
      <c r="BA642" s="12" t="str">
        <f t="shared" si="188"/>
        <v>-</v>
      </c>
      <c r="BB642" s="12" t="str">
        <f t="shared" si="189"/>
        <v>-</v>
      </c>
      <c r="BC642" s="12" t="str">
        <f>TabelladatiSinottico[[#This Row],[Head]]&amp;"."&amp;TabelladatiSinottico[[#This Row],[Model]]</f>
        <v>3A.G996</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6" t="s">
        <v>98</v>
      </c>
    </row>
    <row r="643" spans="1:87" ht="21.75" customHeight="1" x14ac:dyDescent="0.25">
      <c r="A643" s="36" t="s">
        <v>2233</v>
      </c>
      <c r="B643" s="97" t="s">
        <v>271</v>
      </c>
      <c r="C643" s="50" t="s">
        <v>628</v>
      </c>
      <c r="D643" s="108" t="s">
        <v>2374</v>
      </c>
      <c r="E643" s="109" t="s">
        <v>98</v>
      </c>
      <c r="F643" s="12" t="s">
        <v>628</v>
      </c>
      <c r="G643" s="12" t="s">
        <v>98</v>
      </c>
      <c r="H643" s="12" t="s">
        <v>98</v>
      </c>
      <c r="I643" s="12" t="s">
        <v>98</v>
      </c>
      <c r="J643" s="107" t="s">
        <v>2327</v>
      </c>
      <c r="K643" s="94" t="str">
        <f t="shared" si="141"/>
        <v>pdf</v>
      </c>
      <c r="L643" s="12" t="s">
        <v>2238</v>
      </c>
      <c r="M643" s="94" t="str">
        <f t="shared" si="142"/>
        <v>pdf</v>
      </c>
      <c r="N643" s="12" t="s">
        <v>97</v>
      </c>
      <c r="O643" s="55" t="s">
        <v>98</v>
      </c>
      <c r="P643" s="13" t="str">
        <f t="shared" si="161"/>
        <v>Folder</v>
      </c>
      <c r="Q643" s="106">
        <v>850</v>
      </c>
      <c r="R643" s="106">
        <v>950</v>
      </c>
      <c r="S643" s="106">
        <v>600</v>
      </c>
      <c r="T643" s="12">
        <v>42</v>
      </c>
      <c r="U643" s="12" t="s">
        <v>99</v>
      </c>
      <c r="V643" s="12" t="s">
        <v>98</v>
      </c>
      <c r="W643" s="12" t="s">
        <v>98</v>
      </c>
      <c r="X643" s="12" t="s">
        <v>100</v>
      </c>
      <c r="Y643" s="12" t="s">
        <v>100</v>
      </c>
      <c r="Z643" s="12" t="s">
        <v>100</v>
      </c>
      <c r="AA643" s="12" t="s">
        <v>100</v>
      </c>
      <c r="AB643" s="58" t="s">
        <v>100</v>
      </c>
      <c r="AC643" s="50" t="s">
        <v>137</v>
      </c>
      <c r="AD643" s="47" t="s">
        <v>98</v>
      </c>
      <c r="AE643" s="12" t="s">
        <v>98</v>
      </c>
      <c r="AF643" s="105" t="s">
        <v>98</v>
      </c>
      <c r="AG643" s="105" t="s">
        <v>98</v>
      </c>
      <c r="AH643" s="105" t="s">
        <v>98</v>
      </c>
      <c r="AI643" s="105" t="s">
        <v>98</v>
      </c>
      <c r="AJ643" s="105" t="s">
        <v>98</v>
      </c>
      <c r="AK643" s="96" t="s">
        <v>98</v>
      </c>
      <c r="AL643" s="12" t="s">
        <v>98</v>
      </c>
      <c r="AM643" s="12" t="str">
        <f t="shared" si="148"/>
        <v/>
      </c>
      <c r="AN643" s="14" t="str">
        <f t="shared" si="162"/>
        <v>Folder</v>
      </c>
      <c r="AQ643" s="54"/>
      <c r="AR643" s="50" t="str">
        <f t="shared" si="143"/>
        <v>G996.033</v>
      </c>
      <c r="AS643" s="50" t="str">
        <f t="shared" si="190"/>
        <v>G996_3A</v>
      </c>
      <c r="AT643" s="54" t="s">
        <v>98</v>
      </c>
      <c r="AU643" s="58" t="s">
        <v>100</v>
      </c>
      <c r="AV643" s="54" t="s">
        <v>98</v>
      </c>
      <c r="AW643" s="90" t="s">
        <v>243</v>
      </c>
      <c r="AX643" s="90" t="s">
        <v>104</v>
      </c>
      <c r="AY643" s="12" t="str">
        <f t="shared" si="187"/>
        <v>3A</v>
      </c>
      <c r="AZ643" s="54" t="s">
        <v>98</v>
      </c>
      <c r="BA643" s="12" t="str">
        <f t="shared" si="188"/>
        <v>-</v>
      </c>
      <c r="BB643" s="12" t="str">
        <f t="shared" si="189"/>
        <v>-</v>
      </c>
      <c r="BC643" s="12" t="str">
        <f>TabelladatiSinottico[[#This Row],[Head]]&amp;"."&amp;TabelladatiSinottico[[#This Row],[Model]]</f>
        <v>3A.G996</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6" t="s">
        <v>98</v>
      </c>
    </row>
    <row r="644" spans="1:87" ht="21.75" customHeight="1" x14ac:dyDescent="0.25">
      <c r="A644" s="36" t="s">
        <v>2233</v>
      </c>
      <c r="B644" s="97" t="s">
        <v>277</v>
      </c>
      <c r="C644" s="50" t="s">
        <v>2236</v>
      </c>
      <c r="D644" s="108" t="s">
        <v>773</v>
      </c>
      <c r="E644" s="109" t="s">
        <v>98</v>
      </c>
      <c r="F644" s="12" t="s">
        <v>628</v>
      </c>
      <c r="G644" s="12" t="s">
        <v>98</v>
      </c>
      <c r="H644" s="12" t="s">
        <v>98</v>
      </c>
      <c r="I644" s="12" t="s">
        <v>98</v>
      </c>
      <c r="J644" s="107" t="s">
        <v>2328</v>
      </c>
      <c r="K644" s="94" t="str">
        <f t="shared" si="141"/>
        <v>pdf</v>
      </c>
      <c r="L644" s="12" t="s">
        <v>2238</v>
      </c>
      <c r="M644" s="94" t="str">
        <f t="shared" si="142"/>
        <v>pdf</v>
      </c>
      <c r="N644" s="12" t="s">
        <v>97</v>
      </c>
      <c r="O644" s="55" t="s">
        <v>98</v>
      </c>
      <c r="P644" s="13" t="str">
        <f t="shared" si="161"/>
        <v>Folder</v>
      </c>
      <c r="Q644" s="106">
        <v>850</v>
      </c>
      <c r="R644" s="106">
        <v>950</v>
      </c>
      <c r="S644" s="106">
        <v>600</v>
      </c>
      <c r="T644" s="12">
        <v>42</v>
      </c>
      <c r="U644" s="12" t="s">
        <v>99</v>
      </c>
      <c r="V644" s="12" t="s">
        <v>98</v>
      </c>
      <c r="W644" s="12" t="s">
        <v>98</v>
      </c>
      <c r="X644" s="12" t="s">
        <v>100</v>
      </c>
      <c r="Y644" s="12" t="s">
        <v>100</v>
      </c>
      <c r="Z644" s="12" t="s">
        <v>100</v>
      </c>
      <c r="AA644" s="12" t="s">
        <v>100</v>
      </c>
      <c r="AB644" s="58" t="s">
        <v>100</v>
      </c>
      <c r="AC644" s="50" t="s">
        <v>777</v>
      </c>
      <c r="AD644" s="47" t="s">
        <v>98</v>
      </c>
      <c r="AE644" s="12" t="s">
        <v>98</v>
      </c>
      <c r="AF644" s="105" t="s">
        <v>98</v>
      </c>
      <c r="AG644" s="105" t="s">
        <v>98</v>
      </c>
      <c r="AH644" s="105" t="s">
        <v>98</v>
      </c>
      <c r="AI644" s="105" t="s">
        <v>98</v>
      </c>
      <c r="AJ644" s="105" t="s">
        <v>98</v>
      </c>
      <c r="AK644" s="96" t="s">
        <v>98</v>
      </c>
      <c r="AL644" s="12" t="s">
        <v>98</v>
      </c>
      <c r="AM644" s="12" t="str">
        <f t="shared" si="148"/>
        <v/>
      </c>
      <c r="AN644" s="14" t="str">
        <f t="shared" si="162"/>
        <v>Folder</v>
      </c>
      <c r="AQ644" s="54"/>
      <c r="AR644" s="50" t="str">
        <f t="shared" si="143"/>
        <v>G996.034</v>
      </c>
      <c r="AS644" s="50" t="str">
        <f t="shared" si="190"/>
        <v>G996_RT</v>
      </c>
      <c r="AT644" s="54" t="s">
        <v>98</v>
      </c>
      <c r="AU644" s="58" t="s">
        <v>100</v>
      </c>
      <c r="AV644" s="54" t="s">
        <v>98</v>
      </c>
      <c r="AW644" s="90" t="s">
        <v>2402</v>
      </c>
      <c r="AX644" s="90" t="s">
        <v>779</v>
      </c>
      <c r="AY644" s="12" t="str">
        <f t="shared" si="187"/>
        <v>3A</v>
      </c>
      <c r="AZ644" s="54" t="s">
        <v>98</v>
      </c>
      <c r="BA644" s="12" t="str">
        <f t="shared" si="188"/>
        <v>-</v>
      </c>
      <c r="BB644" s="12" t="str">
        <f t="shared" si="189"/>
        <v>-</v>
      </c>
      <c r="BC644" s="12" t="str">
        <f>TabelladatiSinottico[[#This Row],[Head]]&amp;"."&amp;TabelladatiSinottico[[#This Row],[Model]]</f>
        <v>3A.G996</v>
      </c>
      <c r="BD644" s="54" t="s">
        <v>98</v>
      </c>
      <c r="BE644" s="12" t="s">
        <v>98</v>
      </c>
      <c r="BF644" s="54" t="s">
        <v>98</v>
      </c>
      <c r="BG644" s="12" t="s">
        <v>98</v>
      </c>
      <c r="BH644" s="12" t="s">
        <v>98</v>
      </c>
      <c r="BI644" s="12" t="s">
        <v>98</v>
      </c>
      <c r="BJ644" s="54" t="s">
        <v>98</v>
      </c>
      <c r="BK644" s="12" t="s">
        <v>98</v>
      </c>
      <c r="BL644" s="54" t="s">
        <v>98</v>
      </c>
      <c r="BM644" s="12" t="s">
        <v>98</v>
      </c>
      <c r="BN644" s="12" t="s">
        <v>98</v>
      </c>
      <c r="BO644" s="12" t="s">
        <v>98</v>
      </c>
      <c r="BP644" s="54" t="s">
        <v>98</v>
      </c>
      <c r="BQ644" s="12" t="s">
        <v>98</v>
      </c>
      <c r="BR644" s="54" t="s">
        <v>98</v>
      </c>
      <c r="BS644" s="12" t="s">
        <v>98</v>
      </c>
      <c r="BT644" s="12" t="s">
        <v>98</v>
      </c>
      <c r="BU644" s="12" t="s">
        <v>98</v>
      </c>
      <c r="BV644" s="54" t="s">
        <v>98</v>
      </c>
      <c r="BW644" s="12" t="s">
        <v>98</v>
      </c>
      <c r="BX644" s="54" t="s">
        <v>98</v>
      </c>
      <c r="BY644" s="12" t="s">
        <v>98</v>
      </c>
      <c r="BZ644" s="12" t="s">
        <v>98</v>
      </c>
      <c r="CA644" s="12" t="s">
        <v>98</v>
      </c>
      <c r="CB644" s="54" t="s">
        <v>98</v>
      </c>
      <c r="CC644" s="54" t="s">
        <v>98</v>
      </c>
      <c r="CD644" s="54" t="s">
        <v>98</v>
      </c>
      <c r="CE644" s="54" t="s">
        <v>98</v>
      </c>
      <c r="CF644" s="54" t="s">
        <v>98</v>
      </c>
      <c r="CG644" s="54" t="s">
        <v>98</v>
      </c>
      <c r="CH644" s="54" t="s">
        <v>98</v>
      </c>
      <c r="CI644" s="66" t="s">
        <v>98</v>
      </c>
    </row>
    <row r="645" spans="1:87" ht="21.75" customHeight="1" x14ac:dyDescent="0.25">
      <c r="A645" s="36" t="s">
        <v>2233</v>
      </c>
      <c r="B645" s="97" t="s">
        <v>278</v>
      </c>
      <c r="C645" s="50" t="s">
        <v>2236</v>
      </c>
      <c r="D645" s="108" t="s">
        <v>2375</v>
      </c>
      <c r="E645" s="109" t="s">
        <v>98</v>
      </c>
      <c r="F645" s="12" t="s">
        <v>628</v>
      </c>
      <c r="G645" s="12" t="s">
        <v>98</v>
      </c>
      <c r="H645" s="12" t="s">
        <v>98</v>
      </c>
      <c r="I645" s="12" t="s">
        <v>98</v>
      </c>
      <c r="J645" s="107" t="s">
        <v>2329</v>
      </c>
      <c r="K645" s="94" t="str">
        <f t="shared" si="141"/>
        <v>pdf</v>
      </c>
      <c r="L645" s="12" t="s">
        <v>2238</v>
      </c>
      <c r="M645" s="94" t="str">
        <f t="shared" si="142"/>
        <v>pdf</v>
      </c>
      <c r="N645" s="12" t="s">
        <v>97</v>
      </c>
      <c r="O645" s="55" t="s">
        <v>98</v>
      </c>
      <c r="P645" s="13" t="str">
        <f t="shared" si="161"/>
        <v>Folder</v>
      </c>
      <c r="Q645" s="106">
        <v>850</v>
      </c>
      <c r="R645" s="106">
        <v>950</v>
      </c>
      <c r="S645" s="106">
        <v>600</v>
      </c>
      <c r="T645" s="12">
        <v>24</v>
      </c>
      <c r="U645" s="12" t="s">
        <v>99</v>
      </c>
      <c r="V645" s="12" t="s">
        <v>98</v>
      </c>
      <c r="W645" s="12" t="s">
        <v>98</v>
      </c>
      <c r="X645" s="12" t="s">
        <v>100</v>
      </c>
      <c r="Y645" s="12" t="s">
        <v>100</v>
      </c>
      <c r="Z645" s="12" t="s">
        <v>100</v>
      </c>
      <c r="AA645" s="12" t="s">
        <v>100</v>
      </c>
      <c r="AB645" s="58" t="s">
        <v>100</v>
      </c>
      <c r="AC645" s="50" t="s">
        <v>130</v>
      </c>
      <c r="AD645" s="47" t="s">
        <v>98</v>
      </c>
      <c r="AE645" s="12" t="s">
        <v>98</v>
      </c>
      <c r="AF645" s="105" t="s">
        <v>98</v>
      </c>
      <c r="AG645" s="105" t="s">
        <v>98</v>
      </c>
      <c r="AH645" s="105" t="s">
        <v>98</v>
      </c>
      <c r="AI645" s="105" t="s">
        <v>98</v>
      </c>
      <c r="AJ645" s="105" t="s">
        <v>98</v>
      </c>
      <c r="AK645" s="96" t="s">
        <v>98</v>
      </c>
      <c r="AL645" s="12" t="s">
        <v>98</v>
      </c>
      <c r="AM645" s="12" t="str">
        <f t="shared" si="148"/>
        <v/>
      </c>
      <c r="AN645" s="14" t="str">
        <f t="shared" si="162"/>
        <v>Folder</v>
      </c>
      <c r="AQ645" s="54"/>
      <c r="AR645" s="50" t="str">
        <f t="shared" si="143"/>
        <v>G996.035</v>
      </c>
      <c r="AS645" s="50" t="str">
        <f t="shared" si="190"/>
        <v>G996_RT</v>
      </c>
      <c r="AT645" s="54" t="s">
        <v>98</v>
      </c>
      <c r="AU645" s="58" t="s">
        <v>100</v>
      </c>
      <c r="AV645" s="54" t="s">
        <v>98</v>
      </c>
      <c r="AW645" s="90" t="s">
        <v>172</v>
      </c>
      <c r="AX645" s="90" t="s">
        <v>183</v>
      </c>
      <c r="AY645" s="12" t="str">
        <f t="shared" si="187"/>
        <v>3A</v>
      </c>
      <c r="AZ645" s="54" t="s">
        <v>98</v>
      </c>
      <c r="BA645" s="12" t="str">
        <f t="shared" si="188"/>
        <v>-</v>
      </c>
      <c r="BB645" s="12" t="str">
        <f t="shared" si="189"/>
        <v>-</v>
      </c>
      <c r="BC645" s="12" t="str">
        <f>TabelladatiSinottico[[#This Row],[Head]]&amp;"."&amp;TabelladatiSinottico[[#This Row],[Model]]</f>
        <v>3A.G996</v>
      </c>
      <c r="BD645" s="54" t="s">
        <v>98</v>
      </c>
      <c r="BE645" s="12" t="s">
        <v>98</v>
      </c>
      <c r="BF645" s="54" t="s">
        <v>98</v>
      </c>
      <c r="BG645" s="12" t="s">
        <v>98</v>
      </c>
      <c r="BH645" s="12" t="s">
        <v>98</v>
      </c>
      <c r="BI645" s="12" t="s">
        <v>98</v>
      </c>
      <c r="BJ645" s="54" t="s">
        <v>98</v>
      </c>
      <c r="BK645" s="12" t="s">
        <v>98</v>
      </c>
      <c r="BL645" s="54" t="s">
        <v>98</v>
      </c>
      <c r="BM645" s="12" t="s">
        <v>98</v>
      </c>
      <c r="BN645" s="12" t="s">
        <v>98</v>
      </c>
      <c r="BO645" s="12" t="s">
        <v>98</v>
      </c>
      <c r="BP645" s="54" t="s">
        <v>98</v>
      </c>
      <c r="BQ645" s="12" t="s">
        <v>98</v>
      </c>
      <c r="BR645" s="54" t="s">
        <v>98</v>
      </c>
      <c r="BS645" s="12" t="s">
        <v>98</v>
      </c>
      <c r="BT645" s="12" t="s">
        <v>98</v>
      </c>
      <c r="BU645" s="12" t="s">
        <v>98</v>
      </c>
      <c r="BV645" s="54" t="s">
        <v>98</v>
      </c>
      <c r="BW645" s="12" t="s">
        <v>98</v>
      </c>
      <c r="BX645" s="54" t="s">
        <v>98</v>
      </c>
      <c r="BY645" s="12" t="s">
        <v>98</v>
      </c>
      <c r="BZ645" s="12" t="s">
        <v>98</v>
      </c>
      <c r="CA645" s="12" t="s">
        <v>98</v>
      </c>
      <c r="CB645" s="54" t="s">
        <v>98</v>
      </c>
      <c r="CC645" s="54" t="s">
        <v>98</v>
      </c>
      <c r="CD645" s="54" t="s">
        <v>98</v>
      </c>
      <c r="CE645" s="54" t="s">
        <v>98</v>
      </c>
      <c r="CF645" s="54" t="s">
        <v>98</v>
      </c>
      <c r="CG645" s="54" t="s">
        <v>98</v>
      </c>
      <c r="CH645" s="54" t="s">
        <v>98</v>
      </c>
      <c r="CI645" s="66" t="s">
        <v>98</v>
      </c>
    </row>
    <row r="646" spans="1:87" ht="21.75" customHeight="1" x14ac:dyDescent="0.25">
      <c r="A646" s="111" t="s">
        <v>2233</v>
      </c>
      <c r="B646" s="112" t="s">
        <v>279</v>
      </c>
      <c r="C646" s="113" t="s">
        <v>628</v>
      </c>
      <c r="D646" s="110" t="s">
        <v>2295</v>
      </c>
      <c r="E646" s="109" t="s">
        <v>98</v>
      </c>
      <c r="F646" s="12" t="s">
        <v>628</v>
      </c>
      <c r="G646" s="12" t="s">
        <v>98</v>
      </c>
      <c r="H646" s="12" t="s">
        <v>98</v>
      </c>
      <c r="I646" s="12" t="s">
        <v>98</v>
      </c>
      <c r="J646" s="107" t="s">
        <v>2330</v>
      </c>
      <c r="K646" s="94" t="str">
        <f t="shared" si="141"/>
        <v>pdf</v>
      </c>
      <c r="L646" s="12" t="s">
        <v>2238</v>
      </c>
      <c r="M646" s="94" t="str">
        <f t="shared" si="142"/>
        <v>pdf</v>
      </c>
      <c r="N646" s="12" t="s">
        <v>97</v>
      </c>
      <c r="O646" s="55" t="s">
        <v>98</v>
      </c>
      <c r="P646" s="13" t="str">
        <f t="shared" si="161"/>
        <v>Folder</v>
      </c>
      <c r="Q646" s="106">
        <v>850</v>
      </c>
      <c r="R646" s="106">
        <v>950</v>
      </c>
      <c r="S646" s="106">
        <v>600</v>
      </c>
      <c r="T646" s="12">
        <v>24</v>
      </c>
      <c r="U646" s="12" t="s">
        <v>99</v>
      </c>
      <c r="V646" s="12" t="s">
        <v>98</v>
      </c>
      <c r="W646" s="12" t="s">
        <v>98</v>
      </c>
      <c r="X646" s="12" t="s">
        <v>100</v>
      </c>
      <c r="Y646" s="12" t="s">
        <v>100</v>
      </c>
      <c r="Z646" s="12" t="s">
        <v>100</v>
      </c>
      <c r="AA646" s="12" t="s">
        <v>100</v>
      </c>
      <c r="AB646" s="58" t="s">
        <v>100</v>
      </c>
      <c r="AC646" s="50" t="s">
        <v>98</v>
      </c>
      <c r="AD646" s="47" t="s">
        <v>98</v>
      </c>
      <c r="AE646" s="12" t="s">
        <v>98</v>
      </c>
      <c r="AF646" s="105" t="s">
        <v>98</v>
      </c>
      <c r="AG646" s="105" t="s">
        <v>98</v>
      </c>
      <c r="AH646" s="105" t="s">
        <v>98</v>
      </c>
      <c r="AI646" s="105" t="s">
        <v>98</v>
      </c>
      <c r="AJ646" s="105" t="s">
        <v>98</v>
      </c>
      <c r="AK646" s="96" t="s">
        <v>98</v>
      </c>
      <c r="AL646" s="12" t="s">
        <v>98</v>
      </c>
      <c r="AM646" s="12" t="str">
        <f t="shared" si="148"/>
        <v/>
      </c>
      <c r="AN646" s="14" t="str">
        <f t="shared" si="162"/>
        <v>Folder</v>
      </c>
      <c r="AQ646" s="54"/>
      <c r="AR646" s="50" t="str">
        <f t="shared" si="143"/>
        <v>G996.036</v>
      </c>
      <c r="AS646" s="50" t="str">
        <f t="shared" si="190"/>
        <v>G996_3A</v>
      </c>
      <c r="AT646" s="54" t="s">
        <v>98</v>
      </c>
      <c r="AU646" s="58" t="s">
        <v>100</v>
      </c>
      <c r="AV646" s="54" t="s">
        <v>98</v>
      </c>
      <c r="AW646" s="54" t="s">
        <v>98</v>
      </c>
      <c r="AX646" s="54" t="s">
        <v>98</v>
      </c>
      <c r="AY646" s="12" t="str">
        <f t="shared" si="187"/>
        <v>3A</v>
      </c>
      <c r="AZ646" s="54" t="s">
        <v>98</v>
      </c>
      <c r="BA646" s="12" t="str">
        <f t="shared" si="188"/>
        <v>-</v>
      </c>
      <c r="BB646" s="12" t="str">
        <f t="shared" si="189"/>
        <v>-</v>
      </c>
      <c r="BC646" s="12" t="str">
        <f>TabelladatiSinottico[[#This Row],[Head]]&amp;"."&amp;TabelladatiSinottico[[#This Row],[Model]]</f>
        <v>3A.G996</v>
      </c>
      <c r="BD646" s="54" t="s">
        <v>98</v>
      </c>
      <c r="BE646" s="12" t="s">
        <v>98</v>
      </c>
      <c r="BF646" s="54" t="s">
        <v>98</v>
      </c>
      <c r="BG646" s="12" t="s">
        <v>98</v>
      </c>
      <c r="BH646" s="12" t="s">
        <v>98</v>
      </c>
      <c r="BI646" s="12" t="s">
        <v>98</v>
      </c>
      <c r="BJ646" s="54" t="s">
        <v>98</v>
      </c>
      <c r="BK646" s="12" t="s">
        <v>98</v>
      </c>
      <c r="BL646" s="54" t="s">
        <v>98</v>
      </c>
      <c r="BM646" s="12" t="s">
        <v>98</v>
      </c>
      <c r="BN646" s="12" t="s">
        <v>98</v>
      </c>
      <c r="BO646" s="12" t="s">
        <v>98</v>
      </c>
      <c r="BP646" s="54" t="s">
        <v>98</v>
      </c>
      <c r="BQ646" s="12" t="s">
        <v>98</v>
      </c>
      <c r="BR646" s="54" t="s">
        <v>98</v>
      </c>
      <c r="BS646" s="12" t="s">
        <v>98</v>
      </c>
      <c r="BT646" s="12" t="s">
        <v>98</v>
      </c>
      <c r="BU646" s="12" t="s">
        <v>98</v>
      </c>
      <c r="BV646" s="54" t="s">
        <v>98</v>
      </c>
      <c r="BW646" s="12" t="s">
        <v>98</v>
      </c>
      <c r="BX646" s="54" t="s">
        <v>98</v>
      </c>
      <c r="BY646" s="12" t="s">
        <v>98</v>
      </c>
      <c r="BZ646" s="12" t="s">
        <v>98</v>
      </c>
      <c r="CA646" s="12" t="s">
        <v>98</v>
      </c>
      <c r="CB646" s="54" t="s">
        <v>98</v>
      </c>
      <c r="CC646" s="54" t="s">
        <v>98</v>
      </c>
      <c r="CD646" s="54" t="s">
        <v>98</v>
      </c>
      <c r="CE646" s="54" t="s">
        <v>98</v>
      </c>
      <c r="CF646" s="54" t="s">
        <v>98</v>
      </c>
      <c r="CG646" s="54" t="s">
        <v>98</v>
      </c>
      <c r="CH646" s="54" t="s">
        <v>98</v>
      </c>
      <c r="CI646" s="66" t="s">
        <v>98</v>
      </c>
    </row>
    <row r="647" spans="1:87" ht="21.75" customHeight="1" x14ac:dyDescent="0.25">
      <c r="A647" s="36" t="s">
        <v>2233</v>
      </c>
      <c r="B647" s="97" t="s">
        <v>280</v>
      </c>
      <c r="C647" s="50" t="s">
        <v>2293</v>
      </c>
      <c r="D647" s="108" t="s">
        <v>390</v>
      </c>
      <c r="E647" s="109" t="s">
        <v>98</v>
      </c>
      <c r="F647" s="12" t="s">
        <v>2293</v>
      </c>
      <c r="G647" s="12" t="s">
        <v>98</v>
      </c>
      <c r="H647" s="12" t="s">
        <v>98</v>
      </c>
      <c r="I647" s="12" t="s">
        <v>98</v>
      </c>
      <c r="J647" s="107" t="s">
        <v>2331</v>
      </c>
      <c r="K647" s="94" t="str">
        <f t="shared" si="141"/>
        <v>pdf</v>
      </c>
      <c r="L647" s="12" t="s">
        <v>2238</v>
      </c>
      <c r="M647" s="94" t="str">
        <f t="shared" si="142"/>
        <v>pdf</v>
      </c>
      <c r="N647" s="12" t="s">
        <v>97</v>
      </c>
      <c r="O647" s="55" t="s">
        <v>98</v>
      </c>
      <c r="P647" s="13" t="str">
        <f t="shared" si="161"/>
        <v>Folder</v>
      </c>
      <c r="Q647" s="106">
        <v>850</v>
      </c>
      <c r="R647" s="106">
        <v>950</v>
      </c>
      <c r="S647" s="106">
        <v>600</v>
      </c>
      <c r="T647" s="12">
        <v>42</v>
      </c>
      <c r="U647" s="12" t="s">
        <v>99</v>
      </c>
      <c r="V647" s="12" t="s">
        <v>98</v>
      </c>
      <c r="W647" s="12" t="s">
        <v>98</v>
      </c>
      <c r="X647" s="12" t="s">
        <v>100</v>
      </c>
      <c r="Y647" s="12" t="s">
        <v>100</v>
      </c>
      <c r="Z647" s="12" t="s">
        <v>100</v>
      </c>
      <c r="AA647" s="12" t="s">
        <v>100</v>
      </c>
      <c r="AB647" s="58" t="s">
        <v>100</v>
      </c>
      <c r="AC647" s="50" t="s">
        <v>158</v>
      </c>
      <c r="AD647" s="47" t="s">
        <v>98</v>
      </c>
      <c r="AE647" s="12" t="s">
        <v>98</v>
      </c>
      <c r="AF647" s="105" t="s">
        <v>98</v>
      </c>
      <c r="AG647" s="105" t="s">
        <v>98</v>
      </c>
      <c r="AH647" s="105" t="s">
        <v>98</v>
      </c>
      <c r="AI647" s="105" t="s">
        <v>98</v>
      </c>
      <c r="AJ647" s="105" t="s">
        <v>98</v>
      </c>
      <c r="AK647" s="96" t="s">
        <v>98</v>
      </c>
      <c r="AL647" s="12" t="s">
        <v>98</v>
      </c>
      <c r="AM647" s="12" t="str">
        <f t="shared" si="148"/>
        <v/>
      </c>
      <c r="AN647" s="14" t="str">
        <f t="shared" si="162"/>
        <v>Folder</v>
      </c>
      <c r="AQ647" s="54"/>
      <c r="AR647" s="50" t="str">
        <f t="shared" si="143"/>
        <v>G996.037</v>
      </c>
      <c r="AS647" s="50" t="str">
        <f t="shared" si="190"/>
        <v>G996_BSH</v>
      </c>
      <c r="AT647" s="54" t="s">
        <v>98</v>
      </c>
      <c r="AU647" s="58" t="s">
        <v>100</v>
      </c>
      <c r="AV647" s="54" t="s">
        <v>98</v>
      </c>
      <c r="AW647" s="90" t="s">
        <v>397</v>
      </c>
      <c r="AX647" s="90" t="s">
        <v>104</v>
      </c>
      <c r="AY647" s="12" t="str">
        <f t="shared" si="187"/>
        <v>BSH</v>
      </c>
      <c r="AZ647" s="54" t="s">
        <v>98</v>
      </c>
      <c r="BA647" s="12" t="str">
        <f t="shared" si="188"/>
        <v>-</v>
      </c>
      <c r="BB647" s="12" t="str">
        <f t="shared" si="189"/>
        <v>-</v>
      </c>
      <c r="BC647" s="12" t="str">
        <f>TabelladatiSinottico[[#This Row],[Head]]&amp;"."&amp;TabelladatiSinottico[[#This Row],[Model]]</f>
        <v>BSH.G996</v>
      </c>
      <c r="BD647" s="54" t="s">
        <v>98</v>
      </c>
      <c r="BE647" s="12" t="s">
        <v>98</v>
      </c>
      <c r="BF647" s="54" t="s">
        <v>98</v>
      </c>
      <c r="BG647" s="12" t="s">
        <v>98</v>
      </c>
      <c r="BH647" s="12" t="s">
        <v>98</v>
      </c>
      <c r="BI647" s="12" t="s">
        <v>98</v>
      </c>
      <c r="BJ647" s="54" t="s">
        <v>98</v>
      </c>
      <c r="BK647" s="12" t="s">
        <v>98</v>
      </c>
      <c r="BL647" s="54" t="s">
        <v>98</v>
      </c>
      <c r="BM647" s="12" t="s">
        <v>98</v>
      </c>
      <c r="BN647" s="12" t="s">
        <v>98</v>
      </c>
      <c r="BO647" s="12" t="s">
        <v>98</v>
      </c>
      <c r="BP647" s="54" t="s">
        <v>98</v>
      </c>
      <c r="BQ647" s="12" t="s">
        <v>98</v>
      </c>
      <c r="BR647" s="54" t="s">
        <v>98</v>
      </c>
      <c r="BS647" s="12" t="s">
        <v>98</v>
      </c>
      <c r="BT647" s="12" t="s">
        <v>98</v>
      </c>
      <c r="BU647" s="12" t="s">
        <v>98</v>
      </c>
      <c r="BV647" s="54" t="s">
        <v>98</v>
      </c>
      <c r="BW647" s="12" t="s">
        <v>98</v>
      </c>
      <c r="BX647" s="54" t="s">
        <v>98</v>
      </c>
      <c r="BY647" s="12" t="s">
        <v>98</v>
      </c>
      <c r="BZ647" s="12" t="s">
        <v>98</v>
      </c>
      <c r="CA647" s="12" t="s">
        <v>98</v>
      </c>
      <c r="CB647" s="54" t="s">
        <v>98</v>
      </c>
      <c r="CC647" s="54" t="s">
        <v>98</v>
      </c>
      <c r="CD647" s="54" t="s">
        <v>98</v>
      </c>
      <c r="CE647" s="54" t="s">
        <v>98</v>
      </c>
      <c r="CF647" s="54" t="s">
        <v>98</v>
      </c>
      <c r="CG647" s="54" t="s">
        <v>98</v>
      </c>
      <c r="CH647" s="54" t="s">
        <v>98</v>
      </c>
      <c r="CI647" s="66" t="s">
        <v>98</v>
      </c>
    </row>
    <row r="648" spans="1:87" ht="21.75" customHeight="1" x14ac:dyDescent="0.25">
      <c r="A648" s="36" t="s">
        <v>2233</v>
      </c>
      <c r="B648" s="97" t="s">
        <v>281</v>
      </c>
      <c r="C648" s="50" t="s">
        <v>2292</v>
      </c>
      <c r="D648" s="108" t="s">
        <v>2376</v>
      </c>
      <c r="E648" s="109" t="s">
        <v>98</v>
      </c>
      <c r="F648" s="12" t="s">
        <v>628</v>
      </c>
      <c r="G648" s="12" t="s">
        <v>98</v>
      </c>
      <c r="H648" s="12" t="s">
        <v>98</v>
      </c>
      <c r="I648" s="12" t="s">
        <v>98</v>
      </c>
      <c r="J648" s="107" t="s">
        <v>2332</v>
      </c>
      <c r="K648" s="94" t="str">
        <f t="shared" si="141"/>
        <v>pdf</v>
      </c>
      <c r="L648" s="12" t="s">
        <v>2238</v>
      </c>
      <c r="M648" s="94" t="str">
        <f t="shared" si="142"/>
        <v>pdf</v>
      </c>
      <c r="N648" s="12" t="s">
        <v>97</v>
      </c>
      <c r="O648" s="55" t="s">
        <v>98</v>
      </c>
      <c r="P648" s="13" t="str">
        <f t="shared" si="161"/>
        <v>Folder</v>
      </c>
      <c r="Q648" s="106">
        <v>850</v>
      </c>
      <c r="R648" s="106">
        <v>950</v>
      </c>
      <c r="S648" s="106">
        <v>600</v>
      </c>
      <c r="T648" s="12">
        <v>24</v>
      </c>
      <c r="U648" s="12" t="s">
        <v>99</v>
      </c>
      <c r="V648" s="12" t="s">
        <v>98</v>
      </c>
      <c r="W648" s="12" t="s">
        <v>98</v>
      </c>
      <c r="X648" s="12" t="s">
        <v>100</v>
      </c>
      <c r="Y648" s="12" t="s">
        <v>100</v>
      </c>
      <c r="Z648" s="12" t="s">
        <v>100</v>
      </c>
      <c r="AA648" s="12" t="s">
        <v>100</v>
      </c>
      <c r="AB648" s="58" t="s">
        <v>100</v>
      </c>
      <c r="AC648" s="50" t="s">
        <v>2385</v>
      </c>
      <c r="AD648" s="47" t="s">
        <v>98</v>
      </c>
      <c r="AE648" s="12" t="s">
        <v>98</v>
      </c>
      <c r="AF648" s="105" t="s">
        <v>98</v>
      </c>
      <c r="AG648" s="105" t="s">
        <v>98</v>
      </c>
      <c r="AH648" s="105" t="s">
        <v>98</v>
      </c>
      <c r="AI648" s="105" t="s">
        <v>98</v>
      </c>
      <c r="AJ648" s="105" t="s">
        <v>98</v>
      </c>
      <c r="AK648" s="96" t="s">
        <v>98</v>
      </c>
      <c r="AL648" s="12" t="s">
        <v>98</v>
      </c>
      <c r="AM648" s="12" t="str">
        <f t="shared" si="148"/>
        <v/>
      </c>
      <c r="AN648" s="14" t="str">
        <f t="shared" si="162"/>
        <v>Folder</v>
      </c>
      <c r="AQ648" s="54"/>
      <c r="AR648" s="50" t="str">
        <f t="shared" si="143"/>
        <v>G996.038</v>
      </c>
      <c r="AS648" s="50" t="str">
        <f t="shared" si="190"/>
        <v>G996_5A</v>
      </c>
      <c r="AT648" s="54" t="s">
        <v>98</v>
      </c>
      <c r="AU648" s="58" t="s">
        <v>100</v>
      </c>
      <c r="AV648" s="54" t="s">
        <v>98</v>
      </c>
      <c r="AW648" s="90" t="s">
        <v>172</v>
      </c>
      <c r="AX648" s="90" t="s">
        <v>104</v>
      </c>
      <c r="AY648" s="12" t="str">
        <f t="shared" si="187"/>
        <v>3A</v>
      </c>
      <c r="AZ648" s="54" t="s">
        <v>98</v>
      </c>
      <c r="BA648" s="12" t="str">
        <f t="shared" si="188"/>
        <v>-</v>
      </c>
      <c r="BB648" s="12" t="str">
        <f t="shared" si="189"/>
        <v>-</v>
      </c>
      <c r="BC648" s="12" t="str">
        <f>TabelladatiSinottico[[#This Row],[Head]]&amp;"."&amp;TabelladatiSinottico[[#This Row],[Model]]</f>
        <v>3A.G996</v>
      </c>
      <c r="BD648" s="54" t="s">
        <v>98</v>
      </c>
      <c r="BE648" s="12" t="s">
        <v>98</v>
      </c>
      <c r="BF648" s="54" t="s">
        <v>98</v>
      </c>
      <c r="BG648" s="12" t="s">
        <v>98</v>
      </c>
      <c r="BH648" s="12" t="s">
        <v>98</v>
      </c>
      <c r="BI648" s="12" t="s">
        <v>98</v>
      </c>
      <c r="BJ648" s="54" t="s">
        <v>98</v>
      </c>
      <c r="BK648" s="12" t="s">
        <v>98</v>
      </c>
      <c r="BL648" s="54" t="s">
        <v>98</v>
      </c>
      <c r="BM648" s="12" t="s">
        <v>98</v>
      </c>
      <c r="BN648" s="12" t="s">
        <v>98</v>
      </c>
      <c r="BO648" s="12" t="s">
        <v>98</v>
      </c>
      <c r="BP648" s="54" t="s">
        <v>98</v>
      </c>
      <c r="BQ648" s="12" t="s">
        <v>98</v>
      </c>
      <c r="BR648" s="54" t="s">
        <v>98</v>
      </c>
      <c r="BS648" s="12" t="s">
        <v>98</v>
      </c>
      <c r="BT648" s="12" t="s">
        <v>98</v>
      </c>
      <c r="BU648" s="12" t="s">
        <v>98</v>
      </c>
      <c r="BV648" s="54" t="s">
        <v>98</v>
      </c>
      <c r="BW648" s="12" t="s">
        <v>98</v>
      </c>
      <c r="BX648" s="54" t="s">
        <v>98</v>
      </c>
      <c r="BY648" s="12" t="s">
        <v>98</v>
      </c>
      <c r="BZ648" s="12" t="s">
        <v>98</v>
      </c>
      <c r="CA648" s="12" t="s">
        <v>98</v>
      </c>
      <c r="CB648" s="54" t="s">
        <v>98</v>
      </c>
      <c r="CC648" s="54" t="s">
        <v>98</v>
      </c>
      <c r="CD648" s="54" t="s">
        <v>98</v>
      </c>
      <c r="CE648" s="54" t="s">
        <v>98</v>
      </c>
      <c r="CF648" s="54" t="s">
        <v>98</v>
      </c>
      <c r="CG648" s="54" t="s">
        <v>98</v>
      </c>
      <c r="CH648" s="54" t="s">
        <v>98</v>
      </c>
      <c r="CI648" s="66" t="s">
        <v>98</v>
      </c>
    </row>
    <row r="649" spans="1:87" ht="21.75" customHeight="1" x14ac:dyDescent="0.25">
      <c r="A649" s="36" t="s">
        <v>2233</v>
      </c>
      <c r="B649" s="97" t="s">
        <v>282</v>
      </c>
      <c r="C649" s="50" t="s">
        <v>2236</v>
      </c>
      <c r="D649" s="108" t="s">
        <v>2377</v>
      </c>
      <c r="E649" s="109" t="s">
        <v>98</v>
      </c>
      <c r="F649" s="12" t="s">
        <v>628</v>
      </c>
      <c r="G649" s="12" t="s">
        <v>98</v>
      </c>
      <c r="H649" s="12" t="s">
        <v>98</v>
      </c>
      <c r="I649" s="12" t="s">
        <v>98</v>
      </c>
      <c r="J649" s="107" t="s">
        <v>2333</v>
      </c>
      <c r="K649" s="94" t="str">
        <f t="shared" si="141"/>
        <v>pdf</v>
      </c>
      <c r="L649" s="12" t="s">
        <v>2355</v>
      </c>
      <c r="M649" s="94" t="str">
        <f t="shared" si="142"/>
        <v>pdf</v>
      </c>
      <c r="N649" s="12" t="s">
        <v>97</v>
      </c>
      <c r="O649" s="55" t="s">
        <v>98</v>
      </c>
      <c r="P649" s="13" t="str">
        <f t="shared" si="161"/>
        <v>Folder</v>
      </c>
      <c r="Q649" s="106">
        <v>850</v>
      </c>
      <c r="R649" s="106">
        <v>950</v>
      </c>
      <c r="S649" s="106">
        <v>600</v>
      </c>
      <c r="T649" s="12">
        <v>42</v>
      </c>
      <c r="U649" s="12" t="s">
        <v>99</v>
      </c>
      <c r="V649" s="12" t="s">
        <v>98</v>
      </c>
      <c r="W649" s="12" t="s">
        <v>98</v>
      </c>
      <c r="X649" s="12" t="s">
        <v>100</v>
      </c>
      <c r="Y649" s="12" t="s">
        <v>100</v>
      </c>
      <c r="Z649" s="12" t="s">
        <v>100</v>
      </c>
      <c r="AA649" s="12" t="s">
        <v>100</v>
      </c>
      <c r="AB649" s="58" t="s">
        <v>100</v>
      </c>
      <c r="AC649" s="50" t="s">
        <v>467</v>
      </c>
      <c r="AD649" s="47" t="s">
        <v>98</v>
      </c>
      <c r="AE649" s="12" t="s">
        <v>98</v>
      </c>
      <c r="AF649" s="105" t="s">
        <v>98</v>
      </c>
      <c r="AG649" s="105" t="s">
        <v>98</v>
      </c>
      <c r="AH649" s="105" t="s">
        <v>98</v>
      </c>
      <c r="AI649" s="105" t="s">
        <v>98</v>
      </c>
      <c r="AJ649" s="105" t="s">
        <v>98</v>
      </c>
      <c r="AK649" s="96" t="s">
        <v>98</v>
      </c>
      <c r="AL649" s="12" t="s">
        <v>98</v>
      </c>
      <c r="AM649" s="12" t="str">
        <f t="shared" si="148"/>
        <v/>
      </c>
      <c r="AN649" s="14" t="str">
        <f t="shared" si="162"/>
        <v>Folder</v>
      </c>
      <c r="AQ649" s="54"/>
      <c r="AR649" s="50" t="str">
        <f t="shared" si="143"/>
        <v>G996.039</v>
      </c>
      <c r="AS649" s="50" t="str">
        <f t="shared" si="190"/>
        <v>G996_RT</v>
      </c>
      <c r="AT649" s="54" t="s">
        <v>98</v>
      </c>
      <c r="AU649" s="58" t="s">
        <v>100</v>
      </c>
      <c r="AV649" s="54" t="s">
        <v>98</v>
      </c>
      <c r="AW649" s="90" t="s">
        <v>2403</v>
      </c>
      <c r="AX649" s="90" t="s">
        <v>183</v>
      </c>
      <c r="AY649" s="12" t="str">
        <f t="shared" si="187"/>
        <v>3A</v>
      </c>
      <c r="AZ649" s="54" t="s">
        <v>98</v>
      </c>
      <c r="BA649" s="12" t="str">
        <f t="shared" si="188"/>
        <v>-</v>
      </c>
      <c r="BB649" s="12" t="str">
        <f t="shared" si="189"/>
        <v>-</v>
      </c>
      <c r="BC649" s="12" t="str">
        <f>TabelladatiSinottico[[#This Row],[Head]]&amp;"."&amp;TabelladatiSinottico[[#This Row],[Model]]</f>
        <v>3A.G996</v>
      </c>
      <c r="BD649" s="54" t="s">
        <v>98</v>
      </c>
      <c r="BE649" s="12" t="s">
        <v>98</v>
      </c>
      <c r="BF649" s="54" t="s">
        <v>98</v>
      </c>
      <c r="BG649" s="12" t="s">
        <v>98</v>
      </c>
      <c r="BH649" s="12" t="s">
        <v>98</v>
      </c>
      <c r="BI649" s="12" t="s">
        <v>98</v>
      </c>
      <c r="BJ649" s="54" t="s">
        <v>98</v>
      </c>
      <c r="BK649" s="12" t="s">
        <v>98</v>
      </c>
      <c r="BL649" s="54" t="s">
        <v>98</v>
      </c>
      <c r="BM649" s="12" t="s">
        <v>98</v>
      </c>
      <c r="BN649" s="12" t="s">
        <v>98</v>
      </c>
      <c r="BO649" s="12" t="s">
        <v>98</v>
      </c>
      <c r="BP649" s="54" t="s">
        <v>98</v>
      </c>
      <c r="BQ649" s="12" t="s">
        <v>98</v>
      </c>
      <c r="BR649" s="54" t="s">
        <v>98</v>
      </c>
      <c r="BS649" s="12" t="s">
        <v>98</v>
      </c>
      <c r="BT649" s="12" t="s">
        <v>98</v>
      </c>
      <c r="BU649" s="12" t="s">
        <v>98</v>
      </c>
      <c r="BV649" s="54" t="s">
        <v>98</v>
      </c>
      <c r="BW649" s="12" t="s">
        <v>98</v>
      </c>
      <c r="BX649" s="54" t="s">
        <v>98</v>
      </c>
      <c r="BY649" s="12" t="s">
        <v>98</v>
      </c>
      <c r="BZ649" s="12" t="s">
        <v>98</v>
      </c>
      <c r="CA649" s="12" t="s">
        <v>98</v>
      </c>
      <c r="CB649" s="54" t="s">
        <v>98</v>
      </c>
      <c r="CC649" s="54" t="s">
        <v>98</v>
      </c>
      <c r="CD649" s="54" t="s">
        <v>98</v>
      </c>
      <c r="CE649" s="54" t="s">
        <v>98</v>
      </c>
      <c r="CF649" s="54" t="s">
        <v>98</v>
      </c>
      <c r="CG649" s="54" t="s">
        <v>98</v>
      </c>
      <c r="CH649" s="54" t="s">
        <v>98</v>
      </c>
      <c r="CI649" s="66" t="s">
        <v>98</v>
      </c>
    </row>
    <row r="650" spans="1:87" ht="21.75" customHeight="1" x14ac:dyDescent="0.25">
      <c r="A650" s="36" t="s">
        <v>2233</v>
      </c>
      <c r="B650" s="97" t="s">
        <v>284</v>
      </c>
      <c r="C650" s="50" t="s">
        <v>2236</v>
      </c>
      <c r="D650" s="108" t="s">
        <v>2378</v>
      </c>
      <c r="E650" s="109" t="s">
        <v>98</v>
      </c>
      <c r="F650" s="12" t="s">
        <v>628</v>
      </c>
      <c r="G650" s="12" t="s">
        <v>98</v>
      </c>
      <c r="H650" s="12" t="s">
        <v>98</v>
      </c>
      <c r="I650" s="12" t="s">
        <v>98</v>
      </c>
      <c r="J650" s="107" t="s">
        <v>2334</v>
      </c>
      <c r="K650" s="94" t="str">
        <f t="shared" si="141"/>
        <v>pdf</v>
      </c>
      <c r="L650" s="12" t="s">
        <v>2257</v>
      </c>
      <c r="M650" s="94" t="str">
        <f t="shared" si="142"/>
        <v>pdf</v>
      </c>
      <c r="N650" s="12" t="s">
        <v>97</v>
      </c>
      <c r="O650" s="55" t="s">
        <v>98</v>
      </c>
      <c r="P650" s="13" t="str">
        <f t="shared" si="161"/>
        <v>Folder</v>
      </c>
      <c r="Q650" s="106">
        <v>850</v>
      </c>
      <c r="R650" s="106">
        <v>950</v>
      </c>
      <c r="S650" s="106">
        <v>600</v>
      </c>
      <c r="T650" s="12">
        <v>24</v>
      </c>
      <c r="U650" s="12" t="s">
        <v>99</v>
      </c>
      <c r="V650" s="12" t="s">
        <v>98</v>
      </c>
      <c r="W650" s="12" t="s">
        <v>98</v>
      </c>
      <c r="X650" s="12" t="s">
        <v>100</v>
      </c>
      <c r="Y650" s="12" t="s">
        <v>100</v>
      </c>
      <c r="Z650" s="12" t="s">
        <v>100</v>
      </c>
      <c r="AA650" s="12" t="s">
        <v>100</v>
      </c>
      <c r="AB650" s="58" t="s">
        <v>100</v>
      </c>
      <c r="AC650" s="50" t="s">
        <v>1805</v>
      </c>
      <c r="AD650" s="47" t="s">
        <v>98</v>
      </c>
      <c r="AE650" s="12" t="s">
        <v>98</v>
      </c>
      <c r="AF650" s="105" t="s">
        <v>98</v>
      </c>
      <c r="AG650" s="105" t="s">
        <v>98</v>
      </c>
      <c r="AH650" s="105" t="s">
        <v>98</v>
      </c>
      <c r="AI650" s="105" t="s">
        <v>98</v>
      </c>
      <c r="AJ650" s="105" t="s">
        <v>98</v>
      </c>
      <c r="AK650" s="96" t="s">
        <v>98</v>
      </c>
      <c r="AL650" s="12" t="s">
        <v>98</v>
      </c>
      <c r="AM650" s="12" t="str">
        <f t="shared" si="148"/>
        <v/>
      </c>
      <c r="AN650" s="14" t="str">
        <f t="shared" si="162"/>
        <v>Folder</v>
      </c>
      <c r="AQ650" s="54"/>
      <c r="AR650" s="50" t="str">
        <f t="shared" si="143"/>
        <v>G996.040</v>
      </c>
      <c r="AS650" s="50" t="str">
        <f t="shared" si="190"/>
        <v>G996_RT</v>
      </c>
      <c r="AT650" s="54" t="s">
        <v>98</v>
      </c>
      <c r="AU650" s="58" t="s">
        <v>100</v>
      </c>
      <c r="AV650" s="54" t="s">
        <v>98</v>
      </c>
      <c r="AW650" s="54" t="s">
        <v>98</v>
      </c>
      <c r="AX650" s="54" t="s">
        <v>98</v>
      </c>
      <c r="AY650" s="12" t="str">
        <f t="shared" si="187"/>
        <v>3A</v>
      </c>
      <c r="AZ650" s="54" t="s">
        <v>98</v>
      </c>
      <c r="BA650" s="12" t="str">
        <f t="shared" si="188"/>
        <v>-</v>
      </c>
      <c r="BB650" s="12" t="str">
        <f t="shared" si="189"/>
        <v>-</v>
      </c>
      <c r="BC650" s="12" t="str">
        <f>TabelladatiSinottico[[#This Row],[Head]]&amp;"."&amp;TabelladatiSinottico[[#This Row],[Model]]</f>
        <v>3A.G996</v>
      </c>
      <c r="BD650" s="54" t="s">
        <v>98</v>
      </c>
      <c r="BE650" s="12" t="s">
        <v>98</v>
      </c>
      <c r="BF650" s="54" t="s">
        <v>98</v>
      </c>
      <c r="BG650" s="12" t="s">
        <v>98</v>
      </c>
      <c r="BH650" s="12" t="s">
        <v>98</v>
      </c>
      <c r="BI650" s="12" t="s">
        <v>98</v>
      </c>
      <c r="BJ650" s="54" t="s">
        <v>98</v>
      </c>
      <c r="BK650" s="12" t="s">
        <v>98</v>
      </c>
      <c r="BL650" s="54" t="s">
        <v>98</v>
      </c>
      <c r="BM650" s="12" t="s">
        <v>98</v>
      </c>
      <c r="BN650" s="12" t="s">
        <v>98</v>
      </c>
      <c r="BO650" s="12" t="s">
        <v>98</v>
      </c>
      <c r="BP650" s="54" t="s">
        <v>98</v>
      </c>
      <c r="BQ650" s="12" t="s">
        <v>98</v>
      </c>
      <c r="BR650" s="54" t="s">
        <v>98</v>
      </c>
      <c r="BS650" s="12" t="s">
        <v>98</v>
      </c>
      <c r="BT650" s="12" t="s">
        <v>98</v>
      </c>
      <c r="BU650" s="12" t="s">
        <v>98</v>
      </c>
      <c r="BV650" s="54" t="s">
        <v>98</v>
      </c>
      <c r="BW650" s="12" t="s">
        <v>98</v>
      </c>
      <c r="BX650" s="54" t="s">
        <v>98</v>
      </c>
      <c r="BY650" s="12" t="s">
        <v>98</v>
      </c>
      <c r="BZ650" s="12" t="s">
        <v>98</v>
      </c>
      <c r="CA650" s="12" t="s">
        <v>98</v>
      </c>
      <c r="CB650" s="54" t="s">
        <v>98</v>
      </c>
      <c r="CC650" s="54" t="s">
        <v>98</v>
      </c>
      <c r="CD650" s="54" t="s">
        <v>98</v>
      </c>
      <c r="CE650" s="54" t="s">
        <v>98</v>
      </c>
      <c r="CF650" s="54" t="s">
        <v>98</v>
      </c>
      <c r="CG650" s="54" t="s">
        <v>98</v>
      </c>
      <c r="CH650" s="54" t="s">
        <v>98</v>
      </c>
      <c r="CI650" s="66" t="s">
        <v>98</v>
      </c>
    </row>
    <row r="651" spans="1:87" ht="21.75" customHeight="1" x14ac:dyDescent="0.25">
      <c r="A651" s="36" t="s">
        <v>2233</v>
      </c>
      <c r="B651" s="97" t="s">
        <v>285</v>
      </c>
      <c r="C651" s="50" t="s">
        <v>2236</v>
      </c>
      <c r="D651" s="108" t="s">
        <v>2379</v>
      </c>
      <c r="E651" s="109" t="s">
        <v>98</v>
      </c>
      <c r="F651" s="12" t="s">
        <v>628</v>
      </c>
      <c r="G651" s="12" t="s">
        <v>98</v>
      </c>
      <c r="H651" s="12" t="s">
        <v>98</v>
      </c>
      <c r="I651" s="12" t="s">
        <v>98</v>
      </c>
      <c r="J651" s="107" t="s">
        <v>2335</v>
      </c>
      <c r="K651" s="94" t="str">
        <f t="shared" si="141"/>
        <v>pdf</v>
      </c>
      <c r="L651" s="12" t="s">
        <v>2238</v>
      </c>
      <c r="M651" s="94" t="str">
        <f t="shared" si="142"/>
        <v>pdf</v>
      </c>
      <c r="N651" s="12" t="s">
        <v>97</v>
      </c>
      <c r="O651" s="55" t="s">
        <v>98</v>
      </c>
      <c r="P651" s="13" t="str">
        <f t="shared" si="161"/>
        <v>Folder</v>
      </c>
      <c r="Q651" s="106">
        <v>850</v>
      </c>
      <c r="R651" s="106">
        <v>950</v>
      </c>
      <c r="S651" s="106">
        <v>600</v>
      </c>
      <c r="T651" s="12">
        <v>24</v>
      </c>
      <c r="U651" s="12" t="s">
        <v>99</v>
      </c>
      <c r="V651" s="12" t="s">
        <v>98</v>
      </c>
      <c r="W651" s="12" t="s">
        <v>98</v>
      </c>
      <c r="X651" s="12" t="s">
        <v>100</v>
      </c>
      <c r="Y651" s="12" t="s">
        <v>100</v>
      </c>
      <c r="Z651" s="12" t="s">
        <v>100</v>
      </c>
      <c r="AA651" s="12" t="s">
        <v>100</v>
      </c>
      <c r="AB651" s="58" t="s">
        <v>100</v>
      </c>
      <c r="AC651" s="50" t="s">
        <v>158</v>
      </c>
      <c r="AD651" s="47" t="s">
        <v>98</v>
      </c>
      <c r="AE651" s="12" t="s">
        <v>98</v>
      </c>
      <c r="AF651" s="105" t="s">
        <v>98</v>
      </c>
      <c r="AG651" s="105" t="s">
        <v>98</v>
      </c>
      <c r="AH651" s="105" t="s">
        <v>98</v>
      </c>
      <c r="AI651" s="105" t="s">
        <v>98</v>
      </c>
      <c r="AJ651" s="105" t="s">
        <v>98</v>
      </c>
      <c r="AK651" s="96" t="s">
        <v>98</v>
      </c>
      <c r="AL651" s="12" t="s">
        <v>98</v>
      </c>
      <c r="AM651" s="12" t="str">
        <f t="shared" si="148"/>
        <v/>
      </c>
      <c r="AN651" s="14" t="str">
        <f t="shared" si="162"/>
        <v>Folder</v>
      </c>
      <c r="AQ651" s="54"/>
      <c r="AR651" s="50" t="str">
        <f t="shared" si="143"/>
        <v>G996.041</v>
      </c>
      <c r="AS651" s="50" t="str">
        <f t="shared" si="190"/>
        <v>G996_RT</v>
      </c>
      <c r="AT651" s="54" t="s">
        <v>98</v>
      </c>
      <c r="AU651" s="58" t="s">
        <v>100</v>
      </c>
      <c r="AV651" s="54" t="s">
        <v>98</v>
      </c>
      <c r="AW651" s="90" t="s">
        <v>2405</v>
      </c>
      <c r="AX651" s="90" t="s">
        <v>779</v>
      </c>
      <c r="AY651" s="12" t="str">
        <f t="shared" si="187"/>
        <v>3A</v>
      </c>
      <c r="AZ651" s="54" t="s">
        <v>98</v>
      </c>
      <c r="BA651" s="12" t="str">
        <f t="shared" si="188"/>
        <v>-</v>
      </c>
      <c r="BB651" s="12" t="str">
        <f t="shared" si="189"/>
        <v>-</v>
      </c>
      <c r="BC651" s="12" t="str">
        <f>TabelladatiSinottico[[#This Row],[Head]]&amp;"."&amp;TabelladatiSinottico[[#This Row],[Model]]</f>
        <v>3A.G996</v>
      </c>
      <c r="BD651" s="54" t="s">
        <v>98</v>
      </c>
      <c r="BE651" s="12" t="s">
        <v>98</v>
      </c>
      <c r="BF651" s="54" t="s">
        <v>98</v>
      </c>
      <c r="BG651" s="12" t="s">
        <v>98</v>
      </c>
      <c r="BH651" s="12" t="s">
        <v>98</v>
      </c>
      <c r="BI651" s="12" t="s">
        <v>98</v>
      </c>
      <c r="BJ651" s="54" t="s">
        <v>98</v>
      </c>
      <c r="BK651" s="12" t="s">
        <v>98</v>
      </c>
      <c r="BL651" s="54" t="s">
        <v>98</v>
      </c>
      <c r="BM651" s="12" t="s">
        <v>98</v>
      </c>
      <c r="BN651" s="12" t="s">
        <v>98</v>
      </c>
      <c r="BO651" s="12" t="s">
        <v>98</v>
      </c>
      <c r="BP651" s="54" t="s">
        <v>98</v>
      </c>
      <c r="BQ651" s="12" t="s">
        <v>98</v>
      </c>
      <c r="BR651" s="54" t="s">
        <v>98</v>
      </c>
      <c r="BS651" s="12" t="s">
        <v>98</v>
      </c>
      <c r="BT651" s="12" t="s">
        <v>98</v>
      </c>
      <c r="BU651" s="12" t="s">
        <v>98</v>
      </c>
      <c r="BV651" s="54" t="s">
        <v>98</v>
      </c>
      <c r="BW651" s="12" t="s">
        <v>98</v>
      </c>
      <c r="BX651" s="54" t="s">
        <v>98</v>
      </c>
      <c r="BY651" s="12" t="s">
        <v>98</v>
      </c>
      <c r="BZ651" s="12" t="s">
        <v>98</v>
      </c>
      <c r="CA651" s="12" t="s">
        <v>98</v>
      </c>
      <c r="CB651" s="54" t="s">
        <v>98</v>
      </c>
      <c r="CC651" s="54" t="s">
        <v>98</v>
      </c>
      <c r="CD651" s="54" t="s">
        <v>98</v>
      </c>
      <c r="CE651" s="54" t="s">
        <v>98</v>
      </c>
      <c r="CF651" s="54" t="s">
        <v>98</v>
      </c>
      <c r="CG651" s="54" t="s">
        <v>98</v>
      </c>
      <c r="CH651" s="54" t="s">
        <v>98</v>
      </c>
      <c r="CI651" s="66" t="s">
        <v>98</v>
      </c>
    </row>
    <row r="652" spans="1:87" ht="21.75" customHeight="1" x14ac:dyDescent="0.25">
      <c r="A652" s="36" t="s">
        <v>2233</v>
      </c>
      <c r="B652" s="97" t="s">
        <v>286</v>
      </c>
      <c r="C652" s="50" t="s">
        <v>2236</v>
      </c>
      <c r="D652" s="108" t="s">
        <v>1970</v>
      </c>
      <c r="E652" s="109" t="s">
        <v>98</v>
      </c>
      <c r="F652" s="12" t="s">
        <v>628</v>
      </c>
      <c r="G652" s="12" t="s">
        <v>98</v>
      </c>
      <c r="H652" s="12" t="s">
        <v>98</v>
      </c>
      <c r="I652" s="12" t="s">
        <v>98</v>
      </c>
      <c r="J652" s="107" t="s">
        <v>2336</v>
      </c>
      <c r="K652" s="94" t="str">
        <f t="shared" si="141"/>
        <v>pdf</v>
      </c>
      <c r="L652" s="12" t="s">
        <v>2238</v>
      </c>
      <c r="M652" s="94" t="str">
        <f t="shared" si="142"/>
        <v>pdf</v>
      </c>
      <c r="N652" s="12" t="s">
        <v>97</v>
      </c>
      <c r="O652" s="55" t="s">
        <v>98</v>
      </c>
      <c r="P652" s="13" t="str">
        <f t="shared" si="161"/>
        <v>Folder</v>
      </c>
      <c r="Q652" s="106">
        <v>850</v>
      </c>
      <c r="R652" s="106">
        <v>950</v>
      </c>
      <c r="S652" s="106">
        <v>600</v>
      </c>
      <c r="T652" s="12">
        <v>42</v>
      </c>
      <c r="U652" s="12" t="s">
        <v>99</v>
      </c>
      <c r="V652" s="12" t="s">
        <v>98</v>
      </c>
      <c r="W652" s="12" t="s">
        <v>98</v>
      </c>
      <c r="X652" s="12" t="s">
        <v>100</v>
      </c>
      <c r="Y652" s="12" t="s">
        <v>100</v>
      </c>
      <c r="Z652" s="12" t="s">
        <v>100</v>
      </c>
      <c r="AA652" s="12" t="s">
        <v>100</v>
      </c>
      <c r="AB652" s="58" t="s">
        <v>100</v>
      </c>
      <c r="AC652" s="50" t="s">
        <v>137</v>
      </c>
      <c r="AD652" s="47" t="s">
        <v>98</v>
      </c>
      <c r="AE652" s="12" t="s">
        <v>98</v>
      </c>
      <c r="AF652" s="105" t="s">
        <v>98</v>
      </c>
      <c r="AG652" s="105" t="s">
        <v>98</v>
      </c>
      <c r="AH652" s="105" t="s">
        <v>98</v>
      </c>
      <c r="AI652" s="105" t="s">
        <v>98</v>
      </c>
      <c r="AJ652" s="105" t="s">
        <v>98</v>
      </c>
      <c r="AK652" s="96" t="s">
        <v>98</v>
      </c>
      <c r="AL652" s="12" t="s">
        <v>98</v>
      </c>
      <c r="AM652" s="12" t="str">
        <f t="shared" si="148"/>
        <v/>
      </c>
      <c r="AN652" s="14" t="str">
        <f t="shared" si="162"/>
        <v>Folder</v>
      </c>
      <c r="AQ652" s="54"/>
      <c r="AR652" s="50" t="str">
        <f t="shared" si="143"/>
        <v>G996.042</v>
      </c>
      <c r="AS652" s="50" t="str">
        <f t="shared" si="190"/>
        <v>G996_RT</v>
      </c>
      <c r="AT652" s="54" t="s">
        <v>98</v>
      </c>
      <c r="AU652" s="58" t="s">
        <v>100</v>
      </c>
      <c r="AV652" s="54" t="s">
        <v>98</v>
      </c>
      <c r="AW652" s="90" t="s">
        <v>172</v>
      </c>
      <c r="AX652" s="90" t="s">
        <v>104</v>
      </c>
      <c r="AY652" s="12" t="str">
        <f t="shared" si="187"/>
        <v>3A</v>
      </c>
      <c r="AZ652" s="54" t="s">
        <v>98</v>
      </c>
      <c r="BA652" s="12" t="str">
        <f t="shared" si="188"/>
        <v>-</v>
      </c>
      <c r="BB652" s="12" t="str">
        <f t="shared" si="189"/>
        <v>-</v>
      </c>
      <c r="BC652" s="12" t="str">
        <f>TabelladatiSinottico[[#This Row],[Head]]&amp;"."&amp;TabelladatiSinottico[[#This Row],[Model]]</f>
        <v>3A.G996</v>
      </c>
      <c r="BD652" s="54" t="s">
        <v>98</v>
      </c>
      <c r="BE652" s="12" t="s">
        <v>98</v>
      </c>
      <c r="BF652" s="54" t="s">
        <v>98</v>
      </c>
      <c r="BG652" s="12" t="s">
        <v>98</v>
      </c>
      <c r="BH652" s="12" t="s">
        <v>98</v>
      </c>
      <c r="BI652" s="12" t="s">
        <v>98</v>
      </c>
      <c r="BJ652" s="54" t="s">
        <v>98</v>
      </c>
      <c r="BK652" s="12" t="s">
        <v>98</v>
      </c>
      <c r="BL652" s="54" t="s">
        <v>98</v>
      </c>
      <c r="BM652" s="12" t="s">
        <v>98</v>
      </c>
      <c r="BN652" s="12" t="s">
        <v>98</v>
      </c>
      <c r="BO652" s="12" t="s">
        <v>98</v>
      </c>
      <c r="BP652" s="54" t="s">
        <v>98</v>
      </c>
      <c r="BQ652" s="12" t="s">
        <v>98</v>
      </c>
      <c r="BR652" s="54" t="s">
        <v>98</v>
      </c>
      <c r="BS652" s="12" t="s">
        <v>98</v>
      </c>
      <c r="BT652" s="12" t="s">
        <v>98</v>
      </c>
      <c r="BU652" s="12" t="s">
        <v>98</v>
      </c>
      <c r="BV652" s="54" t="s">
        <v>98</v>
      </c>
      <c r="BW652" s="12" t="s">
        <v>98</v>
      </c>
      <c r="BX652" s="54" t="s">
        <v>98</v>
      </c>
      <c r="BY652" s="12" t="s">
        <v>98</v>
      </c>
      <c r="BZ652" s="12" t="s">
        <v>98</v>
      </c>
      <c r="CA652" s="12" t="s">
        <v>98</v>
      </c>
      <c r="CB652" s="54" t="s">
        <v>98</v>
      </c>
      <c r="CC652" s="54" t="s">
        <v>98</v>
      </c>
      <c r="CD652" s="54" t="s">
        <v>98</v>
      </c>
      <c r="CE652" s="54" t="s">
        <v>98</v>
      </c>
      <c r="CF652" s="54" t="s">
        <v>98</v>
      </c>
      <c r="CG652" s="54" t="s">
        <v>98</v>
      </c>
      <c r="CH652" s="54" t="s">
        <v>98</v>
      </c>
      <c r="CI652" s="66" t="s">
        <v>98</v>
      </c>
    </row>
    <row r="653" spans="1:87" ht="21.75" customHeight="1" x14ac:dyDescent="0.25">
      <c r="A653" s="36" t="s">
        <v>2233</v>
      </c>
      <c r="B653" s="97" t="s">
        <v>287</v>
      </c>
      <c r="C653" s="50" t="s">
        <v>2292</v>
      </c>
      <c r="D653" s="108" t="s">
        <v>2380</v>
      </c>
      <c r="E653" s="109" t="s">
        <v>98</v>
      </c>
      <c r="F653" s="12" t="s">
        <v>628</v>
      </c>
      <c r="G653" s="12" t="s">
        <v>98</v>
      </c>
      <c r="H653" s="12" t="s">
        <v>98</v>
      </c>
      <c r="I653" s="12" t="s">
        <v>98</v>
      </c>
      <c r="J653" s="107" t="s">
        <v>2337</v>
      </c>
      <c r="K653" s="94" t="str">
        <f t="shared" si="141"/>
        <v>pdf</v>
      </c>
      <c r="L653" s="12" t="s">
        <v>2238</v>
      </c>
      <c r="M653" s="94" t="str">
        <f t="shared" si="142"/>
        <v>pdf</v>
      </c>
      <c r="N653" s="12" t="s">
        <v>97</v>
      </c>
      <c r="O653" s="55" t="s">
        <v>98</v>
      </c>
      <c r="P653" s="13" t="str">
        <f t="shared" si="161"/>
        <v>Folder</v>
      </c>
      <c r="Q653" s="106">
        <v>850</v>
      </c>
      <c r="R653" s="106">
        <v>950</v>
      </c>
      <c r="S653" s="106">
        <v>600</v>
      </c>
      <c r="T653" s="12">
        <v>42</v>
      </c>
      <c r="U653" s="12" t="s">
        <v>99</v>
      </c>
      <c r="V653" s="12" t="s">
        <v>98</v>
      </c>
      <c r="W653" s="12" t="s">
        <v>98</v>
      </c>
      <c r="X653" s="12" t="s">
        <v>100</v>
      </c>
      <c r="Y653" s="12" t="s">
        <v>100</v>
      </c>
      <c r="Z653" s="12" t="s">
        <v>100</v>
      </c>
      <c r="AA653" s="12" t="s">
        <v>100</v>
      </c>
      <c r="AB653" s="58" t="s">
        <v>100</v>
      </c>
      <c r="AC653" s="50" t="s">
        <v>137</v>
      </c>
      <c r="AD653" s="47" t="s">
        <v>98</v>
      </c>
      <c r="AE653" s="12" t="s">
        <v>98</v>
      </c>
      <c r="AF653" s="105" t="s">
        <v>98</v>
      </c>
      <c r="AG653" s="105" t="s">
        <v>98</v>
      </c>
      <c r="AH653" s="105" t="s">
        <v>98</v>
      </c>
      <c r="AI653" s="105" t="s">
        <v>98</v>
      </c>
      <c r="AJ653" s="105" t="s">
        <v>98</v>
      </c>
      <c r="AK653" s="96" t="s">
        <v>98</v>
      </c>
      <c r="AL653" s="12" t="s">
        <v>98</v>
      </c>
      <c r="AM653" s="12" t="str">
        <f t="shared" si="148"/>
        <v/>
      </c>
      <c r="AN653" s="14" t="str">
        <f t="shared" si="162"/>
        <v>Folder</v>
      </c>
      <c r="AQ653" s="54"/>
      <c r="AR653" s="50" t="str">
        <f t="shared" si="143"/>
        <v>G996.043</v>
      </c>
      <c r="AS653" s="50" t="str">
        <f t="shared" si="190"/>
        <v>G996_5A</v>
      </c>
      <c r="AT653" s="54" t="s">
        <v>98</v>
      </c>
      <c r="AU653" s="58" t="s">
        <v>100</v>
      </c>
      <c r="AV653" s="54" t="s">
        <v>98</v>
      </c>
      <c r="AW653" s="90" t="s">
        <v>2406</v>
      </c>
      <c r="AX653" s="90" t="s">
        <v>139</v>
      </c>
      <c r="AY653" s="12" t="str">
        <f t="shared" si="187"/>
        <v>3A</v>
      </c>
      <c r="AZ653" s="54" t="s">
        <v>98</v>
      </c>
      <c r="BA653" s="12" t="str">
        <f t="shared" si="188"/>
        <v>-</v>
      </c>
      <c r="BB653" s="12" t="str">
        <f t="shared" si="189"/>
        <v>-</v>
      </c>
      <c r="BC653" s="12" t="str">
        <f>TabelladatiSinottico[[#This Row],[Head]]&amp;"."&amp;TabelladatiSinottico[[#This Row],[Model]]</f>
        <v>3A.G996</v>
      </c>
      <c r="BD653" s="54" t="s">
        <v>98</v>
      </c>
      <c r="BE653" s="12" t="s">
        <v>98</v>
      </c>
      <c r="BF653" s="54" t="s">
        <v>98</v>
      </c>
      <c r="BG653" s="12" t="s">
        <v>98</v>
      </c>
      <c r="BH653" s="12" t="s">
        <v>98</v>
      </c>
      <c r="BI653" s="12" t="s">
        <v>98</v>
      </c>
      <c r="BJ653" s="54" t="s">
        <v>98</v>
      </c>
      <c r="BK653" s="12" t="s">
        <v>98</v>
      </c>
      <c r="BL653" s="54" t="s">
        <v>98</v>
      </c>
      <c r="BM653" s="12" t="s">
        <v>98</v>
      </c>
      <c r="BN653" s="12" t="s">
        <v>98</v>
      </c>
      <c r="BO653" s="12" t="s">
        <v>98</v>
      </c>
      <c r="BP653" s="54" t="s">
        <v>98</v>
      </c>
      <c r="BQ653" s="12" t="s">
        <v>98</v>
      </c>
      <c r="BR653" s="54" t="s">
        <v>98</v>
      </c>
      <c r="BS653" s="12" t="s">
        <v>98</v>
      </c>
      <c r="BT653" s="12" t="s">
        <v>98</v>
      </c>
      <c r="BU653" s="12" t="s">
        <v>98</v>
      </c>
      <c r="BV653" s="54" t="s">
        <v>98</v>
      </c>
      <c r="BW653" s="12" t="s">
        <v>98</v>
      </c>
      <c r="BX653" s="54" t="s">
        <v>98</v>
      </c>
      <c r="BY653" s="12" t="s">
        <v>98</v>
      </c>
      <c r="BZ653" s="12" t="s">
        <v>98</v>
      </c>
      <c r="CA653" s="12" t="s">
        <v>98</v>
      </c>
      <c r="CB653" s="54" t="s">
        <v>98</v>
      </c>
      <c r="CC653" s="54" t="s">
        <v>98</v>
      </c>
      <c r="CD653" s="54" t="s">
        <v>98</v>
      </c>
      <c r="CE653" s="54" t="s">
        <v>98</v>
      </c>
      <c r="CF653" s="54" t="s">
        <v>98</v>
      </c>
      <c r="CG653" s="54" t="s">
        <v>98</v>
      </c>
      <c r="CH653" s="54" t="s">
        <v>98</v>
      </c>
      <c r="CI653" s="66" t="s">
        <v>98</v>
      </c>
    </row>
    <row r="654" spans="1:87" ht="21.75" customHeight="1" x14ac:dyDescent="0.25">
      <c r="A654" s="36" t="s">
        <v>2233</v>
      </c>
      <c r="B654" s="97" t="s">
        <v>292</v>
      </c>
      <c r="C654" s="50" t="s">
        <v>2236</v>
      </c>
      <c r="D654" s="108" t="s">
        <v>2381</v>
      </c>
      <c r="E654" s="109" t="s">
        <v>98</v>
      </c>
      <c r="F654" s="12" t="s">
        <v>628</v>
      </c>
      <c r="G654" s="12" t="s">
        <v>98</v>
      </c>
      <c r="H654" s="12" t="s">
        <v>98</v>
      </c>
      <c r="I654" s="12" t="s">
        <v>98</v>
      </c>
      <c r="J654" s="107" t="s">
        <v>2338</v>
      </c>
      <c r="K654" s="94" t="str">
        <f t="shared" si="141"/>
        <v>pdf</v>
      </c>
      <c r="L654" s="12" t="s">
        <v>2238</v>
      </c>
      <c r="M654" s="94" t="str">
        <f t="shared" si="142"/>
        <v>pdf</v>
      </c>
      <c r="N654" s="12" t="s">
        <v>97</v>
      </c>
      <c r="O654" s="55" t="s">
        <v>98</v>
      </c>
      <c r="P654" s="13" t="str">
        <f t="shared" si="161"/>
        <v>Folder</v>
      </c>
      <c r="Q654" s="106">
        <v>850</v>
      </c>
      <c r="R654" s="106">
        <v>950</v>
      </c>
      <c r="S654" s="106">
        <v>600</v>
      </c>
      <c r="T654" s="12" t="s">
        <v>98</v>
      </c>
      <c r="U654" s="12" t="s">
        <v>98</v>
      </c>
      <c r="V654" s="12" t="s">
        <v>98</v>
      </c>
      <c r="W654" s="12" t="s">
        <v>98</v>
      </c>
      <c r="X654" s="12" t="s">
        <v>100</v>
      </c>
      <c r="Y654" s="12" t="s">
        <v>100</v>
      </c>
      <c r="Z654" s="12" t="s">
        <v>100</v>
      </c>
      <c r="AA654" s="12" t="s">
        <v>100</v>
      </c>
      <c r="AB654" s="58" t="s">
        <v>100</v>
      </c>
      <c r="AC654" s="50" t="s">
        <v>1552</v>
      </c>
      <c r="AD654" s="47" t="s">
        <v>98</v>
      </c>
      <c r="AE654" s="12" t="s">
        <v>98</v>
      </c>
      <c r="AF654" s="105" t="s">
        <v>98</v>
      </c>
      <c r="AG654" s="105" t="s">
        <v>98</v>
      </c>
      <c r="AH654" s="105" t="s">
        <v>98</v>
      </c>
      <c r="AI654" s="105" t="s">
        <v>98</v>
      </c>
      <c r="AJ654" s="105" t="s">
        <v>98</v>
      </c>
      <c r="AK654" s="96" t="s">
        <v>98</v>
      </c>
      <c r="AL654" s="12" t="s">
        <v>98</v>
      </c>
      <c r="AM654" s="12" t="str">
        <f t="shared" si="148"/>
        <v/>
      </c>
      <c r="AN654" s="14" t="str">
        <f t="shared" si="162"/>
        <v>Folder</v>
      </c>
      <c r="AQ654" s="54"/>
      <c r="AR654" s="50" t="str">
        <f t="shared" si="143"/>
        <v>G996.044</v>
      </c>
      <c r="AS654" s="50" t="str">
        <f t="shared" si="190"/>
        <v>G996_RT</v>
      </c>
      <c r="AT654" s="54" t="s">
        <v>98</v>
      </c>
      <c r="AU654" s="58" t="s">
        <v>100</v>
      </c>
      <c r="AV654" s="54" t="s">
        <v>98</v>
      </c>
      <c r="AW654" s="90" t="s">
        <v>165</v>
      </c>
      <c r="AX654" s="90" t="s">
        <v>104</v>
      </c>
      <c r="AY654" s="12" t="str">
        <f t="shared" si="187"/>
        <v>3A</v>
      </c>
      <c r="AZ654" s="54" t="s">
        <v>98</v>
      </c>
      <c r="BA654" s="12" t="str">
        <f t="shared" si="188"/>
        <v>-</v>
      </c>
      <c r="BB654" s="12" t="str">
        <f t="shared" si="189"/>
        <v>-</v>
      </c>
      <c r="BC654" s="12" t="str">
        <f>TabelladatiSinottico[[#This Row],[Head]]&amp;"."&amp;TabelladatiSinottico[[#This Row],[Model]]</f>
        <v>3A.G996</v>
      </c>
      <c r="BD654" s="54" t="s">
        <v>98</v>
      </c>
      <c r="BE654" s="12" t="s">
        <v>98</v>
      </c>
      <c r="BF654" s="54" t="s">
        <v>98</v>
      </c>
      <c r="BG654" s="12" t="s">
        <v>98</v>
      </c>
      <c r="BH654" s="12" t="s">
        <v>98</v>
      </c>
      <c r="BI654" s="12" t="s">
        <v>98</v>
      </c>
      <c r="BJ654" s="54" t="s">
        <v>98</v>
      </c>
      <c r="BK654" s="12" t="s">
        <v>98</v>
      </c>
      <c r="BL654" s="54" t="s">
        <v>98</v>
      </c>
      <c r="BM654" s="12" t="s">
        <v>98</v>
      </c>
      <c r="BN654" s="12" t="s">
        <v>98</v>
      </c>
      <c r="BO654" s="12" t="s">
        <v>98</v>
      </c>
      <c r="BP654" s="54" t="s">
        <v>98</v>
      </c>
      <c r="BQ654" s="12" t="s">
        <v>98</v>
      </c>
      <c r="BR654" s="54" t="s">
        <v>98</v>
      </c>
      <c r="BS654" s="12" t="s">
        <v>98</v>
      </c>
      <c r="BT654" s="12" t="s">
        <v>98</v>
      </c>
      <c r="BU654" s="12" t="s">
        <v>98</v>
      </c>
      <c r="BV654" s="54" t="s">
        <v>98</v>
      </c>
      <c r="BW654" s="12" t="s">
        <v>98</v>
      </c>
      <c r="BX654" s="54" t="s">
        <v>98</v>
      </c>
      <c r="BY654" s="12" t="s">
        <v>98</v>
      </c>
      <c r="BZ654" s="12" t="s">
        <v>98</v>
      </c>
      <c r="CA654" s="12" t="s">
        <v>98</v>
      </c>
      <c r="CB654" s="54" t="s">
        <v>98</v>
      </c>
      <c r="CC654" s="54" t="s">
        <v>98</v>
      </c>
      <c r="CD654" s="54" t="s">
        <v>98</v>
      </c>
      <c r="CE654" s="54" t="s">
        <v>98</v>
      </c>
      <c r="CF654" s="54" t="s">
        <v>98</v>
      </c>
      <c r="CG654" s="54" t="s">
        <v>98</v>
      </c>
      <c r="CH654" s="54" t="s">
        <v>98</v>
      </c>
      <c r="CI654" s="66" t="s">
        <v>98</v>
      </c>
    </row>
    <row r="655" spans="1:87" ht="21.75" customHeight="1" x14ac:dyDescent="0.25">
      <c r="A655" s="36" t="s">
        <v>2233</v>
      </c>
      <c r="B655" s="97" t="s">
        <v>300</v>
      </c>
      <c r="C655" s="50" t="s">
        <v>2236</v>
      </c>
      <c r="D655" s="108" t="s">
        <v>1660</v>
      </c>
      <c r="E655" s="109" t="s">
        <v>98</v>
      </c>
      <c r="F655" s="12" t="s">
        <v>628</v>
      </c>
      <c r="G655" s="12" t="s">
        <v>98</v>
      </c>
      <c r="H655" s="12" t="s">
        <v>98</v>
      </c>
      <c r="I655" s="12" t="s">
        <v>98</v>
      </c>
      <c r="J655" s="107" t="s">
        <v>2339</v>
      </c>
      <c r="K655" s="94" t="str">
        <f t="shared" si="141"/>
        <v>pdf</v>
      </c>
      <c r="L655" s="12" t="s">
        <v>2257</v>
      </c>
      <c r="M655" s="94" t="str">
        <f t="shared" si="142"/>
        <v>pdf</v>
      </c>
      <c r="N655" s="12" t="s">
        <v>97</v>
      </c>
      <c r="O655" s="55" t="s">
        <v>98</v>
      </c>
      <c r="P655" s="13" t="str">
        <f t="shared" si="161"/>
        <v>Folder</v>
      </c>
      <c r="Q655" s="106">
        <v>850</v>
      </c>
      <c r="R655" s="106">
        <v>950</v>
      </c>
      <c r="S655" s="106">
        <v>600</v>
      </c>
      <c r="T655" s="12">
        <v>24</v>
      </c>
      <c r="U655" s="12" t="s">
        <v>99</v>
      </c>
      <c r="V655" s="12" t="s">
        <v>98</v>
      </c>
      <c r="W655" s="12" t="s">
        <v>98</v>
      </c>
      <c r="X655" s="12" t="s">
        <v>100</v>
      </c>
      <c r="Y655" s="12" t="s">
        <v>100</v>
      </c>
      <c r="Z655" s="12" t="s">
        <v>100</v>
      </c>
      <c r="AA655" s="12" t="s">
        <v>100</v>
      </c>
      <c r="AB655" s="58" t="s">
        <v>100</v>
      </c>
      <c r="AC655" s="50" t="s">
        <v>158</v>
      </c>
      <c r="AD655" s="47" t="s">
        <v>98</v>
      </c>
      <c r="AE655" s="12" t="s">
        <v>98</v>
      </c>
      <c r="AF655" s="105" t="s">
        <v>98</v>
      </c>
      <c r="AG655" s="105" t="s">
        <v>98</v>
      </c>
      <c r="AH655" s="105" t="s">
        <v>98</v>
      </c>
      <c r="AI655" s="105" t="s">
        <v>98</v>
      </c>
      <c r="AJ655" s="105" t="s">
        <v>98</v>
      </c>
      <c r="AK655" s="96" t="s">
        <v>98</v>
      </c>
      <c r="AL655" s="12" t="s">
        <v>98</v>
      </c>
      <c r="AM655" s="12" t="str">
        <f t="shared" si="148"/>
        <v/>
      </c>
      <c r="AN655" s="14" t="str">
        <f t="shared" si="162"/>
        <v>Folder</v>
      </c>
      <c r="AQ655" s="54"/>
      <c r="AR655" s="50" t="str">
        <f t="shared" si="143"/>
        <v>G996.045</v>
      </c>
      <c r="AS655" s="50" t="str">
        <f t="shared" si="190"/>
        <v>G996_RT</v>
      </c>
      <c r="AT655" s="54" t="s">
        <v>98</v>
      </c>
      <c r="AU655" s="58" t="s">
        <v>100</v>
      </c>
      <c r="AV655" s="54" t="s">
        <v>98</v>
      </c>
      <c r="AW655" s="90" t="s">
        <v>1058</v>
      </c>
      <c r="AX655" s="90" t="s">
        <v>104</v>
      </c>
      <c r="AY655" s="12" t="str">
        <f t="shared" si="187"/>
        <v>3A</v>
      </c>
      <c r="AZ655" s="54" t="s">
        <v>98</v>
      </c>
      <c r="BA655" s="12" t="str">
        <f t="shared" si="188"/>
        <v>-</v>
      </c>
      <c r="BB655" s="12" t="str">
        <f t="shared" si="189"/>
        <v>-</v>
      </c>
      <c r="BC655" s="12" t="str">
        <f>TabelladatiSinottico[[#This Row],[Head]]&amp;"."&amp;TabelladatiSinottico[[#This Row],[Model]]</f>
        <v>3A.G996</v>
      </c>
      <c r="BD655" s="54" t="s">
        <v>98</v>
      </c>
      <c r="BE655" s="12" t="s">
        <v>98</v>
      </c>
      <c r="BF655" s="54" t="s">
        <v>98</v>
      </c>
      <c r="BG655" s="12" t="s">
        <v>98</v>
      </c>
      <c r="BH655" s="12" t="s">
        <v>98</v>
      </c>
      <c r="BI655" s="12" t="s">
        <v>98</v>
      </c>
      <c r="BJ655" s="54" t="s">
        <v>98</v>
      </c>
      <c r="BK655" s="12" t="s">
        <v>98</v>
      </c>
      <c r="BL655" s="54" t="s">
        <v>98</v>
      </c>
      <c r="BM655" s="12" t="s">
        <v>98</v>
      </c>
      <c r="BN655" s="12" t="s">
        <v>98</v>
      </c>
      <c r="BO655" s="12" t="s">
        <v>98</v>
      </c>
      <c r="BP655" s="54" t="s">
        <v>98</v>
      </c>
      <c r="BQ655" s="12" t="s">
        <v>98</v>
      </c>
      <c r="BR655" s="54" t="s">
        <v>98</v>
      </c>
      <c r="BS655" s="12" t="s">
        <v>98</v>
      </c>
      <c r="BT655" s="12" t="s">
        <v>98</v>
      </c>
      <c r="BU655" s="12" t="s">
        <v>98</v>
      </c>
      <c r="BV655" s="54" t="s">
        <v>98</v>
      </c>
      <c r="BW655" s="12" t="s">
        <v>98</v>
      </c>
      <c r="BX655" s="54" t="s">
        <v>98</v>
      </c>
      <c r="BY655" s="12" t="s">
        <v>98</v>
      </c>
      <c r="BZ655" s="12" t="s">
        <v>98</v>
      </c>
      <c r="CA655" s="12" t="s">
        <v>98</v>
      </c>
      <c r="CB655" s="54" t="s">
        <v>98</v>
      </c>
      <c r="CC655" s="54" t="s">
        <v>98</v>
      </c>
      <c r="CD655" s="54" t="s">
        <v>98</v>
      </c>
      <c r="CE655" s="54" t="s">
        <v>98</v>
      </c>
      <c r="CF655" s="54" t="s">
        <v>98</v>
      </c>
      <c r="CG655" s="54" t="s">
        <v>98</v>
      </c>
      <c r="CH655" s="54" t="s">
        <v>98</v>
      </c>
      <c r="CI655" s="66" t="s">
        <v>98</v>
      </c>
    </row>
    <row r="656" spans="1:87" ht="21.75" customHeight="1" x14ac:dyDescent="0.25">
      <c r="A656" s="36" t="s">
        <v>2233</v>
      </c>
      <c r="B656" s="97" t="s">
        <v>308</v>
      </c>
      <c r="C656" s="50" t="s">
        <v>2236</v>
      </c>
      <c r="D656" s="108" t="s">
        <v>2358</v>
      </c>
      <c r="E656" s="109" t="s">
        <v>98</v>
      </c>
      <c r="F656" s="12" t="s">
        <v>628</v>
      </c>
      <c r="G656" s="12" t="s">
        <v>98</v>
      </c>
      <c r="H656" s="12" t="s">
        <v>98</v>
      </c>
      <c r="I656" s="12" t="s">
        <v>98</v>
      </c>
      <c r="J656" s="107" t="s">
        <v>2340</v>
      </c>
      <c r="K656" s="94" t="str">
        <f t="shared" si="141"/>
        <v>pdf</v>
      </c>
      <c r="L656" s="12" t="s">
        <v>2238</v>
      </c>
      <c r="M656" s="94" t="str">
        <f t="shared" si="142"/>
        <v>pdf</v>
      </c>
      <c r="N656" s="12" t="s">
        <v>97</v>
      </c>
      <c r="O656" s="55" t="s">
        <v>98</v>
      </c>
      <c r="P656" s="13" t="str">
        <f t="shared" si="161"/>
        <v>Folder</v>
      </c>
      <c r="Q656" s="106">
        <v>850</v>
      </c>
      <c r="R656" s="106">
        <v>950</v>
      </c>
      <c r="S656" s="106">
        <v>600</v>
      </c>
      <c r="T656" s="12">
        <v>24</v>
      </c>
      <c r="U656" s="12" t="s">
        <v>99</v>
      </c>
      <c r="V656" s="12" t="s">
        <v>98</v>
      </c>
      <c r="W656" s="12" t="s">
        <v>98</v>
      </c>
      <c r="X656" s="12" t="s">
        <v>100</v>
      </c>
      <c r="Y656" s="12" t="s">
        <v>100</v>
      </c>
      <c r="Z656" s="12" t="s">
        <v>100</v>
      </c>
      <c r="AA656" s="12" t="s">
        <v>100</v>
      </c>
      <c r="AB656" s="58" t="s">
        <v>100</v>
      </c>
      <c r="AC656" s="50" t="s">
        <v>353</v>
      </c>
      <c r="AD656" s="47" t="s">
        <v>98</v>
      </c>
      <c r="AE656" s="12" t="s">
        <v>98</v>
      </c>
      <c r="AF656" s="105" t="s">
        <v>98</v>
      </c>
      <c r="AG656" s="105" t="s">
        <v>98</v>
      </c>
      <c r="AH656" s="105" t="s">
        <v>98</v>
      </c>
      <c r="AI656" s="105" t="s">
        <v>98</v>
      </c>
      <c r="AJ656" s="105" t="s">
        <v>98</v>
      </c>
      <c r="AK656" s="96" t="s">
        <v>98</v>
      </c>
      <c r="AL656" s="12" t="s">
        <v>98</v>
      </c>
      <c r="AM656" s="12" t="str">
        <f t="shared" si="148"/>
        <v/>
      </c>
      <c r="AN656" s="14" t="str">
        <f t="shared" si="162"/>
        <v>Folder</v>
      </c>
      <c r="AQ656" s="54"/>
      <c r="AR656" s="50" t="str">
        <f t="shared" si="143"/>
        <v>G996.046</v>
      </c>
      <c r="AS656" s="50" t="str">
        <f t="shared" si="190"/>
        <v>G996_RT</v>
      </c>
      <c r="AT656" s="54" t="s">
        <v>98</v>
      </c>
      <c r="AU656" s="58" t="s">
        <v>100</v>
      </c>
      <c r="AV656" s="54" t="s">
        <v>98</v>
      </c>
      <c r="AW656" s="90" t="s">
        <v>1517</v>
      </c>
      <c r="AX656" s="90" t="s">
        <v>2387</v>
      </c>
      <c r="AY656" s="12" t="str">
        <f t="shared" si="187"/>
        <v>3A</v>
      </c>
      <c r="AZ656" s="54" t="s">
        <v>98</v>
      </c>
      <c r="BA656" s="12" t="str">
        <f t="shared" si="188"/>
        <v>-</v>
      </c>
      <c r="BB656" s="12" t="str">
        <f t="shared" si="189"/>
        <v>-</v>
      </c>
      <c r="BC656" s="12" t="str">
        <f>TabelladatiSinottico[[#This Row],[Head]]&amp;"."&amp;TabelladatiSinottico[[#This Row],[Model]]</f>
        <v>3A.G996</v>
      </c>
      <c r="BD656" s="54" t="s">
        <v>98</v>
      </c>
      <c r="BE656" s="12" t="s">
        <v>98</v>
      </c>
      <c r="BF656" s="54" t="s">
        <v>98</v>
      </c>
      <c r="BG656" s="12" t="s">
        <v>98</v>
      </c>
      <c r="BH656" s="12" t="s">
        <v>98</v>
      </c>
      <c r="BI656" s="12" t="s">
        <v>98</v>
      </c>
      <c r="BJ656" s="54" t="s">
        <v>98</v>
      </c>
      <c r="BK656" s="12" t="s">
        <v>98</v>
      </c>
      <c r="BL656" s="54" t="s">
        <v>98</v>
      </c>
      <c r="BM656" s="12" t="s">
        <v>98</v>
      </c>
      <c r="BN656" s="12" t="s">
        <v>98</v>
      </c>
      <c r="BO656" s="12" t="s">
        <v>98</v>
      </c>
      <c r="BP656" s="54" t="s">
        <v>98</v>
      </c>
      <c r="BQ656" s="12" t="s">
        <v>98</v>
      </c>
      <c r="BR656" s="54" t="s">
        <v>98</v>
      </c>
      <c r="BS656" s="12" t="s">
        <v>98</v>
      </c>
      <c r="BT656" s="12" t="s">
        <v>98</v>
      </c>
      <c r="BU656" s="12" t="s">
        <v>98</v>
      </c>
      <c r="BV656" s="54" t="s">
        <v>98</v>
      </c>
      <c r="BW656" s="12" t="s">
        <v>98</v>
      </c>
      <c r="BX656" s="54" t="s">
        <v>98</v>
      </c>
      <c r="BY656" s="12" t="s">
        <v>98</v>
      </c>
      <c r="BZ656" s="12" t="s">
        <v>98</v>
      </c>
      <c r="CA656" s="12" t="s">
        <v>98</v>
      </c>
      <c r="CB656" s="54" t="s">
        <v>98</v>
      </c>
      <c r="CC656" s="54" t="s">
        <v>98</v>
      </c>
      <c r="CD656" s="54" t="s">
        <v>98</v>
      </c>
      <c r="CE656" s="54" t="s">
        <v>98</v>
      </c>
      <c r="CF656" s="54" t="s">
        <v>98</v>
      </c>
      <c r="CG656" s="54" t="s">
        <v>98</v>
      </c>
      <c r="CH656" s="54" t="s">
        <v>98</v>
      </c>
      <c r="CI656" s="66" t="s">
        <v>98</v>
      </c>
    </row>
    <row r="657" spans="1:87" ht="21.75" customHeight="1" x14ac:dyDescent="0.25">
      <c r="A657" s="36" t="s">
        <v>2233</v>
      </c>
      <c r="B657" s="97" t="s">
        <v>309</v>
      </c>
      <c r="C657" s="50" t="s">
        <v>2286</v>
      </c>
      <c r="D657" s="108" t="s">
        <v>2366</v>
      </c>
      <c r="E657" s="109" t="s">
        <v>98</v>
      </c>
      <c r="F657" s="12" t="s">
        <v>628</v>
      </c>
      <c r="G657" s="12" t="s">
        <v>98</v>
      </c>
      <c r="H657" s="12" t="s">
        <v>98</v>
      </c>
      <c r="I657" s="12" t="s">
        <v>98</v>
      </c>
      <c r="J657" s="107" t="s">
        <v>2341</v>
      </c>
      <c r="K657" s="94" t="str">
        <f t="shared" si="141"/>
        <v>pdf</v>
      </c>
      <c r="L657" s="12" t="s">
        <v>98</v>
      </c>
      <c r="M657" s="94" t="str">
        <f t="shared" si="142"/>
        <v>pdf</v>
      </c>
      <c r="N657" s="12" t="s">
        <v>97</v>
      </c>
      <c r="O657" s="55" t="s">
        <v>98</v>
      </c>
      <c r="P657" s="13" t="str">
        <f t="shared" si="161"/>
        <v>Folder</v>
      </c>
      <c r="Q657" s="106">
        <v>850</v>
      </c>
      <c r="R657" s="106">
        <v>950</v>
      </c>
      <c r="S657" s="106">
        <v>600</v>
      </c>
      <c r="T657" s="12">
        <v>24</v>
      </c>
      <c r="U657" s="12" t="s">
        <v>99</v>
      </c>
      <c r="V657" s="12" t="s">
        <v>98</v>
      </c>
      <c r="W657" s="12" t="s">
        <v>98</v>
      </c>
      <c r="X657" s="12" t="s">
        <v>100</v>
      </c>
      <c r="Y657" s="12" t="s">
        <v>100</v>
      </c>
      <c r="Z657" s="12" t="s">
        <v>100</v>
      </c>
      <c r="AA657" s="12" t="s">
        <v>100</v>
      </c>
      <c r="AB657" s="58" t="s">
        <v>100</v>
      </c>
      <c r="AC657" s="50" t="s">
        <v>467</v>
      </c>
      <c r="AD657" s="47" t="s">
        <v>98</v>
      </c>
      <c r="AE657" s="12" t="s">
        <v>98</v>
      </c>
      <c r="AF657" s="105" t="s">
        <v>98</v>
      </c>
      <c r="AG657" s="105" t="s">
        <v>98</v>
      </c>
      <c r="AH657" s="105" t="s">
        <v>98</v>
      </c>
      <c r="AI657" s="105" t="s">
        <v>98</v>
      </c>
      <c r="AJ657" s="105" t="s">
        <v>98</v>
      </c>
      <c r="AK657" s="96" t="s">
        <v>98</v>
      </c>
      <c r="AL657" s="12" t="s">
        <v>98</v>
      </c>
      <c r="AM657" s="12" t="str">
        <f t="shared" si="148"/>
        <v/>
      </c>
      <c r="AN657" s="14" t="str">
        <f t="shared" si="162"/>
        <v>Folder</v>
      </c>
      <c r="AQ657" s="54"/>
      <c r="AR657" s="50" t="str">
        <f t="shared" si="143"/>
        <v>G996.047</v>
      </c>
      <c r="AS657" s="50" t="str">
        <f t="shared" si="190"/>
        <v>G996_V</v>
      </c>
      <c r="AT657" s="54" t="s">
        <v>98</v>
      </c>
      <c r="AU657" s="58" t="s">
        <v>100</v>
      </c>
      <c r="AV657" s="54" t="s">
        <v>98</v>
      </c>
      <c r="AW657" s="90" t="s">
        <v>2407</v>
      </c>
      <c r="AX657" s="90" t="s">
        <v>104</v>
      </c>
      <c r="AY657" s="12" t="str">
        <f t="shared" si="187"/>
        <v>3A</v>
      </c>
      <c r="AZ657" s="54" t="s">
        <v>98</v>
      </c>
      <c r="BA657" s="12" t="str">
        <f t="shared" si="188"/>
        <v>-</v>
      </c>
      <c r="BB657" s="12" t="str">
        <f t="shared" si="189"/>
        <v>-</v>
      </c>
      <c r="BC657" s="12" t="str">
        <f>TabelladatiSinottico[[#This Row],[Head]]&amp;"."&amp;TabelladatiSinottico[[#This Row],[Model]]</f>
        <v>3A.G996</v>
      </c>
      <c r="BD657" s="54" t="s">
        <v>98</v>
      </c>
      <c r="BE657" s="12" t="s">
        <v>98</v>
      </c>
      <c r="BF657" s="54" t="s">
        <v>98</v>
      </c>
      <c r="BG657" s="12" t="s">
        <v>98</v>
      </c>
      <c r="BH657" s="12" t="s">
        <v>98</v>
      </c>
      <c r="BI657" s="12" t="s">
        <v>98</v>
      </c>
      <c r="BJ657" s="54" t="s">
        <v>98</v>
      </c>
      <c r="BK657" s="12" t="s">
        <v>98</v>
      </c>
      <c r="BL657" s="54" t="s">
        <v>98</v>
      </c>
      <c r="BM657" s="12" t="s">
        <v>98</v>
      </c>
      <c r="BN657" s="12" t="s">
        <v>98</v>
      </c>
      <c r="BO657" s="12" t="s">
        <v>98</v>
      </c>
      <c r="BP657" s="54" t="s">
        <v>98</v>
      </c>
      <c r="BQ657" s="12" t="s">
        <v>98</v>
      </c>
      <c r="BR657" s="54" t="s">
        <v>98</v>
      </c>
      <c r="BS657" s="12" t="s">
        <v>98</v>
      </c>
      <c r="BT657" s="12" t="s">
        <v>98</v>
      </c>
      <c r="BU657" s="12" t="s">
        <v>98</v>
      </c>
      <c r="BV657" s="54" t="s">
        <v>98</v>
      </c>
      <c r="BW657" s="12" t="s">
        <v>98</v>
      </c>
      <c r="BX657" s="54" t="s">
        <v>98</v>
      </c>
      <c r="BY657" s="12" t="s">
        <v>98</v>
      </c>
      <c r="BZ657" s="12" t="s">
        <v>98</v>
      </c>
      <c r="CA657" s="12" t="s">
        <v>98</v>
      </c>
      <c r="CB657" s="54" t="s">
        <v>98</v>
      </c>
      <c r="CC657" s="54" t="s">
        <v>98</v>
      </c>
      <c r="CD657" s="54" t="s">
        <v>98</v>
      </c>
      <c r="CE657" s="54" t="s">
        <v>98</v>
      </c>
      <c r="CF657" s="54" t="s">
        <v>98</v>
      </c>
      <c r="CG657" s="54" t="s">
        <v>98</v>
      </c>
      <c r="CH657" s="54" t="s">
        <v>98</v>
      </c>
      <c r="CI657" s="66" t="s">
        <v>98</v>
      </c>
    </row>
    <row r="658" spans="1:87" ht="21.75" customHeight="1" x14ac:dyDescent="0.25">
      <c r="A658" s="111" t="s">
        <v>2233</v>
      </c>
      <c r="B658" s="112" t="s">
        <v>310</v>
      </c>
      <c r="C658" s="113"/>
      <c r="D658" s="110" t="s">
        <v>2296</v>
      </c>
      <c r="E658" s="109" t="s">
        <v>98</v>
      </c>
      <c r="F658" s="12" t="s">
        <v>628</v>
      </c>
      <c r="G658" s="12" t="s">
        <v>98</v>
      </c>
      <c r="H658" s="12" t="s">
        <v>98</v>
      </c>
      <c r="I658" s="12" t="s">
        <v>98</v>
      </c>
      <c r="J658" s="107" t="s">
        <v>2342</v>
      </c>
      <c r="K658" s="94" t="str">
        <f t="shared" si="141"/>
        <v>pdf</v>
      </c>
      <c r="L658" s="12" t="s">
        <v>98</v>
      </c>
      <c r="M658" s="94" t="str">
        <f t="shared" si="142"/>
        <v>pdf</v>
      </c>
      <c r="N658" s="12" t="s">
        <v>97</v>
      </c>
      <c r="O658" s="55" t="s">
        <v>98</v>
      </c>
      <c r="P658" s="13" t="str">
        <f t="shared" si="161"/>
        <v>Folder</v>
      </c>
      <c r="Q658" s="106">
        <v>850</v>
      </c>
      <c r="R658" s="106">
        <v>950</v>
      </c>
      <c r="S658" s="106">
        <v>600</v>
      </c>
      <c r="T658" s="12" t="s">
        <v>98</v>
      </c>
      <c r="U658" s="12" t="s">
        <v>98</v>
      </c>
      <c r="V658" s="12" t="s">
        <v>98</v>
      </c>
      <c r="W658" s="12" t="s">
        <v>98</v>
      </c>
      <c r="X658" s="12" t="s">
        <v>100</v>
      </c>
      <c r="Y658" s="12" t="s">
        <v>100</v>
      </c>
      <c r="Z658" s="12" t="s">
        <v>100</v>
      </c>
      <c r="AA658" s="12" t="s">
        <v>100</v>
      </c>
      <c r="AB658" s="58" t="s">
        <v>100</v>
      </c>
      <c r="AC658" s="50" t="s">
        <v>98</v>
      </c>
      <c r="AD658" s="47" t="s">
        <v>98</v>
      </c>
      <c r="AE658" s="12" t="s">
        <v>98</v>
      </c>
      <c r="AF658" s="105" t="s">
        <v>98</v>
      </c>
      <c r="AG658" s="105" t="s">
        <v>98</v>
      </c>
      <c r="AH658" s="105" t="s">
        <v>98</v>
      </c>
      <c r="AI658" s="105" t="s">
        <v>98</v>
      </c>
      <c r="AJ658" s="105" t="s">
        <v>98</v>
      </c>
      <c r="AK658" s="96" t="s">
        <v>98</v>
      </c>
      <c r="AL658" s="12" t="s">
        <v>98</v>
      </c>
      <c r="AM658" s="12" t="str">
        <f t="shared" si="148"/>
        <v/>
      </c>
      <c r="AN658" s="14" t="str">
        <f t="shared" si="162"/>
        <v>Folder</v>
      </c>
      <c r="AQ658" s="54"/>
      <c r="AR658" s="50" t="str">
        <f t="shared" si="143"/>
        <v>G996.048</v>
      </c>
      <c r="AS658" s="50" t="str">
        <f t="shared" si="190"/>
        <v>G996_</v>
      </c>
      <c r="AT658" s="54" t="s">
        <v>98</v>
      </c>
      <c r="AU658" s="58" t="s">
        <v>100</v>
      </c>
      <c r="AV658" s="54" t="s">
        <v>98</v>
      </c>
      <c r="AW658" s="54" t="s">
        <v>98</v>
      </c>
      <c r="AX658" s="54" t="s">
        <v>98</v>
      </c>
      <c r="AY658" s="12" t="str">
        <f t="shared" si="187"/>
        <v>3A</v>
      </c>
      <c r="AZ658" s="54" t="s">
        <v>98</v>
      </c>
      <c r="BA658" s="12" t="str">
        <f t="shared" si="188"/>
        <v>-</v>
      </c>
      <c r="BB658" s="12" t="str">
        <f t="shared" si="189"/>
        <v>-</v>
      </c>
      <c r="BC658" s="12" t="str">
        <f>TabelladatiSinottico[[#This Row],[Head]]&amp;"."&amp;TabelladatiSinottico[[#This Row],[Model]]</f>
        <v>3A.G996</v>
      </c>
      <c r="BD658" s="54" t="s">
        <v>98</v>
      </c>
      <c r="BE658" s="12" t="s">
        <v>98</v>
      </c>
      <c r="BF658" s="54" t="s">
        <v>98</v>
      </c>
      <c r="BG658" s="12" t="s">
        <v>98</v>
      </c>
      <c r="BH658" s="12" t="s">
        <v>98</v>
      </c>
      <c r="BI658" s="12" t="s">
        <v>98</v>
      </c>
      <c r="BJ658" s="54" t="s">
        <v>98</v>
      </c>
      <c r="BK658" s="12" t="s">
        <v>98</v>
      </c>
      <c r="BL658" s="54" t="s">
        <v>98</v>
      </c>
      <c r="BM658" s="12" t="s">
        <v>98</v>
      </c>
      <c r="BN658" s="12" t="s">
        <v>98</v>
      </c>
      <c r="BO658" s="12" t="s">
        <v>98</v>
      </c>
      <c r="BP658" s="54" t="s">
        <v>98</v>
      </c>
      <c r="BQ658" s="12" t="s">
        <v>98</v>
      </c>
      <c r="BR658" s="54" t="s">
        <v>98</v>
      </c>
      <c r="BS658" s="12" t="s">
        <v>98</v>
      </c>
      <c r="BT658" s="12" t="s">
        <v>98</v>
      </c>
      <c r="BU658" s="12" t="s">
        <v>98</v>
      </c>
      <c r="BV658" s="54" t="s">
        <v>98</v>
      </c>
      <c r="BW658" s="12" t="s">
        <v>98</v>
      </c>
      <c r="BX658" s="54" t="s">
        <v>98</v>
      </c>
      <c r="BY658" s="12" t="s">
        <v>98</v>
      </c>
      <c r="BZ658" s="12" t="s">
        <v>98</v>
      </c>
      <c r="CA658" s="12" t="s">
        <v>98</v>
      </c>
      <c r="CB658" s="54" t="s">
        <v>98</v>
      </c>
      <c r="CC658" s="54" t="s">
        <v>98</v>
      </c>
      <c r="CD658" s="54" t="s">
        <v>98</v>
      </c>
      <c r="CE658" s="54" t="s">
        <v>98</v>
      </c>
      <c r="CF658" s="54" t="s">
        <v>98</v>
      </c>
      <c r="CG658" s="54" t="s">
        <v>98</v>
      </c>
      <c r="CH658" s="54" t="s">
        <v>98</v>
      </c>
      <c r="CI658" s="66" t="s">
        <v>98</v>
      </c>
    </row>
    <row r="659" spans="1:87" ht="21.75" customHeight="1" x14ac:dyDescent="0.25">
      <c r="A659" s="36" t="s">
        <v>2233</v>
      </c>
      <c r="B659" s="97" t="s">
        <v>311</v>
      </c>
      <c r="C659" s="50" t="s">
        <v>2286</v>
      </c>
      <c r="D659" s="108" t="s">
        <v>2382</v>
      </c>
      <c r="E659" s="109" t="s">
        <v>98</v>
      </c>
      <c r="F659" s="12" t="s">
        <v>628</v>
      </c>
      <c r="G659" s="12" t="s">
        <v>98</v>
      </c>
      <c r="H659" s="12" t="s">
        <v>98</v>
      </c>
      <c r="I659" s="12" t="s">
        <v>98</v>
      </c>
      <c r="J659" s="107" t="s">
        <v>2343</v>
      </c>
      <c r="K659" s="94" t="str">
        <f t="shared" si="141"/>
        <v>pdf</v>
      </c>
      <c r="L659" s="12" t="s">
        <v>98</v>
      </c>
      <c r="M659" s="94" t="str">
        <f t="shared" si="142"/>
        <v>pdf</v>
      </c>
      <c r="N659" s="12" t="s">
        <v>97</v>
      </c>
      <c r="O659" s="55" t="s">
        <v>98</v>
      </c>
      <c r="P659" s="13" t="str">
        <f t="shared" si="161"/>
        <v>Folder</v>
      </c>
      <c r="Q659" s="106">
        <v>850</v>
      </c>
      <c r="R659" s="106">
        <v>950</v>
      </c>
      <c r="S659" s="106">
        <v>600</v>
      </c>
      <c r="T659" s="12" t="s">
        <v>98</v>
      </c>
      <c r="U659" s="12" t="s">
        <v>98</v>
      </c>
      <c r="V659" s="12" t="s">
        <v>98</v>
      </c>
      <c r="W659" s="12" t="s">
        <v>98</v>
      </c>
      <c r="X659" s="12" t="s">
        <v>100</v>
      </c>
      <c r="Y659" s="12" t="s">
        <v>100</v>
      </c>
      <c r="Z659" s="12" t="s">
        <v>100</v>
      </c>
      <c r="AA659" s="12" t="s">
        <v>100</v>
      </c>
      <c r="AB659" s="58" t="s">
        <v>100</v>
      </c>
      <c r="AC659" s="50" t="s">
        <v>2384</v>
      </c>
      <c r="AD659" s="47" t="s">
        <v>98</v>
      </c>
      <c r="AE659" s="12" t="s">
        <v>98</v>
      </c>
      <c r="AF659" s="105" t="s">
        <v>98</v>
      </c>
      <c r="AG659" s="105" t="s">
        <v>98</v>
      </c>
      <c r="AH659" s="105" t="s">
        <v>98</v>
      </c>
      <c r="AI659" s="105" t="s">
        <v>98</v>
      </c>
      <c r="AJ659" s="105" t="s">
        <v>98</v>
      </c>
      <c r="AK659" s="96" t="s">
        <v>98</v>
      </c>
      <c r="AL659" s="12" t="s">
        <v>98</v>
      </c>
      <c r="AM659" s="12" t="str">
        <f t="shared" si="148"/>
        <v/>
      </c>
      <c r="AN659" s="14" t="str">
        <f t="shared" si="162"/>
        <v>Folder</v>
      </c>
      <c r="AQ659" s="54"/>
      <c r="AR659" s="50" t="str">
        <f t="shared" si="143"/>
        <v>G996.049</v>
      </c>
      <c r="AS659" s="50" t="str">
        <f t="shared" si="190"/>
        <v>G996_V</v>
      </c>
      <c r="AT659" s="54" t="s">
        <v>98</v>
      </c>
      <c r="AU659" s="58" t="s">
        <v>100</v>
      </c>
      <c r="AV659" s="54" t="s">
        <v>98</v>
      </c>
      <c r="AW659" s="90" t="s">
        <v>183</v>
      </c>
      <c r="AX659" s="90" t="s">
        <v>2388</v>
      </c>
      <c r="AY659" s="12" t="str">
        <f t="shared" si="187"/>
        <v>3A</v>
      </c>
      <c r="AZ659" s="54" t="s">
        <v>98</v>
      </c>
      <c r="BA659" s="12" t="str">
        <f t="shared" si="188"/>
        <v>-</v>
      </c>
      <c r="BB659" s="12" t="str">
        <f t="shared" si="189"/>
        <v>-</v>
      </c>
      <c r="BC659" s="12" t="str">
        <f>TabelladatiSinottico[[#This Row],[Head]]&amp;"."&amp;TabelladatiSinottico[[#This Row],[Model]]</f>
        <v>3A.G996</v>
      </c>
      <c r="BD659" s="54" t="s">
        <v>98</v>
      </c>
      <c r="BE659" s="12" t="s">
        <v>98</v>
      </c>
      <c r="BF659" s="54" t="s">
        <v>98</v>
      </c>
      <c r="BG659" s="12" t="s">
        <v>98</v>
      </c>
      <c r="BH659" s="12" t="s">
        <v>98</v>
      </c>
      <c r="BI659" s="12" t="s">
        <v>98</v>
      </c>
      <c r="BJ659" s="54" t="s">
        <v>98</v>
      </c>
      <c r="BK659" s="12" t="s">
        <v>98</v>
      </c>
      <c r="BL659" s="54" t="s">
        <v>98</v>
      </c>
      <c r="BM659" s="12" t="s">
        <v>98</v>
      </c>
      <c r="BN659" s="12" t="s">
        <v>98</v>
      </c>
      <c r="BO659" s="12" t="s">
        <v>98</v>
      </c>
      <c r="BP659" s="54" t="s">
        <v>98</v>
      </c>
      <c r="BQ659" s="12" t="s">
        <v>98</v>
      </c>
      <c r="BR659" s="54" t="s">
        <v>98</v>
      </c>
      <c r="BS659" s="12" t="s">
        <v>98</v>
      </c>
      <c r="BT659" s="12" t="s">
        <v>98</v>
      </c>
      <c r="BU659" s="12" t="s">
        <v>98</v>
      </c>
      <c r="BV659" s="54" t="s">
        <v>98</v>
      </c>
      <c r="BW659" s="12" t="s">
        <v>98</v>
      </c>
      <c r="BX659" s="54" t="s">
        <v>98</v>
      </c>
      <c r="BY659" s="12" t="s">
        <v>98</v>
      </c>
      <c r="BZ659" s="12" t="s">
        <v>98</v>
      </c>
      <c r="CA659" s="12" t="s">
        <v>98</v>
      </c>
      <c r="CB659" s="54" t="s">
        <v>98</v>
      </c>
      <c r="CC659" s="54" t="s">
        <v>98</v>
      </c>
      <c r="CD659" s="54" t="s">
        <v>98</v>
      </c>
      <c r="CE659" s="54" t="s">
        <v>98</v>
      </c>
      <c r="CF659" s="54" t="s">
        <v>98</v>
      </c>
      <c r="CG659" s="54" t="s">
        <v>98</v>
      </c>
      <c r="CH659" s="54" t="s">
        <v>98</v>
      </c>
      <c r="CI659" s="66" t="s">
        <v>98</v>
      </c>
    </row>
    <row r="660" spans="1:87" ht="21.75" customHeight="1" x14ac:dyDescent="0.25">
      <c r="A660" s="36" t="s">
        <v>2233</v>
      </c>
      <c r="B660" s="97" t="s">
        <v>320</v>
      </c>
      <c r="C660" s="50" t="s">
        <v>2236</v>
      </c>
      <c r="D660" s="108" t="s">
        <v>2039</v>
      </c>
      <c r="E660" s="109" t="s">
        <v>98</v>
      </c>
      <c r="F660" s="12" t="s">
        <v>628</v>
      </c>
      <c r="G660" s="12" t="s">
        <v>98</v>
      </c>
      <c r="H660" s="12" t="s">
        <v>98</v>
      </c>
      <c r="I660" s="12" t="s">
        <v>98</v>
      </c>
      <c r="J660" s="107" t="s">
        <v>2344</v>
      </c>
      <c r="K660" s="94" t="str">
        <f t="shared" si="141"/>
        <v>pdf</v>
      </c>
      <c r="L660" s="12" t="s">
        <v>98</v>
      </c>
      <c r="M660" s="94" t="str">
        <f t="shared" si="142"/>
        <v>pdf</v>
      </c>
      <c r="N660" s="12" t="s">
        <v>97</v>
      </c>
      <c r="O660" s="55" t="s">
        <v>98</v>
      </c>
      <c r="P660" s="13" t="str">
        <f t="shared" si="161"/>
        <v>Folder</v>
      </c>
      <c r="Q660" s="106">
        <v>850</v>
      </c>
      <c r="R660" s="106">
        <v>950</v>
      </c>
      <c r="S660" s="106">
        <v>600</v>
      </c>
      <c r="T660" s="12">
        <v>24</v>
      </c>
      <c r="U660" s="12" t="s">
        <v>99</v>
      </c>
      <c r="V660" s="12" t="s">
        <v>98</v>
      </c>
      <c r="W660" s="12" t="s">
        <v>98</v>
      </c>
      <c r="X660" s="12" t="s">
        <v>100</v>
      </c>
      <c r="Y660" s="12" t="s">
        <v>100</v>
      </c>
      <c r="Z660" s="12" t="s">
        <v>100</v>
      </c>
      <c r="AA660" s="12" t="s">
        <v>100</v>
      </c>
      <c r="AB660" s="58" t="s">
        <v>100</v>
      </c>
      <c r="AC660" s="50" t="s">
        <v>130</v>
      </c>
      <c r="AD660" s="47" t="s">
        <v>98</v>
      </c>
      <c r="AE660" s="12" t="s">
        <v>98</v>
      </c>
      <c r="AF660" s="105" t="s">
        <v>98</v>
      </c>
      <c r="AG660" s="105" t="s">
        <v>98</v>
      </c>
      <c r="AH660" s="105" t="s">
        <v>98</v>
      </c>
      <c r="AI660" s="105" t="s">
        <v>98</v>
      </c>
      <c r="AJ660" s="105" t="s">
        <v>98</v>
      </c>
      <c r="AK660" s="96" t="s">
        <v>98</v>
      </c>
      <c r="AL660" s="12" t="s">
        <v>98</v>
      </c>
      <c r="AM660" s="12" t="str">
        <f t="shared" si="148"/>
        <v/>
      </c>
      <c r="AN660" s="14" t="str">
        <f t="shared" si="162"/>
        <v>Folder</v>
      </c>
      <c r="AQ660" s="54"/>
      <c r="AR660" s="50" t="str">
        <f t="shared" si="143"/>
        <v>G996.050</v>
      </c>
      <c r="AS660" s="50" t="str">
        <f t="shared" si="190"/>
        <v>G996_RT</v>
      </c>
      <c r="AT660" s="54" t="s">
        <v>98</v>
      </c>
      <c r="AU660" s="58" t="s">
        <v>100</v>
      </c>
      <c r="AV660" s="54" t="s">
        <v>98</v>
      </c>
      <c r="AW660" s="90" t="s">
        <v>104</v>
      </c>
      <c r="AX660" s="90" t="s">
        <v>2408</v>
      </c>
      <c r="AY660" s="12" t="str">
        <f t="shared" si="187"/>
        <v>3A</v>
      </c>
      <c r="AZ660" s="54" t="s">
        <v>98</v>
      </c>
      <c r="BA660" s="12" t="str">
        <f t="shared" si="188"/>
        <v>-</v>
      </c>
      <c r="BB660" s="12" t="str">
        <f t="shared" si="189"/>
        <v>-</v>
      </c>
      <c r="BC660" s="12" t="str">
        <f>TabelladatiSinottico[[#This Row],[Head]]&amp;"."&amp;TabelladatiSinottico[[#This Row],[Model]]</f>
        <v>3A.G996</v>
      </c>
      <c r="BD660" s="54" t="s">
        <v>98</v>
      </c>
      <c r="BE660" s="12" t="s">
        <v>98</v>
      </c>
      <c r="BF660" s="54" t="s">
        <v>98</v>
      </c>
      <c r="BG660" s="12" t="s">
        <v>98</v>
      </c>
      <c r="BH660" s="12" t="s">
        <v>98</v>
      </c>
      <c r="BI660" s="12" t="s">
        <v>98</v>
      </c>
      <c r="BJ660" s="54" t="s">
        <v>98</v>
      </c>
      <c r="BK660" s="12" t="s">
        <v>98</v>
      </c>
      <c r="BL660" s="54" t="s">
        <v>98</v>
      </c>
      <c r="BM660" s="12" t="s">
        <v>98</v>
      </c>
      <c r="BN660" s="12" t="s">
        <v>98</v>
      </c>
      <c r="BO660" s="12" t="s">
        <v>98</v>
      </c>
      <c r="BP660" s="54" t="s">
        <v>98</v>
      </c>
      <c r="BQ660" s="12" t="s">
        <v>98</v>
      </c>
      <c r="BR660" s="54" t="s">
        <v>98</v>
      </c>
      <c r="BS660" s="12" t="s">
        <v>98</v>
      </c>
      <c r="BT660" s="12" t="s">
        <v>98</v>
      </c>
      <c r="BU660" s="12" t="s">
        <v>98</v>
      </c>
      <c r="BV660" s="54" t="s">
        <v>98</v>
      </c>
      <c r="BW660" s="12" t="s">
        <v>98</v>
      </c>
      <c r="BX660" s="54" t="s">
        <v>98</v>
      </c>
      <c r="BY660" s="12" t="s">
        <v>98</v>
      </c>
      <c r="BZ660" s="12" t="s">
        <v>98</v>
      </c>
      <c r="CA660" s="12" t="s">
        <v>98</v>
      </c>
      <c r="CB660" s="54" t="s">
        <v>98</v>
      </c>
      <c r="CC660" s="54" t="s">
        <v>98</v>
      </c>
      <c r="CD660" s="54" t="s">
        <v>98</v>
      </c>
      <c r="CE660" s="54" t="s">
        <v>98</v>
      </c>
      <c r="CF660" s="54" t="s">
        <v>98</v>
      </c>
      <c r="CG660" s="54" t="s">
        <v>98</v>
      </c>
      <c r="CH660" s="54" t="s">
        <v>98</v>
      </c>
      <c r="CI660" s="66" t="s">
        <v>98</v>
      </c>
    </row>
    <row r="661" spans="1:87" ht="21.75" customHeight="1" x14ac:dyDescent="0.25">
      <c r="A661" s="36" t="s">
        <v>2233</v>
      </c>
      <c r="B661" s="97" t="s">
        <v>331</v>
      </c>
      <c r="C661" s="50" t="s">
        <v>2236</v>
      </c>
      <c r="D661" s="108" t="s">
        <v>2287</v>
      </c>
      <c r="E661" s="109" t="s">
        <v>98</v>
      </c>
      <c r="F661" s="12" t="s">
        <v>628</v>
      </c>
      <c r="G661" s="12" t="s">
        <v>98</v>
      </c>
      <c r="H661" s="12" t="s">
        <v>98</v>
      </c>
      <c r="I661" s="12" t="s">
        <v>98</v>
      </c>
      <c r="J661" s="107" t="s">
        <v>2345</v>
      </c>
      <c r="K661" s="94" t="str">
        <f t="shared" si="141"/>
        <v>pdf</v>
      </c>
      <c r="L661" s="12" t="s">
        <v>98</v>
      </c>
      <c r="M661" s="94" t="str">
        <f t="shared" si="142"/>
        <v>pdf</v>
      </c>
      <c r="N661" s="12" t="s">
        <v>97</v>
      </c>
      <c r="O661" s="55" t="s">
        <v>98</v>
      </c>
      <c r="P661" s="13" t="str">
        <f t="shared" si="161"/>
        <v>Folder</v>
      </c>
      <c r="Q661" s="106">
        <v>850</v>
      </c>
      <c r="R661" s="106">
        <v>950</v>
      </c>
      <c r="S661" s="106">
        <v>600</v>
      </c>
      <c r="T661" s="12">
        <v>24</v>
      </c>
      <c r="U661" s="12" t="s">
        <v>99</v>
      </c>
      <c r="V661" s="12" t="s">
        <v>98</v>
      </c>
      <c r="W661" s="12" t="s">
        <v>98</v>
      </c>
      <c r="X661" s="12" t="s">
        <v>100</v>
      </c>
      <c r="Y661" s="12" t="s">
        <v>100</v>
      </c>
      <c r="Z661" s="12" t="s">
        <v>100</v>
      </c>
      <c r="AA661" s="12" t="s">
        <v>100</v>
      </c>
      <c r="AB661" s="58" t="s">
        <v>100</v>
      </c>
      <c r="AC661" s="50" t="s">
        <v>2288</v>
      </c>
      <c r="AD661" s="47" t="s">
        <v>98</v>
      </c>
      <c r="AE661" s="12" t="s">
        <v>98</v>
      </c>
      <c r="AF661" s="105" t="s">
        <v>98</v>
      </c>
      <c r="AG661" s="105" t="s">
        <v>98</v>
      </c>
      <c r="AH661" s="105" t="s">
        <v>98</v>
      </c>
      <c r="AI661" s="105" t="s">
        <v>98</v>
      </c>
      <c r="AJ661" s="105" t="s">
        <v>98</v>
      </c>
      <c r="AK661" s="96" t="s">
        <v>98</v>
      </c>
      <c r="AL661" s="12" t="s">
        <v>98</v>
      </c>
      <c r="AM661" s="12" t="str">
        <f t="shared" si="148"/>
        <v/>
      </c>
      <c r="AN661" s="14" t="str">
        <f t="shared" si="162"/>
        <v>Folder</v>
      </c>
      <c r="AQ661" s="54"/>
      <c r="AR661" s="50" t="str">
        <f t="shared" si="143"/>
        <v>G996.051</v>
      </c>
      <c r="AS661" s="50" t="str">
        <f t="shared" si="190"/>
        <v>G996_RT</v>
      </c>
      <c r="AT661" s="54" t="s">
        <v>98</v>
      </c>
      <c r="AU661" s="58" t="s">
        <v>100</v>
      </c>
      <c r="AV661" s="54" t="s">
        <v>98</v>
      </c>
      <c r="AW661" s="90" t="s">
        <v>1450</v>
      </c>
      <c r="AX661" s="90" t="s">
        <v>2409</v>
      </c>
      <c r="AY661" s="12" t="str">
        <f t="shared" si="187"/>
        <v>3A</v>
      </c>
      <c r="AZ661" s="54" t="s">
        <v>98</v>
      </c>
      <c r="BA661" s="12" t="str">
        <f t="shared" si="188"/>
        <v>-</v>
      </c>
      <c r="BB661" s="12" t="str">
        <f t="shared" si="189"/>
        <v>-</v>
      </c>
      <c r="BC661" s="12" t="str">
        <f>TabelladatiSinottico[[#This Row],[Head]]&amp;"."&amp;TabelladatiSinottico[[#This Row],[Model]]</f>
        <v>3A.G996</v>
      </c>
      <c r="BD661" s="54" t="s">
        <v>98</v>
      </c>
      <c r="BE661" s="12" t="s">
        <v>98</v>
      </c>
      <c r="BF661" s="54" t="s">
        <v>98</v>
      </c>
      <c r="BG661" s="12" t="s">
        <v>98</v>
      </c>
      <c r="BH661" s="12" t="s">
        <v>98</v>
      </c>
      <c r="BI661" s="12" t="s">
        <v>98</v>
      </c>
      <c r="BJ661" s="54" t="s">
        <v>98</v>
      </c>
      <c r="BK661" s="12" t="s">
        <v>98</v>
      </c>
      <c r="BL661" s="54" t="s">
        <v>98</v>
      </c>
      <c r="BM661" s="12" t="s">
        <v>98</v>
      </c>
      <c r="BN661" s="12" t="s">
        <v>98</v>
      </c>
      <c r="BO661" s="12" t="s">
        <v>98</v>
      </c>
      <c r="BP661" s="54" t="s">
        <v>98</v>
      </c>
      <c r="BQ661" s="12" t="s">
        <v>98</v>
      </c>
      <c r="BR661" s="54" t="s">
        <v>98</v>
      </c>
      <c r="BS661" s="12" t="s">
        <v>98</v>
      </c>
      <c r="BT661" s="12" t="s">
        <v>98</v>
      </c>
      <c r="BU661" s="12" t="s">
        <v>98</v>
      </c>
      <c r="BV661" s="54" t="s">
        <v>98</v>
      </c>
      <c r="BW661" s="12" t="s">
        <v>98</v>
      </c>
      <c r="BX661" s="54" t="s">
        <v>98</v>
      </c>
      <c r="BY661" s="12" t="s">
        <v>98</v>
      </c>
      <c r="BZ661" s="12" t="s">
        <v>98</v>
      </c>
      <c r="CA661" s="12" t="s">
        <v>98</v>
      </c>
      <c r="CB661" s="54" t="s">
        <v>98</v>
      </c>
      <c r="CC661" s="54" t="s">
        <v>98</v>
      </c>
      <c r="CD661" s="54" t="s">
        <v>98</v>
      </c>
      <c r="CE661" s="54" t="s">
        <v>98</v>
      </c>
      <c r="CF661" s="54" t="s">
        <v>98</v>
      </c>
      <c r="CG661" s="54" t="s">
        <v>98</v>
      </c>
      <c r="CH661" s="54" t="s">
        <v>98</v>
      </c>
      <c r="CI661" s="66" t="s">
        <v>98</v>
      </c>
    </row>
    <row r="662" spans="1:87" ht="21.75" customHeight="1" x14ac:dyDescent="0.25">
      <c r="A662" s="36" t="s">
        <v>2233</v>
      </c>
      <c r="B662" s="97" t="s">
        <v>334</v>
      </c>
      <c r="C662" s="50" t="s">
        <v>2286</v>
      </c>
      <c r="D662" s="108" t="s">
        <v>2383</v>
      </c>
      <c r="E662" s="109" t="s">
        <v>98</v>
      </c>
      <c r="F662" s="12" t="s">
        <v>628</v>
      </c>
      <c r="G662" s="12" t="s">
        <v>98</v>
      </c>
      <c r="H662" s="12" t="s">
        <v>98</v>
      </c>
      <c r="I662" s="12" t="s">
        <v>98</v>
      </c>
      <c r="J662" s="107" t="s">
        <v>2346</v>
      </c>
      <c r="K662" s="94" t="str">
        <f t="shared" si="141"/>
        <v>pdf</v>
      </c>
      <c r="L662" s="12" t="s">
        <v>98</v>
      </c>
      <c r="M662" s="94" t="str">
        <f t="shared" si="142"/>
        <v>pdf</v>
      </c>
      <c r="N662" s="12" t="s">
        <v>97</v>
      </c>
      <c r="O662" s="55" t="s">
        <v>98</v>
      </c>
      <c r="P662" s="13" t="str">
        <f t="shared" si="161"/>
        <v>Folder</v>
      </c>
      <c r="Q662" s="106">
        <v>850</v>
      </c>
      <c r="R662" s="106">
        <v>950</v>
      </c>
      <c r="S662" s="106">
        <v>600</v>
      </c>
      <c r="T662" s="12" t="s">
        <v>98</v>
      </c>
      <c r="U662" s="12" t="s">
        <v>98</v>
      </c>
      <c r="V662" s="12" t="s">
        <v>98</v>
      </c>
      <c r="W662" s="12" t="s">
        <v>98</v>
      </c>
      <c r="X662" s="12" t="s">
        <v>100</v>
      </c>
      <c r="Y662" s="12" t="s">
        <v>100</v>
      </c>
      <c r="Z662" s="12" t="s">
        <v>100</v>
      </c>
      <c r="AA662" s="12" t="s">
        <v>100</v>
      </c>
      <c r="AB662" s="58" t="s">
        <v>100</v>
      </c>
      <c r="AC662" s="50" t="s">
        <v>2384</v>
      </c>
      <c r="AD662" s="47" t="s">
        <v>98</v>
      </c>
      <c r="AE662" s="12" t="s">
        <v>98</v>
      </c>
      <c r="AF662" s="105" t="s">
        <v>98</v>
      </c>
      <c r="AG662" s="105" t="s">
        <v>98</v>
      </c>
      <c r="AH662" s="105" t="s">
        <v>98</v>
      </c>
      <c r="AI662" s="105" t="s">
        <v>98</v>
      </c>
      <c r="AJ662" s="105" t="s">
        <v>98</v>
      </c>
      <c r="AK662" s="96" t="s">
        <v>98</v>
      </c>
      <c r="AL662" s="12" t="s">
        <v>98</v>
      </c>
      <c r="AM662" s="12" t="str">
        <f t="shared" si="148"/>
        <v/>
      </c>
      <c r="AN662" s="14" t="str">
        <f t="shared" si="162"/>
        <v>Folder</v>
      </c>
      <c r="AQ662" s="54"/>
      <c r="AR662" s="50" t="str">
        <f t="shared" si="143"/>
        <v>G996.052</v>
      </c>
      <c r="AS662" s="50" t="str">
        <f t="shared" si="190"/>
        <v>G996_V</v>
      </c>
      <c r="AT662" s="54" t="s">
        <v>98</v>
      </c>
      <c r="AU662" s="58" t="s">
        <v>100</v>
      </c>
      <c r="AV662" s="54" t="s">
        <v>98</v>
      </c>
      <c r="AW662" s="90" t="s">
        <v>2404</v>
      </c>
      <c r="AX662" s="54" t="s">
        <v>98</v>
      </c>
      <c r="AY662" s="12" t="str">
        <f t="shared" si="187"/>
        <v>3A</v>
      </c>
      <c r="AZ662" s="54" t="s">
        <v>98</v>
      </c>
      <c r="BA662" s="12" t="str">
        <f t="shared" si="188"/>
        <v>-</v>
      </c>
      <c r="BB662" s="12" t="str">
        <f t="shared" si="189"/>
        <v>-</v>
      </c>
      <c r="BC662" s="12" t="str">
        <f>TabelladatiSinottico[[#This Row],[Head]]&amp;"."&amp;TabelladatiSinottico[[#This Row],[Model]]</f>
        <v>3A.G996</v>
      </c>
      <c r="BD662" s="54" t="s">
        <v>98</v>
      </c>
      <c r="BE662" s="12" t="s">
        <v>98</v>
      </c>
      <c r="BF662" s="54" t="s">
        <v>98</v>
      </c>
      <c r="BG662" s="12" t="s">
        <v>98</v>
      </c>
      <c r="BH662" s="12" t="s">
        <v>98</v>
      </c>
      <c r="BI662" s="12" t="s">
        <v>98</v>
      </c>
      <c r="BJ662" s="54" t="s">
        <v>98</v>
      </c>
      <c r="BK662" s="12" t="s">
        <v>98</v>
      </c>
      <c r="BL662" s="54" t="s">
        <v>98</v>
      </c>
      <c r="BM662" s="12" t="s">
        <v>98</v>
      </c>
      <c r="BN662" s="12" t="s">
        <v>98</v>
      </c>
      <c r="BO662" s="12" t="s">
        <v>98</v>
      </c>
      <c r="BP662" s="54" t="s">
        <v>98</v>
      </c>
      <c r="BQ662" s="12" t="s">
        <v>98</v>
      </c>
      <c r="BR662" s="54" t="s">
        <v>98</v>
      </c>
      <c r="BS662" s="12" t="s">
        <v>98</v>
      </c>
      <c r="BT662" s="12" t="s">
        <v>98</v>
      </c>
      <c r="BU662" s="12" t="s">
        <v>98</v>
      </c>
      <c r="BV662" s="54" t="s">
        <v>98</v>
      </c>
      <c r="BW662" s="12" t="s">
        <v>98</v>
      </c>
      <c r="BX662" s="54" t="s">
        <v>98</v>
      </c>
      <c r="BY662" s="12" t="s">
        <v>98</v>
      </c>
      <c r="BZ662" s="12" t="s">
        <v>98</v>
      </c>
      <c r="CA662" s="12" t="s">
        <v>98</v>
      </c>
      <c r="CB662" s="54" t="s">
        <v>98</v>
      </c>
      <c r="CC662" s="54" t="s">
        <v>98</v>
      </c>
      <c r="CD662" s="54" t="s">
        <v>98</v>
      </c>
      <c r="CE662" s="54" t="s">
        <v>98</v>
      </c>
      <c r="CF662" s="54" t="s">
        <v>98</v>
      </c>
      <c r="CG662" s="54" t="s">
        <v>98</v>
      </c>
      <c r="CH662" s="54" t="s">
        <v>98</v>
      </c>
      <c r="CI662" s="66" t="s">
        <v>98</v>
      </c>
    </row>
    <row r="663" spans="1:87" ht="21.75" customHeight="1" x14ac:dyDescent="0.25">
      <c r="A663" s="36" t="s">
        <v>2233</v>
      </c>
      <c r="B663" s="97" t="s">
        <v>345</v>
      </c>
      <c r="C663" s="50" t="s">
        <v>2286</v>
      </c>
      <c r="D663" s="108" t="s">
        <v>2383</v>
      </c>
      <c r="E663" s="109" t="s">
        <v>98</v>
      </c>
      <c r="F663" s="12" t="s">
        <v>628</v>
      </c>
      <c r="G663" s="12" t="s">
        <v>98</v>
      </c>
      <c r="H663" s="12" t="s">
        <v>98</v>
      </c>
      <c r="I663" s="12" t="s">
        <v>98</v>
      </c>
      <c r="J663" s="107" t="s">
        <v>2347</v>
      </c>
      <c r="K663" s="94" t="str">
        <f t="shared" si="141"/>
        <v>pdf</v>
      </c>
      <c r="L663" s="12" t="s">
        <v>98</v>
      </c>
      <c r="M663" s="94" t="str">
        <f t="shared" si="142"/>
        <v>pdf</v>
      </c>
      <c r="N663" s="12" t="s">
        <v>97</v>
      </c>
      <c r="O663" s="55" t="s">
        <v>98</v>
      </c>
      <c r="P663" s="13" t="str">
        <f t="shared" si="161"/>
        <v>Folder</v>
      </c>
      <c r="Q663" s="106">
        <v>850</v>
      </c>
      <c r="R663" s="106">
        <v>950</v>
      </c>
      <c r="S663" s="106">
        <v>600</v>
      </c>
      <c r="T663" s="12" t="s">
        <v>98</v>
      </c>
      <c r="U663" s="12" t="s">
        <v>98</v>
      </c>
      <c r="V663" s="12" t="s">
        <v>98</v>
      </c>
      <c r="W663" s="12" t="s">
        <v>98</v>
      </c>
      <c r="X663" s="12" t="s">
        <v>100</v>
      </c>
      <c r="Y663" s="12" t="s">
        <v>100</v>
      </c>
      <c r="Z663" s="12" t="s">
        <v>100</v>
      </c>
      <c r="AA663" s="12" t="s">
        <v>100</v>
      </c>
      <c r="AB663" s="58" t="s">
        <v>100</v>
      </c>
      <c r="AC663" s="50" t="s">
        <v>2384</v>
      </c>
      <c r="AD663" s="47" t="s">
        <v>98</v>
      </c>
      <c r="AE663" s="12" t="s">
        <v>98</v>
      </c>
      <c r="AF663" s="105" t="s">
        <v>98</v>
      </c>
      <c r="AG663" s="105" t="s">
        <v>98</v>
      </c>
      <c r="AH663" s="105" t="s">
        <v>98</v>
      </c>
      <c r="AI663" s="105" t="s">
        <v>98</v>
      </c>
      <c r="AJ663" s="105" t="s">
        <v>98</v>
      </c>
      <c r="AK663" s="96" t="s">
        <v>98</v>
      </c>
      <c r="AL663" s="12" t="s">
        <v>98</v>
      </c>
      <c r="AM663" s="12" t="str">
        <f t="shared" si="148"/>
        <v/>
      </c>
      <c r="AN663" s="14" t="str">
        <f t="shared" si="162"/>
        <v>Folder</v>
      </c>
      <c r="AQ663" s="54"/>
      <c r="AR663" s="50" t="str">
        <f t="shared" si="143"/>
        <v>G996.053</v>
      </c>
      <c r="AS663" s="50" t="str">
        <f t="shared" si="190"/>
        <v>G996_V</v>
      </c>
      <c r="AT663" s="54" t="s">
        <v>98</v>
      </c>
      <c r="AU663" s="58" t="s">
        <v>100</v>
      </c>
      <c r="AV663" s="54" t="s">
        <v>98</v>
      </c>
      <c r="AW663" s="90" t="s">
        <v>2404</v>
      </c>
      <c r="AX663" s="54" t="s">
        <v>98</v>
      </c>
      <c r="AY663" s="12" t="str">
        <f t="shared" si="187"/>
        <v>3A</v>
      </c>
      <c r="AZ663" s="54" t="s">
        <v>98</v>
      </c>
      <c r="BA663" s="12" t="str">
        <f t="shared" si="188"/>
        <v>-</v>
      </c>
      <c r="BB663" s="12" t="str">
        <f t="shared" si="189"/>
        <v>-</v>
      </c>
      <c r="BC663" s="12" t="str">
        <f>TabelladatiSinottico[[#This Row],[Head]]&amp;"."&amp;TabelladatiSinottico[[#This Row],[Model]]</f>
        <v>3A.G996</v>
      </c>
      <c r="BD663" s="54" t="s">
        <v>98</v>
      </c>
      <c r="BE663" s="12" t="s">
        <v>98</v>
      </c>
      <c r="BF663" s="54" t="s">
        <v>98</v>
      </c>
      <c r="BG663" s="12" t="s">
        <v>98</v>
      </c>
      <c r="BH663" s="12" t="s">
        <v>98</v>
      </c>
      <c r="BI663" s="12" t="s">
        <v>98</v>
      </c>
      <c r="BJ663" s="54" t="s">
        <v>98</v>
      </c>
      <c r="BK663" s="12" t="s">
        <v>98</v>
      </c>
      <c r="BL663" s="54" t="s">
        <v>98</v>
      </c>
      <c r="BM663" s="12" t="s">
        <v>98</v>
      </c>
      <c r="BN663" s="12" t="s">
        <v>98</v>
      </c>
      <c r="BO663" s="12" t="s">
        <v>98</v>
      </c>
      <c r="BP663" s="54" t="s">
        <v>98</v>
      </c>
      <c r="BQ663" s="12" t="s">
        <v>98</v>
      </c>
      <c r="BR663" s="54" t="s">
        <v>98</v>
      </c>
      <c r="BS663" s="12" t="s">
        <v>98</v>
      </c>
      <c r="BT663" s="12" t="s">
        <v>98</v>
      </c>
      <c r="BU663" s="12" t="s">
        <v>98</v>
      </c>
      <c r="BV663" s="54" t="s">
        <v>98</v>
      </c>
      <c r="BW663" s="12" t="s">
        <v>98</v>
      </c>
      <c r="BX663" s="54" t="s">
        <v>98</v>
      </c>
      <c r="BY663" s="12" t="s">
        <v>98</v>
      </c>
      <c r="BZ663" s="12" t="s">
        <v>98</v>
      </c>
      <c r="CA663" s="12" t="s">
        <v>98</v>
      </c>
      <c r="CB663" s="54" t="s">
        <v>98</v>
      </c>
      <c r="CC663" s="54" t="s">
        <v>98</v>
      </c>
      <c r="CD663" s="54" t="s">
        <v>98</v>
      </c>
      <c r="CE663" s="54" t="s">
        <v>98</v>
      </c>
      <c r="CF663" s="54" t="s">
        <v>98</v>
      </c>
      <c r="CG663" s="54" t="s">
        <v>98</v>
      </c>
      <c r="CH663" s="54" t="s">
        <v>98</v>
      </c>
      <c r="CI663" s="66" t="s">
        <v>98</v>
      </c>
    </row>
    <row r="664" spans="1:87" ht="21.75" customHeight="1" x14ac:dyDescent="0.25">
      <c r="A664" s="36" t="s">
        <v>2233</v>
      </c>
      <c r="B664" s="97" t="s">
        <v>347</v>
      </c>
      <c r="C664" s="50" t="s">
        <v>2286</v>
      </c>
      <c r="D664" s="108" t="s">
        <v>1600</v>
      </c>
      <c r="E664" s="109" t="s">
        <v>98</v>
      </c>
      <c r="F664" s="12" t="s">
        <v>628</v>
      </c>
      <c r="G664" s="12" t="s">
        <v>98</v>
      </c>
      <c r="H664" s="12" t="s">
        <v>98</v>
      </c>
      <c r="I664" s="12" t="s">
        <v>98</v>
      </c>
      <c r="J664" s="107" t="s">
        <v>2348</v>
      </c>
      <c r="K664" s="94" t="str">
        <f t="shared" si="141"/>
        <v>pdf</v>
      </c>
      <c r="L664" s="12" t="s">
        <v>98</v>
      </c>
      <c r="M664" s="94" t="str">
        <f t="shared" si="142"/>
        <v>pdf</v>
      </c>
      <c r="N664" s="12" t="s">
        <v>97</v>
      </c>
      <c r="O664" s="55" t="s">
        <v>98</v>
      </c>
      <c r="P664" s="13" t="str">
        <f t="shared" si="161"/>
        <v>Folder</v>
      </c>
      <c r="Q664" s="106">
        <v>850</v>
      </c>
      <c r="R664" s="106">
        <v>950</v>
      </c>
      <c r="S664" s="106">
        <v>600</v>
      </c>
      <c r="T664" s="12">
        <v>24</v>
      </c>
      <c r="U664" s="12" t="s">
        <v>99</v>
      </c>
      <c r="V664" s="12" t="s">
        <v>98</v>
      </c>
      <c r="W664" s="12" t="s">
        <v>98</v>
      </c>
      <c r="X664" s="12" t="s">
        <v>100</v>
      </c>
      <c r="Y664" s="12" t="s">
        <v>100</v>
      </c>
      <c r="Z664" s="12" t="s">
        <v>100</v>
      </c>
      <c r="AA664" s="12" t="s">
        <v>100</v>
      </c>
      <c r="AB664" s="58" t="s">
        <v>100</v>
      </c>
      <c r="AC664" s="50" t="s">
        <v>158</v>
      </c>
      <c r="AD664" s="47" t="s">
        <v>98</v>
      </c>
      <c r="AE664" s="12" t="s">
        <v>98</v>
      </c>
      <c r="AF664" s="105" t="s">
        <v>98</v>
      </c>
      <c r="AG664" s="105" t="s">
        <v>98</v>
      </c>
      <c r="AH664" s="105" t="s">
        <v>98</v>
      </c>
      <c r="AI664" s="105" t="s">
        <v>98</v>
      </c>
      <c r="AJ664" s="105" t="s">
        <v>98</v>
      </c>
      <c r="AK664" s="96" t="s">
        <v>98</v>
      </c>
      <c r="AL664" s="12" t="s">
        <v>98</v>
      </c>
      <c r="AM664" s="12" t="str">
        <f t="shared" si="148"/>
        <v/>
      </c>
      <c r="AN664" s="14" t="str">
        <f t="shared" si="162"/>
        <v>Folder</v>
      </c>
      <c r="AQ664" s="54"/>
      <c r="AR664" s="50" t="str">
        <f t="shared" si="143"/>
        <v>G996.054</v>
      </c>
      <c r="AS664" s="50" t="str">
        <f t="shared" si="190"/>
        <v>G996_V</v>
      </c>
      <c r="AT664" s="54" t="s">
        <v>98</v>
      </c>
      <c r="AU664" s="58" t="s">
        <v>100</v>
      </c>
      <c r="AV664" s="54" t="s">
        <v>98</v>
      </c>
      <c r="AW664" s="90" t="s">
        <v>183</v>
      </c>
      <c r="AX664" s="90" t="s">
        <v>1605</v>
      </c>
      <c r="AY664" s="12" t="str">
        <f t="shared" si="187"/>
        <v>3A</v>
      </c>
      <c r="AZ664" s="54" t="s">
        <v>98</v>
      </c>
      <c r="BA664" s="12" t="str">
        <f t="shared" si="188"/>
        <v>-</v>
      </c>
      <c r="BB664" s="12" t="str">
        <f t="shared" si="189"/>
        <v>-</v>
      </c>
      <c r="BC664" s="12" t="str">
        <f>TabelladatiSinottico[[#This Row],[Head]]&amp;"."&amp;TabelladatiSinottico[[#This Row],[Model]]</f>
        <v>3A.G996</v>
      </c>
      <c r="BD664" s="54" t="s">
        <v>98</v>
      </c>
      <c r="BE664" s="12" t="s">
        <v>98</v>
      </c>
      <c r="BF664" s="54" t="s">
        <v>98</v>
      </c>
      <c r="BG664" s="12" t="s">
        <v>98</v>
      </c>
      <c r="BH664" s="12" t="s">
        <v>98</v>
      </c>
      <c r="BI664" s="12" t="s">
        <v>98</v>
      </c>
      <c r="BJ664" s="54" t="s">
        <v>98</v>
      </c>
      <c r="BK664" s="12" t="s">
        <v>98</v>
      </c>
      <c r="BL664" s="54" t="s">
        <v>98</v>
      </c>
      <c r="BM664" s="12" t="s">
        <v>98</v>
      </c>
      <c r="BN664" s="12" t="s">
        <v>98</v>
      </c>
      <c r="BO664" s="12" t="s">
        <v>98</v>
      </c>
      <c r="BP664" s="54" t="s">
        <v>98</v>
      </c>
      <c r="BQ664" s="12" t="s">
        <v>98</v>
      </c>
      <c r="BR664" s="54" t="s">
        <v>98</v>
      </c>
      <c r="BS664" s="12" t="s">
        <v>98</v>
      </c>
      <c r="BT664" s="12" t="s">
        <v>98</v>
      </c>
      <c r="BU664" s="12" t="s">
        <v>98</v>
      </c>
      <c r="BV664" s="54" t="s">
        <v>98</v>
      </c>
      <c r="BW664" s="12" t="s">
        <v>98</v>
      </c>
      <c r="BX664" s="54" t="s">
        <v>98</v>
      </c>
      <c r="BY664" s="12" t="s">
        <v>98</v>
      </c>
      <c r="BZ664" s="12" t="s">
        <v>98</v>
      </c>
      <c r="CA664" s="12" t="s">
        <v>98</v>
      </c>
      <c r="CB664" s="54" t="s">
        <v>98</v>
      </c>
      <c r="CC664" s="54" t="s">
        <v>98</v>
      </c>
      <c r="CD664" s="54" t="s">
        <v>98</v>
      </c>
      <c r="CE664" s="54" t="s">
        <v>98</v>
      </c>
      <c r="CF664" s="54" t="s">
        <v>98</v>
      </c>
      <c r="CG664" s="54" t="s">
        <v>98</v>
      </c>
      <c r="CH664" s="54" t="s">
        <v>98</v>
      </c>
      <c r="CI664" s="66" t="s">
        <v>98</v>
      </c>
    </row>
    <row r="665" spans="1:87" ht="21.75" customHeight="1" x14ac:dyDescent="0.25">
      <c r="A665" s="111" t="s">
        <v>2233</v>
      </c>
      <c r="B665" s="112" t="s">
        <v>349</v>
      </c>
      <c r="C665" s="113"/>
      <c r="D665" s="110" t="s">
        <v>2296</v>
      </c>
      <c r="E665" s="109" t="s">
        <v>98</v>
      </c>
      <c r="F665" s="12" t="s">
        <v>628</v>
      </c>
      <c r="G665" s="12" t="s">
        <v>98</v>
      </c>
      <c r="H665" s="12" t="s">
        <v>98</v>
      </c>
      <c r="I665" s="12" t="s">
        <v>98</v>
      </c>
      <c r="J665" s="107" t="s">
        <v>2349</v>
      </c>
      <c r="K665" s="94" t="str">
        <f t="shared" si="141"/>
        <v>pdf</v>
      </c>
      <c r="L665" s="12" t="s">
        <v>98</v>
      </c>
      <c r="M665" s="94" t="str">
        <f t="shared" si="142"/>
        <v>pdf</v>
      </c>
      <c r="N665" s="12" t="s">
        <v>97</v>
      </c>
      <c r="O665" s="55" t="s">
        <v>98</v>
      </c>
      <c r="P665" s="13" t="str">
        <f t="shared" si="161"/>
        <v>Folder</v>
      </c>
      <c r="Q665" s="106">
        <v>850</v>
      </c>
      <c r="R665" s="106">
        <v>950</v>
      </c>
      <c r="S665" s="106">
        <v>600</v>
      </c>
      <c r="T665" s="12" t="s">
        <v>98</v>
      </c>
      <c r="U665" s="12" t="s">
        <v>98</v>
      </c>
      <c r="V665" s="12" t="s">
        <v>98</v>
      </c>
      <c r="W665" s="12" t="s">
        <v>98</v>
      </c>
      <c r="X665" s="12" t="s">
        <v>100</v>
      </c>
      <c r="Y665" s="12" t="s">
        <v>100</v>
      </c>
      <c r="Z665" s="12" t="s">
        <v>100</v>
      </c>
      <c r="AA665" s="12" t="s">
        <v>100</v>
      </c>
      <c r="AB665" s="58" t="s">
        <v>100</v>
      </c>
      <c r="AC665" s="50" t="s">
        <v>98</v>
      </c>
      <c r="AD665" s="47" t="s">
        <v>98</v>
      </c>
      <c r="AE665" s="12" t="s">
        <v>98</v>
      </c>
      <c r="AF665" s="105" t="s">
        <v>98</v>
      </c>
      <c r="AG665" s="105" t="s">
        <v>98</v>
      </c>
      <c r="AH665" s="105" t="s">
        <v>98</v>
      </c>
      <c r="AI665" s="105" t="s">
        <v>98</v>
      </c>
      <c r="AJ665" s="105" t="s">
        <v>98</v>
      </c>
      <c r="AK665" s="96" t="s">
        <v>98</v>
      </c>
      <c r="AL665" s="12" t="s">
        <v>98</v>
      </c>
      <c r="AM665" s="12" t="str">
        <f t="shared" si="148"/>
        <v/>
      </c>
      <c r="AN665" s="14" t="str">
        <f t="shared" si="162"/>
        <v>Folder</v>
      </c>
      <c r="AQ665" s="54"/>
      <c r="AR665" s="50" t="str">
        <f t="shared" si="143"/>
        <v>G996.055</v>
      </c>
      <c r="AS665" s="50" t="str">
        <f t="shared" si="190"/>
        <v>G996_</v>
      </c>
      <c r="AT665" s="54" t="s">
        <v>98</v>
      </c>
      <c r="AU665" s="58" t="s">
        <v>100</v>
      </c>
      <c r="AV665" s="54" t="s">
        <v>98</v>
      </c>
      <c r="AW665" s="54" t="s">
        <v>98</v>
      </c>
      <c r="AX665" s="54" t="s">
        <v>98</v>
      </c>
      <c r="AY665" s="12" t="str">
        <f t="shared" si="187"/>
        <v>3A</v>
      </c>
      <c r="AZ665" s="54" t="s">
        <v>98</v>
      </c>
      <c r="BA665" s="12" t="str">
        <f t="shared" si="188"/>
        <v>-</v>
      </c>
      <c r="BB665" s="12" t="str">
        <f t="shared" si="189"/>
        <v>-</v>
      </c>
      <c r="BC665" s="12" t="str">
        <f>TabelladatiSinottico[[#This Row],[Head]]&amp;"."&amp;TabelladatiSinottico[[#This Row],[Model]]</f>
        <v>3A.G996</v>
      </c>
      <c r="BD665" s="54" t="s">
        <v>98</v>
      </c>
      <c r="BE665" s="12" t="s">
        <v>98</v>
      </c>
      <c r="BF665" s="54" t="s">
        <v>98</v>
      </c>
      <c r="BG665" s="12" t="s">
        <v>98</v>
      </c>
      <c r="BH665" s="12" t="s">
        <v>98</v>
      </c>
      <c r="BI665" s="12" t="s">
        <v>98</v>
      </c>
      <c r="BJ665" s="54" t="s">
        <v>98</v>
      </c>
      <c r="BK665" s="12" t="s">
        <v>98</v>
      </c>
      <c r="BL665" s="54" t="s">
        <v>98</v>
      </c>
      <c r="BM665" s="12" t="s">
        <v>98</v>
      </c>
      <c r="BN665" s="12" t="s">
        <v>98</v>
      </c>
      <c r="BO665" s="12" t="s">
        <v>98</v>
      </c>
      <c r="BP665" s="54" t="s">
        <v>98</v>
      </c>
      <c r="BQ665" s="12" t="s">
        <v>98</v>
      </c>
      <c r="BR665" s="54" t="s">
        <v>98</v>
      </c>
      <c r="BS665" s="12" t="s">
        <v>98</v>
      </c>
      <c r="BT665" s="12" t="s">
        <v>98</v>
      </c>
      <c r="BU665" s="12" t="s">
        <v>98</v>
      </c>
      <c r="BV665" s="54" t="s">
        <v>98</v>
      </c>
      <c r="BW665" s="12" t="s">
        <v>98</v>
      </c>
      <c r="BX665" s="54" t="s">
        <v>98</v>
      </c>
      <c r="BY665" s="12" t="s">
        <v>98</v>
      </c>
      <c r="BZ665" s="12" t="s">
        <v>98</v>
      </c>
      <c r="CA665" s="12" t="s">
        <v>98</v>
      </c>
      <c r="CB665" s="54" t="s">
        <v>98</v>
      </c>
      <c r="CC665" s="54" t="s">
        <v>98</v>
      </c>
      <c r="CD665" s="54" t="s">
        <v>98</v>
      </c>
      <c r="CE665" s="54" t="s">
        <v>98</v>
      </c>
      <c r="CF665" s="54" t="s">
        <v>98</v>
      </c>
      <c r="CG665" s="54" t="s">
        <v>98</v>
      </c>
      <c r="CH665" s="54" t="s">
        <v>98</v>
      </c>
      <c r="CI665" s="66" t="s">
        <v>98</v>
      </c>
    </row>
    <row r="666" spans="1:87" ht="21.75" customHeight="1" x14ac:dyDescent="0.25">
      <c r="A666" s="36" t="s">
        <v>2233</v>
      </c>
      <c r="B666" s="97" t="s">
        <v>361</v>
      </c>
      <c r="C666" s="50" t="s">
        <v>2236</v>
      </c>
      <c r="D666" s="108" t="s">
        <v>2164</v>
      </c>
      <c r="E666" s="109" t="s">
        <v>98</v>
      </c>
      <c r="F666" s="12" t="s">
        <v>628</v>
      </c>
      <c r="G666" s="12" t="s">
        <v>98</v>
      </c>
      <c r="H666" s="12" t="s">
        <v>98</v>
      </c>
      <c r="I666" s="12" t="s">
        <v>98</v>
      </c>
      <c r="J666" s="107" t="s">
        <v>2350</v>
      </c>
      <c r="K666" s="94" t="str">
        <f t="shared" si="141"/>
        <v>pdf</v>
      </c>
      <c r="L666" s="12" t="s">
        <v>98</v>
      </c>
      <c r="M666" s="94" t="str">
        <f t="shared" si="142"/>
        <v>pdf</v>
      </c>
      <c r="N666" s="12" t="s">
        <v>97</v>
      </c>
      <c r="O666" s="55" t="s">
        <v>98</v>
      </c>
      <c r="P666" s="13" t="str">
        <f t="shared" si="161"/>
        <v>Folder</v>
      </c>
      <c r="Q666" s="106">
        <v>850</v>
      </c>
      <c r="R666" s="106">
        <v>950</v>
      </c>
      <c r="S666" s="106">
        <v>600</v>
      </c>
      <c r="T666" s="12" t="s">
        <v>98</v>
      </c>
      <c r="U666" s="12" t="s">
        <v>98</v>
      </c>
      <c r="V666" s="12" t="s">
        <v>98</v>
      </c>
      <c r="W666" s="12" t="s">
        <v>98</v>
      </c>
      <c r="X666" s="12" t="s">
        <v>100</v>
      </c>
      <c r="Y666" s="12" t="s">
        <v>100</v>
      </c>
      <c r="Z666" s="12" t="s">
        <v>100</v>
      </c>
      <c r="AA666" s="12" t="s">
        <v>100</v>
      </c>
      <c r="AB666" s="58" t="s">
        <v>100</v>
      </c>
      <c r="AC666" s="50" t="s">
        <v>2166</v>
      </c>
      <c r="AD666" s="47" t="s">
        <v>98</v>
      </c>
      <c r="AE666" s="12" t="s">
        <v>98</v>
      </c>
      <c r="AF666" s="105" t="s">
        <v>98</v>
      </c>
      <c r="AG666" s="105" t="s">
        <v>98</v>
      </c>
      <c r="AH666" s="105" t="s">
        <v>98</v>
      </c>
      <c r="AI666" s="105" t="s">
        <v>98</v>
      </c>
      <c r="AJ666" s="105" t="s">
        <v>98</v>
      </c>
      <c r="AK666" s="96" t="s">
        <v>98</v>
      </c>
      <c r="AL666" s="12" t="s">
        <v>98</v>
      </c>
      <c r="AM666" s="12" t="str">
        <f t="shared" si="148"/>
        <v/>
      </c>
      <c r="AN666" s="14" t="str">
        <f t="shared" si="162"/>
        <v>Folder</v>
      </c>
      <c r="AQ666" s="54"/>
      <c r="AR666" s="50" t="str">
        <f t="shared" si="143"/>
        <v>G996.056</v>
      </c>
      <c r="AS666" s="50" t="str">
        <f t="shared" si="190"/>
        <v>G996_RT</v>
      </c>
      <c r="AT666" s="54" t="s">
        <v>98</v>
      </c>
      <c r="AU666" s="58" t="s">
        <v>100</v>
      </c>
      <c r="AV666" s="54" t="s">
        <v>98</v>
      </c>
      <c r="AW666" s="90" t="s">
        <v>2167</v>
      </c>
      <c r="AX666" s="90" t="s">
        <v>104</v>
      </c>
      <c r="AY666" s="12" t="str">
        <f t="shared" si="187"/>
        <v>3A</v>
      </c>
      <c r="AZ666" s="54" t="s">
        <v>98</v>
      </c>
      <c r="BA666" s="12" t="str">
        <f t="shared" si="188"/>
        <v>-</v>
      </c>
      <c r="BB666" s="12" t="str">
        <f t="shared" si="189"/>
        <v>-</v>
      </c>
      <c r="BC666" s="12" t="str">
        <f>TabelladatiSinottico[[#This Row],[Head]]&amp;"."&amp;TabelladatiSinottico[[#This Row],[Model]]</f>
        <v>3A.G996</v>
      </c>
      <c r="BD666" s="54" t="s">
        <v>98</v>
      </c>
      <c r="BE666" s="12" t="s">
        <v>98</v>
      </c>
      <c r="BF666" s="54" t="s">
        <v>98</v>
      </c>
      <c r="BG666" s="12" t="s">
        <v>98</v>
      </c>
      <c r="BH666" s="12" t="s">
        <v>98</v>
      </c>
      <c r="BI666" s="12" t="s">
        <v>98</v>
      </c>
      <c r="BJ666" s="54" t="s">
        <v>98</v>
      </c>
      <c r="BK666" s="12" t="s">
        <v>98</v>
      </c>
      <c r="BL666" s="54" t="s">
        <v>98</v>
      </c>
      <c r="BM666" s="12" t="s">
        <v>98</v>
      </c>
      <c r="BN666" s="12" t="s">
        <v>98</v>
      </c>
      <c r="BO666" s="12" t="s">
        <v>98</v>
      </c>
      <c r="BP666" s="54" t="s">
        <v>98</v>
      </c>
      <c r="BQ666" s="12" t="s">
        <v>98</v>
      </c>
      <c r="BR666" s="54" t="s">
        <v>98</v>
      </c>
      <c r="BS666" s="12" t="s">
        <v>98</v>
      </c>
      <c r="BT666" s="12" t="s">
        <v>98</v>
      </c>
      <c r="BU666" s="12" t="s">
        <v>98</v>
      </c>
      <c r="BV666" s="54" t="s">
        <v>98</v>
      </c>
      <c r="BW666" s="12" t="s">
        <v>98</v>
      </c>
      <c r="BX666" s="54" t="s">
        <v>98</v>
      </c>
      <c r="BY666" s="12" t="s">
        <v>98</v>
      </c>
      <c r="BZ666" s="12" t="s">
        <v>98</v>
      </c>
      <c r="CA666" s="12" t="s">
        <v>98</v>
      </c>
      <c r="CB666" s="54" t="s">
        <v>98</v>
      </c>
      <c r="CC666" s="54" t="s">
        <v>98</v>
      </c>
      <c r="CD666" s="54" t="s">
        <v>98</v>
      </c>
      <c r="CE666" s="54" t="s">
        <v>98</v>
      </c>
      <c r="CF666" s="54" t="s">
        <v>98</v>
      </c>
      <c r="CG666" s="54" t="s">
        <v>98</v>
      </c>
      <c r="CH666" s="54" t="s">
        <v>98</v>
      </c>
      <c r="CI666" s="66" t="s">
        <v>98</v>
      </c>
    </row>
    <row r="667" spans="1:87" ht="21.75" customHeight="1" x14ac:dyDescent="0.25">
      <c r="A667" s="36" t="s">
        <v>2233</v>
      </c>
      <c r="B667" s="97" t="s">
        <v>368</v>
      </c>
      <c r="C667" s="50" t="s">
        <v>2236</v>
      </c>
      <c r="D667" s="108" t="s">
        <v>2255</v>
      </c>
      <c r="E667" s="109" t="s">
        <v>98</v>
      </c>
      <c r="F667" s="12" t="s">
        <v>628</v>
      </c>
      <c r="G667" s="12" t="s">
        <v>98</v>
      </c>
      <c r="H667" s="12" t="s">
        <v>98</v>
      </c>
      <c r="I667" s="12" t="s">
        <v>98</v>
      </c>
      <c r="J667" s="107" t="s">
        <v>2351</v>
      </c>
      <c r="K667" s="94" t="str">
        <f t="shared" si="141"/>
        <v>pdf</v>
      </c>
      <c r="L667" s="12" t="s">
        <v>98</v>
      </c>
      <c r="M667" s="94" t="str">
        <f t="shared" si="142"/>
        <v>pdf</v>
      </c>
      <c r="N667" s="12" t="s">
        <v>97</v>
      </c>
      <c r="O667" s="55" t="s">
        <v>98</v>
      </c>
      <c r="P667" s="13" t="str">
        <f t="shared" si="161"/>
        <v>Folder</v>
      </c>
      <c r="Q667" s="106">
        <v>850</v>
      </c>
      <c r="R667" s="106">
        <v>950</v>
      </c>
      <c r="S667" s="106">
        <v>600</v>
      </c>
      <c r="T667" s="12" t="s">
        <v>98</v>
      </c>
      <c r="U667" s="12" t="s">
        <v>98</v>
      </c>
      <c r="V667" s="12" t="s">
        <v>98</v>
      </c>
      <c r="W667" s="12" t="s">
        <v>98</v>
      </c>
      <c r="X667" s="12" t="s">
        <v>100</v>
      </c>
      <c r="Y667" s="12" t="s">
        <v>100</v>
      </c>
      <c r="Z667" s="12" t="s">
        <v>100</v>
      </c>
      <c r="AA667" s="12" t="s">
        <v>100</v>
      </c>
      <c r="AB667" s="58" t="s">
        <v>100</v>
      </c>
      <c r="AC667" s="50" t="s">
        <v>747</v>
      </c>
      <c r="AD667" s="47" t="s">
        <v>98</v>
      </c>
      <c r="AE667" s="12" t="s">
        <v>98</v>
      </c>
      <c r="AF667" s="105" t="s">
        <v>98</v>
      </c>
      <c r="AG667" s="105" t="s">
        <v>98</v>
      </c>
      <c r="AH667" s="105" t="s">
        <v>98</v>
      </c>
      <c r="AI667" s="105" t="s">
        <v>98</v>
      </c>
      <c r="AJ667" s="105" t="s">
        <v>98</v>
      </c>
      <c r="AK667" s="96" t="s">
        <v>98</v>
      </c>
      <c r="AL667" s="12" t="s">
        <v>98</v>
      </c>
      <c r="AM667" s="12" t="str">
        <f t="shared" si="148"/>
        <v/>
      </c>
      <c r="AN667" s="14" t="str">
        <f t="shared" si="162"/>
        <v>Folder</v>
      </c>
      <c r="AQ667" s="54"/>
      <c r="AR667" s="50" t="str">
        <f t="shared" si="143"/>
        <v>G996.057</v>
      </c>
      <c r="AS667" s="50" t="str">
        <f t="shared" si="190"/>
        <v>G996_RT</v>
      </c>
      <c r="AT667" s="54" t="s">
        <v>98</v>
      </c>
      <c r="AU667" s="58" t="s">
        <v>100</v>
      </c>
      <c r="AV667" s="54" t="s">
        <v>98</v>
      </c>
      <c r="AW667" s="90" t="s">
        <v>1753</v>
      </c>
      <c r="AX667" s="90" t="s">
        <v>1450</v>
      </c>
      <c r="AY667" s="12" t="str">
        <f t="shared" si="187"/>
        <v>3A</v>
      </c>
      <c r="AZ667" s="54" t="s">
        <v>98</v>
      </c>
      <c r="BA667" s="12" t="str">
        <f t="shared" si="188"/>
        <v>-</v>
      </c>
      <c r="BB667" s="12" t="str">
        <f t="shared" si="189"/>
        <v>-</v>
      </c>
      <c r="BC667" s="12" t="str">
        <f>TabelladatiSinottico[[#This Row],[Head]]&amp;"."&amp;TabelladatiSinottico[[#This Row],[Model]]</f>
        <v>3A.G996</v>
      </c>
      <c r="BD667" s="54" t="s">
        <v>98</v>
      </c>
      <c r="BE667" s="12" t="s">
        <v>98</v>
      </c>
      <c r="BF667" s="54" t="s">
        <v>98</v>
      </c>
      <c r="BG667" s="12" t="s">
        <v>98</v>
      </c>
      <c r="BH667" s="12" t="s">
        <v>98</v>
      </c>
      <c r="BI667" s="12" t="s">
        <v>98</v>
      </c>
      <c r="BJ667" s="54" t="s">
        <v>98</v>
      </c>
      <c r="BK667" s="12" t="s">
        <v>98</v>
      </c>
      <c r="BL667" s="54" t="s">
        <v>98</v>
      </c>
      <c r="BM667" s="12" t="s">
        <v>98</v>
      </c>
      <c r="BN667" s="12" t="s">
        <v>98</v>
      </c>
      <c r="BO667" s="12" t="s">
        <v>98</v>
      </c>
      <c r="BP667" s="54" t="s">
        <v>98</v>
      </c>
      <c r="BQ667" s="12" t="s">
        <v>98</v>
      </c>
      <c r="BR667" s="54" t="s">
        <v>98</v>
      </c>
      <c r="BS667" s="12" t="s">
        <v>98</v>
      </c>
      <c r="BT667" s="12" t="s">
        <v>98</v>
      </c>
      <c r="BU667" s="12" t="s">
        <v>98</v>
      </c>
      <c r="BV667" s="54" t="s">
        <v>98</v>
      </c>
      <c r="BW667" s="12" t="s">
        <v>98</v>
      </c>
      <c r="BX667" s="54" t="s">
        <v>98</v>
      </c>
      <c r="BY667" s="12" t="s">
        <v>98</v>
      </c>
      <c r="BZ667" s="12" t="s">
        <v>98</v>
      </c>
      <c r="CA667" s="12" t="s">
        <v>98</v>
      </c>
      <c r="CB667" s="54" t="s">
        <v>98</v>
      </c>
      <c r="CC667" s="54" t="s">
        <v>98</v>
      </c>
      <c r="CD667" s="54" t="s">
        <v>98</v>
      </c>
      <c r="CE667" s="54" t="s">
        <v>98</v>
      </c>
      <c r="CF667" s="54" t="s">
        <v>98</v>
      </c>
      <c r="CG667" s="54" t="s">
        <v>98</v>
      </c>
      <c r="CH667" s="54" t="s">
        <v>98</v>
      </c>
      <c r="CI667" s="66" t="s">
        <v>98</v>
      </c>
    </row>
    <row r="668" spans="1:87" ht="21.75" customHeight="1" x14ac:dyDescent="0.25">
      <c r="A668" s="36" t="s">
        <v>2233</v>
      </c>
      <c r="B668" s="97" t="s">
        <v>377</v>
      </c>
      <c r="C668" s="50" t="s">
        <v>2236</v>
      </c>
      <c r="D668" s="108" t="s">
        <v>1970</v>
      </c>
      <c r="E668" s="109" t="s">
        <v>98</v>
      </c>
      <c r="F668" s="12" t="s">
        <v>628</v>
      </c>
      <c r="G668" s="12" t="s">
        <v>98</v>
      </c>
      <c r="H668" s="12" t="s">
        <v>98</v>
      </c>
      <c r="I668" s="12" t="s">
        <v>98</v>
      </c>
      <c r="J668" s="107" t="s">
        <v>2352</v>
      </c>
      <c r="K668" s="94" t="str">
        <f t="shared" si="141"/>
        <v>pdf</v>
      </c>
      <c r="L668" s="12" t="s">
        <v>98</v>
      </c>
      <c r="M668" s="94" t="str">
        <f t="shared" si="142"/>
        <v>pdf</v>
      </c>
      <c r="N668" s="12" t="s">
        <v>97</v>
      </c>
      <c r="O668" s="55" t="s">
        <v>98</v>
      </c>
      <c r="P668" s="13" t="str">
        <f t="shared" si="161"/>
        <v>Folder</v>
      </c>
      <c r="Q668" s="106">
        <v>850</v>
      </c>
      <c r="R668" s="106">
        <v>950</v>
      </c>
      <c r="S668" s="106">
        <v>600</v>
      </c>
      <c r="T668" s="12" t="s">
        <v>98</v>
      </c>
      <c r="U668" s="12" t="s">
        <v>98</v>
      </c>
      <c r="V668" s="12" t="s">
        <v>98</v>
      </c>
      <c r="W668" s="12" t="s">
        <v>98</v>
      </c>
      <c r="X668" s="12" t="s">
        <v>100</v>
      </c>
      <c r="Y668" s="12" t="s">
        <v>100</v>
      </c>
      <c r="Z668" s="12" t="s">
        <v>100</v>
      </c>
      <c r="AA668" s="12" t="s">
        <v>100</v>
      </c>
      <c r="AB668" s="58" t="s">
        <v>100</v>
      </c>
      <c r="AC668" s="50" t="s">
        <v>137</v>
      </c>
      <c r="AD668" s="47" t="s">
        <v>98</v>
      </c>
      <c r="AE668" s="12" t="s">
        <v>98</v>
      </c>
      <c r="AF668" s="105" t="s">
        <v>98</v>
      </c>
      <c r="AG668" s="105" t="s">
        <v>98</v>
      </c>
      <c r="AH668" s="105" t="s">
        <v>98</v>
      </c>
      <c r="AI668" s="105" t="s">
        <v>98</v>
      </c>
      <c r="AJ668" s="105" t="s">
        <v>98</v>
      </c>
      <c r="AK668" s="96" t="s">
        <v>98</v>
      </c>
      <c r="AL668" s="12" t="s">
        <v>98</v>
      </c>
      <c r="AM668" s="12" t="str">
        <f t="shared" si="148"/>
        <v/>
      </c>
      <c r="AN668" s="14" t="str">
        <f t="shared" si="162"/>
        <v>Folder</v>
      </c>
      <c r="AQ668" s="54"/>
      <c r="AR668" s="50" t="str">
        <f t="shared" si="143"/>
        <v>G996.058</v>
      </c>
      <c r="AS668" s="50" t="str">
        <f t="shared" si="190"/>
        <v>G996_RT</v>
      </c>
      <c r="AT668" s="54" t="s">
        <v>98</v>
      </c>
      <c r="AU668" s="58" t="s">
        <v>100</v>
      </c>
      <c r="AV668" s="54" t="s">
        <v>98</v>
      </c>
      <c r="AW668" s="90" t="s">
        <v>2410</v>
      </c>
      <c r="AX668" s="90" t="s">
        <v>104</v>
      </c>
      <c r="AY668" s="12" t="str">
        <f t="shared" si="187"/>
        <v>3A</v>
      </c>
      <c r="AZ668" s="54" t="s">
        <v>98</v>
      </c>
      <c r="BA668" s="12" t="str">
        <f t="shared" si="188"/>
        <v>-</v>
      </c>
      <c r="BB668" s="12" t="str">
        <f t="shared" si="189"/>
        <v>-</v>
      </c>
      <c r="BC668" s="12" t="str">
        <f>TabelladatiSinottico[[#This Row],[Head]]&amp;"."&amp;TabelladatiSinottico[[#This Row],[Model]]</f>
        <v>3A.G996</v>
      </c>
      <c r="BD668" s="54" t="s">
        <v>98</v>
      </c>
      <c r="BE668" s="12" t="s">
        <v>98</v>
      </c>
      <c r="BF668" s="54" t="s">
        <v>98</v>
      </c>
      <c r="BG668" s="12" t="s">
        <v>98</v>
      </c>
      <c r="BH668" s="12" t="s">
        <v>98</v>
      </c>
      <c r="BI668" s="12" t="s">
        <v>98</v>
      </c>
      <c r="BJ668" s="54" t="s">
        <v>98</v>
      </c>
      <c r="BK668" s="12" t="s">
        <v>98</v>
      </c>
      <c r="BL668" s="54" t="s">
        <v>98</v>
      </c>
      <c r="BM668" s="12" t="s">
        <v>98</v>
      </c>
      <c r="BN668" s="12" t="s">
        <v>98</v>
      </c>
      <c r="BO668" s="12" t="s">
        <v>98</v>
      </c>
      <c r="BP668" s="54" t="s">
        <v>98</v>
      </c>
      <c r="BQ668" s="12" t="s">
        <v>98</v>
      </c>
      <c r="BR668" s="54" t="s">
        <v>98</v>
      </c>
      <c r="BS668" s="12" t="s">
        <v>98</v>
      </c>
      <c r="BT668" s="12" t="s">
        <v>98</v>
      </c>
      <c r="BU668" s="12" t="s">
        <v>98</v>
      </c>
      <c r="BV668" s="54" t="s">
        <v>98</v>
      </c>
      <c r="BW668" s="12" t="s">
        <v>98</v>
      </c>
      <c r="BX668" s="54" t="s">
        <v>98</v>
      </c>
      <c r="BY668" s="12" t="s">
        <v>98</v>
      </c>
      <c r="BZ668" s="12" t="s">
        <v>98</v>
      </c>
      <c r="CA668" s="12" t="s">
        <v>98</v>
      </c>
      <c r="CB668" s="54" t="s">
        <v>98</v>
      </c>
      <c r="CC668" s="54" t="s">
        <v>98</v>
      </c>
      <c r="CD668" s="54" t="s">
        <v>98</v>
      </c>
      <c r="CE668" s="54" t="s">
        <v>98</v>
      </c>
      <c r="CF668" s="54" t="s">
        <v>98</v>
      </c>
      <c r="CG668" s="54" t="s">
        <v>98</v>
      </c>
      <c r="CH668" s="54" t="s">
        <v>98</v>
      </c>
      <c r="CI668" s="66" t="s">
        <v>98</v>
      </c>
    </row>
    <row r="669" spans="1:87" ht="21.75" customHeight="1" x14ac:dyDescent="0.25">
      <c r="A669" s="36" t="s">
        <v>2233</v>
      </c>
      <c r="B669" s="97" t="s">
        <v>389</v>
      </c>
      <c r="C669" s="50" t="s">
        <v>2236</v>
      </c>
      <c r="D669" s="108" t="s">
        <v>2285</v>
      </c>
      <c r="E669" s="109" t="s">
        <v>98</v>
      </c>
      <c r="F669" s="12" t="s">
        <v>628</v>
      </c>
      <c r="G669" s="12" t="s">
        <v>98</v>
      </c>
      <c r="H669" s="12" t="s">
        <v>98</v>
      </c>
      <c r="I669" s="12" t="s">
        <v>98</v>
      </c>
      <c r="J669" s="107" t="s">
        <v>2353</v>
      </c>
      <c r="K669" s="94" t="str">
        <f t="shared" si="141"/>
        <v>pdf</v>
      </c>
      <c r="L669" s="12" t="s">
        <v>98</v>
      </c>
      <c r="M669" s="94" t="str">
        <f t="shared" si="142"/>
        <v>pdf</v>
      </c>
      <c r="N669" s="12" t="s">
        <v>97</v>
      </c>
      <c r="O669" s="55" t="s">
        <v>98</v>
      </c>
      <c r="P669" s="13" t="str">
        <f t="shared" si="161"/>
        <v>Folder</v>
      </c>
      <c r="Q669" s="106">
        <v>850</v>
      </c>
      <c r="R669" s="106">
        <v>950</v>
      </c>
      <c r="S669" s="106">
        <v>600</v>
      </c>
      <c r="T669" s="12" t="s">
        <v>98</v>
      </c>
      <c r="U669" s="12" t="s">
        <v>98</v>
      </c>
      <c r="V669" s="12" t="s">
        <v>98</v>
      </c>
      <c r="W669" s="12" t="s">
        <v>98</v>
      </c>
      <c r="X669" s="12" t="s">
        <v>100</v>
      </c>
      <c r="Y669" s="12" t="s">
        <v>100</v>
      </c>
      <c r="Z669" s="12" t="s">
        <v>100</v>
      </c>
      <c r="AA669" s="12" t="s">
        <v>100</v>
      </c>
      <c r="AB669" s="58" t="s">
        <v>100</v>
      </c>
      <c r="AC669" s="50" t="s">
        <v>353</v>
      </c>
      <c r="AD669" s="47" t="s">
        <v>98</v>
      </c>
      <c r="AE669" s="12" t="s">
        <v>98</v>
      </c>
      <c r="AF669" s="105" t="s">
        <v>98</v>
      </c>
      <c r="AG669" s="105" t="s">
        <v>98</v>
      </c>
      <c r="AH669" s="105" t="s">
        <v>98</v>
      </c>
      <c r="AI669" s="105" t="s">
        <v>98</v>
      </c>
      <c r="AJ669" s="105" t="s">
        <v>98</v>
      </c>
      <c r="AK669" s="96" t="s">
        <v>98</v>
      </c>
      <c r="AL669" s="12" t="s">
        <v>98</v>
      </c>
      <c r="AM669" s="12" t="str">
        <f t="shared" ref="AM669" si="191">REPT("⭐",AO669)</f>
        <v/>
      </c>
      <c r="AN669" s="14" t="str">
        <f t="shared" si="162"/>
        <v>Folder</v>
      </c>
      <c r="AQ669" s="54"/>
      <c r="AR669" s="50" t="str">
        <f t="shared" ref="AR669" si="192">A669&amp;"."&amp;B669</f>
        <v>G996.059</v>
      </c>
      <c r="AS669" s="50" t="str">
        <f t="shared" ref="AS669" si="193">A669&amp;"_"&amp;C669</f>
        <v>G996_RT</v>
      </c>
      <c r="AT669" s="54" t="s">
        <v>98</v>
      </c>
      <c r="AU669" s="58" t="s">
        <v>100</v>
      </c>
      <c r="AV669" s="54" t="s">
        <v>98</v>
      </c>
      <c r="AW669" s="90" t="s">
        <v>2411</v>
      </c>
      <c r="AX669" s="90" t="s">
        <v>139</v>
      </c>
      <c r="AY669" s="12" t="str">
        <f t="shared" ref="AY669" si="194">F669</f>
        <v>3A</v>
      </c>
      <c r="AZ669" s="54" t="s">
        <v>98</v>
      </c>
      <c r="BA669" s="12" t="str">
        <f t="shared" ref="BA669" si="195">G669</f>
        <v>-</v>
      </c>
      <c r="BB669" s="12" t="str">
        <f t="shared" ref="BB669" si="196">I669</f>
        <v>-</v>
      </c>
      <c r="BC669" s="12" t="str">
        <f>TabelladatiSinottico[[#This Row],[Head]]&amp;"."&amp;TabelladatiSinottico[[#This Row],[Model]]</f>
        <v>3A.G996</v>
      </c>
      <c r="BD669" s="54" t="s">
        <v>98</v>
      </c>
      <c r="BE669" s="12" t="s">
        <v>98</v>
      </c>
      <c r="BF669" s="54" t="s">
        <v>98</v>
      </c>
      <c r="BG669" s="12" t="s">
        <v>98</v>
      </c>
      <c r="BH669" s="12" t="s">
        <v>98</v>
      </c>
      <c r="BI669" s="12" t="s">
        <v>98</v>
      </c>
      <c r="BJ669" s="54" t="s">
        <v>98</v>
      </c>
      <c r="BK669" s="12" t="s">
        <v>98</v>
      </c>
      <c r="BL669" s="54" t="s">
        <v>98</v>
      </c>
      <c r="BM669" s="12" t="s">
        <v>98</v>
      </c>
      <c r="BN669" s="12" t="s">
        <v>98</v>
      </c>
      <c r="BO669" s="12" t="s">
        <v>98</v>
      </c>
      <c r="BP669" s="54" t="s">
        <v>98</v>
      </c>
      <c r="BQ669" s="12" t="s">
        <v>98</v>
      </c>
      <c r="BR669" s="54" t="s">
        <v>98</v>
      </c>
      <c r="BS669" s="12" t="s">
        <v>98</v>
      </c>
      <c r="BT669" s="12" t="s">
        <v>98</v>
      </c>
      <c r="BU669" s="12" t="s">
        <v>98</v>
      </c>
      <c r="BV669" s="54" t="s">
        <v>98</v>
      </c>
      <c r="BW669" s="12" t="s">
        <v>98</v>
      </c>
      <c r="BX669" s="54" t="s">
        <v>98</v>
      </c>
      <c r="BY669" s="12" t="s">
        <v>98</v>
      </c>
      <c r="BZ669" s="12" t="s">
        <v>98</v>
      </c>
      <c r="CA669" s="12" t="s">
        <v>98</v>
      </c>
      <c r="CB669" s="54" t="s">
        <v>98</v>
      </c>
      <c r="CC669" s="54" t="s">
        <v>98</v>
      </c>
      <c r="CD669" s="54" t="s">
        <v>98</v>
      </c>
      <c r="CE669" s="54" t="s">
        <v>98</v>
      </c>
      <c r="CF669" s="54" t="s">
        <v>98</v>
      </c>
      <c r="CG669" s="54" t="s">
        <v>98</v>
      </c>
      <c r="CH669" s="54" t="s">
        <v>98</v>
      </c>
      <c r="CI669" s="66" t="s">
        <v>98</v>
      </c>
    </row>
    <row r="670" spans="1:87" ht="21.75" customHeight="1" x14ac:dyDescent="0.25">
      <c r="A670" s="36" t="s">
        <v>2233</v>
      </c>
      <c r="B670" s="97" t="s">
        <v>398</v>
      </c>
      <c r="C670" s="50" t="s">
        <v>2286</v>
      </c>
      <c r="D670" s="108" t="s">
        <v>390</v>
      </c>
      <c r="E670" s="109">
        <v>2011</v>
      </c>
      <c r="F670" s="12" t="s">
        <v>628</v>
      </c>
      <c r="G670" s="12" t="s">
        <v>98</v>
      </c>
      <c r="H670" s="12" t="s">
        <v>98</v>
      </c>
      <c r="I670" s="12" t="s">
        <v>98</v>
      </c>
      <c r="J670" s="107" t="s">
        <v>2234</v>
      </c>
      <c r="K670" s="94" t="str">
        <f t="shared" si="141"/>
        <v>pdf</v>
      </c>
      <c r="L670" s="12" t="s">
        <v>98</v>
      </c>
      <c r="M670" s="94" t="str">
        <f t="shared" si="142"/>
        <v>pdf</v>
      </c>
      <c r="N670" s="12" t="s">
        <v>97</v>
      </c>
      <c r="O670" s="55" t="s">
        <v>98</v>
      </c>
      <c r="P670" s="13" t="str">
        <f t="shared" si="161"/>
        <v>Folder</v>
      </c>
      <c r="Q670" s="106">
        <v>850</v>
      </c>
      <c r="R670" s="106">
        <v>950</v>
      </c>
      <c r="S670" s="106">
        <v>600</v>
      </c>
      <c r="T670" s="12" t="s">
        <v>98</v>
      </c>
      <c r="U670" s="12" t="s">
        <v>98</v>
      </c>
      <c r="V670" s="12" t="s">
        <v>98</v>
      </c>
      <c r="W670" s="12" t="s">
        <v>98</v>
      </c>
      <c r="X670" s="12" t="s">
        <v>100</v>
      </c>
      <c r="Y670" s="12" t="s">
        <v>100</v>
      </c>
      <c r="Z670" s="12" t="s">
        <v>100</v>
      </c>
      <c r="AA670" s="12" t="s">
        <v>100</v>
      </c>
      <c r="AB670" s="58" t="s">
        <v>100</v>
      </c>
      <c r="AC670" s="50" t="s">
        <v>158</v>
      </c>
      <c r="AD670" s="47" t="s">
        <v>98</v>
      </c>
      <c r="AE670" s="12" t="s">
        <v>98</v>
      </c>
      <c r="AF670" s="105" t="s">
        <v>98</v>
      </c>
      <c r="AG670" s="105" t="s">
        <v>98</v>
      </c>
      <c r="AH670" s="105" t="s">
        <v>98</v>
      </c>
      <c r="AI670" s="105" t="s">
        <v>98</v>
      </c>
      <c r="AJ670" s="105" t="s">
        <v>98</v>
      </c>
      <c r="AK670" s="96" t="s">
        <v>98</v>
      </c>
      <c r="AL670" s="12" t="s">
        <v>98</v>
      </c>
      <c r="AM670" s="12" t="str">
        <f t="shared" ref="AM670:AM684" si="197">REPT("⭐",AO670)</f>
        <v/>
      </c>
      <c r="AN670" s="14" t="str">
        <f t="shared" si="162"/>
        <v>Folder</v>
      </c>
      <c r="AQ670" s="54"/>
      <c r="AR670" s="50" t="str">
        <f t="shared" si="143"/>
        <v>G996.060</v>
      </c>
      <c r="AS670" s="50" t="str">
        <f t="shared" ref="AS670:AS683" si="198">A670&amp;"_"&amp;C670</f>
        <v>G996_V</v>
      </c>
      <c r="AT670" s="54" t="s">
        <v>98</v>
      </c>
      <c r="AU670" s="58" t="s">
        <v>100</v>
      </c>
      <c r="AV670" s="54" t="s">
        <v>98</v>
      </c>
      <c r="AW670" s="90" t="s">
        <v>2412</v>
      </c>
      <c r="AX670" s="90" t="s">
        <v>104</v>
      </c>
      <c r="AY670" s="12" t="str">
        <f t="shared" si="187"/>
        <v>3A</v>
      </c>
      <c r="AZ670" s="54" t="s">
        <v>98</v>
      </c>
      <c r="BA670" s="12" t="str">
        <f t="shared" si="188"/>
        <v>-</v>
      </c>
      <c r="BB670" s="12" t="str">
        <f t="shared" si="189"/>
        <v>-</v>
      </c>
      <c r="BC670" s="12" t="str">
        <f>TabelladatiSinottico[[#This Row],[Head]]&amp;"."&amp;TabelladatiSinottico[[#This Row],[Model]]</f>
        <v>3A.G996</v>
      </c>
      <c r="BD670" s="54" t="s">
        <v>98</v>
      </c>
      <c r="BE670" s="12" t="s">
        <v>98</v>
      </c>
      <c r="BF670" s="54" t="s">
        <v>98</v>
      </c>
      <c r="BG670" s="12" t="s">
        <v>98</v>
      </c>
      <c r="BH670" s="12" t="s">
        <v>98</v>
      </c>
      <c r="BI670" s="12" t="s">
        <v>98</v>
      </c>
      <c r="BJ670" s="54" t="s">
        <v>98</v>
      </c>
      <c r="BK670" s="12" t="s">
        <v>98</v>
      </c>
      <c r="BL670" s="54" t="s">
        <v>98</v>
      </c>
      <c r="BM670" s="12" t="s">
        <v>98</v>
      </c>
      <c r="BN670" s="12" t="s">
        <v>98</v>
      </c>
      <c r="BO670" s="12" t="s">
        <v>98</v>
      </c>
      <c r="BP670" s="54" t="s">
        <v>98</v>
      </c>
      <c r="BQ670" s="12" t="s">
        <v>98</v>
      </c>
      <c r="BR670" s="54" t="s">
        <v>98</v>
      </c>
      <c r="BS670" s="12" t="s">
        <v>98</v>
      </c>
      <c r="BT670" s="12" t="s">
        <v>98</v>
      </c>
      <c r="BU670" s="12" t="s">
        <v>98</v>
      </c>
      <c r="BV670" s="54" t="s">
        <v>98</v>
      </c>
      <c r="BW670" s="12" t="s">
        <v>98</v>
      </c>
      <c r="BX670" s="54" t="s">
        <v>98</v>
      </c>
      <c r="BY670" s="12" t="s">
        <v>98</v>
      </c>
      <c r="BZ670" s="12" t="s">
        <v>98</v>
      </c>
      <c r="CA670" s="12" t="s">
        <v>98</v>
      </c>
      <c r="CB670" s="54" t="s">
        <v>98</v>
      </c>
      <c r="CC670" s="54" t="s">
        <v>98</v>
      </c>
      <c r="CD670" s="54" t="s">
        <v>98</v>
      </c>
      <c r="CE670" s="54" t="s">
        <v>98</v>
      </c>
      <c r="CF670" s="54" t="s">
        <v>98</v>
      </c>
      <c r="CG670" s="54" t="s">
        <v>98</v>
      </c>
      <c r="CH670" s="54" t="s">
        <v>98</v>
      </c>
      <c r="CI670" s="66" t="s">
        <v>98</v>
      </c>
    </row>
    <row r="671" spans="1:87" ht="21.75" customHeight="1" x14ac:dyDescent="0.25">
      <c r="A671" s="36" t="s">
        <v>2233</v>
      </c>
      <c r="B671" s="97" t="s">
        <v>404</v>
      </c>
      <c r="C671" s="50" t="s">
        <v>2236</v>
      </c>
      <c r="D671" s="108" t="s">
        <v>2285</v>
      </c>
      <c r="E671" s="109">
        <v>2012</v>
      </c>
      <c r="F671" s="12" t="s">
        <v>628</v>
      </c>
      <c r="G671" s="12" t="s">
        <v>98</v>
      </c>
      <c r="H671" s="12" t="s">
        <v>98</v>
      </c>
      <c r="I671" s="12" t="s">
        <v>98</v>
      </c>
      <c r="J671" s="107" t="s">
        <v>2235</v>
      </c>
      <c r="K671" s="94" t="str">
        <f t="shared" si="141"/>
        <v>pdf</v>
      </c>
      <c r="L671" s="12" t="s">
        <v>98</v>
      </c>
      <c r="M671" s="94" t="str">
        <f t="shared" si="142"/>
        <v>pdf</v>
      </c>
      <c r="N671" s="12" t="s">
        <v>97</v>
      </c>
      <c r="O671" s="55" t="s">
        <v>98</v>
      </c>
      <c r="P671" s="13" t="str">
        <f t="shared" si="161"/>
        <v>Folder</v>
      </c>
      <c r="Q671" s="106">
        <v>850</v>
      </c>
      <c r="R671" s="106">
        <v>950</v>
      </c>
      <c r="S671" s="106">
        <v>600</v>
      </c>
      <c r="T671" s="12" t="s">
        <v>98</v>
      </c>
      <c r="U671" s="12" t="s">
        <v>98</v>
      </c>
      <c r="V671" s="12" t="s">
        <v>98</v>
      </c>
      <c r="W671" s="12" t="s">
        <v>98</v>
      </c>
      <c r="X671" s="12" t="s">
        <v>100</v>
      </c>
      <c r="Y671" s="12" t="s">
        <v>100</v>
      </c>
      <c r="Z671" s="12" t="s">
        <v>100</v>
      </c>
      <c r="AA671" s="12" t="s">
        <v>100</v>
      </c>
      <c r="AB671" s="58" t="s">
        <v>100</v>
      </c>
      <c r="AC671" s="50" t="s">
        <v>353</v>
      </c>
      <c r="AD671" s="47" t="s">
        <v>98</v>
      </c>
      <c r="AE671" s="12" t="s">
        <v>98</v>
      </c>
      <c r="AF671" s="105" t="s">
        <v>98</v>
      </c>
      <c r="AG671" s="105" t="s">
        <v>98</v>
      </c>
      <c r="AH671" s="105" t="s">
        <v>98</v>
      </c>
      <c r="AI671" s="105" t="s">
        <v>98</v>
      </c>
      <c r="AJ671" s="105" t="s">
        <v>98</v>
      </c>
      <c r="AK671" s="96" t="s">
        <v>98</v>
      </c>
      <c r="AL671" s="12" t="s">
        <v>98</v>
      </c>
      <c r="AM671" s="12" t="str">
        <f t="shared" si="197"/>
        <v/>
      </c>
      <c r="AN671" s="14" t="str">
        <f t="shared" si="162"/>
        <v>Folder</v>
      </c>
      <c r="AQ671" s="54"/>
      <c r="AR671" s="50" t="str">
        <f t="shared" si="143"/>
        <v>G996.061</v>
      </c>
      <c r="AS671" s="50" t="str">
        <f t="shared" si="198"/>
        <v>G996_RT</v>
      </c>
      <c r="AT671" s="54" t="s">
        <v>98</v>
      </c>
      <c r="AU671" s="58" t="s">
        <v>100</v>
      </c>
      <c r="AV671" s="54" t="s">
        <v>98</v>
      </c>
      <c r="AW671" s="90" t="s">
        <v>2411</v>
      </c>
      <c r="AX671" s="90" t="s">
        <v>139</v>
      </c>
      <c r="AY671" s="12" t="str">
        <f t="shared" si="187"/>
        <v>3A</v>
      </c>
      <c r="AZ671" s="54" t="s">
        <v>98</v>
      </c>
      <c r="BA671" s="12" t="str">
        <f t="shared" si="188"/>
        <v>-</v>
      </c>
      <c r="BB671" s="12" t="str">
        <f t="shared" si="189"/>
        <v>-</v>
      </c>
      <c r="BC671" s="12" t="str">
        <f>TabelladatiSinottico[[#This Row],[Head]]&amp;"."&amp;TabelladatiSinottico[[#This Row],[Model]]</f>
        <v>3A.G996</v>
      </c>
      <c r="BD671" s="54" t="s">
        <v>98</v>
      </c>
      <c r="BE671" s="12" t="s">
        <v>98</v>
      </c>
      <c r="BF671" s="54" t="s">
        <v>98</v>
      </c>
      <c r="BG671" s="12" t="s">
        <v>98</v>
      </c>
      <c r="BH671" s="12" t="s">
        <v>98</v>
      </c>
      <c r="BI671" s="12" t="s">
        <v>98</v>
      </c>
      <c r="BJ671" s="54" t="s">
        <v>98</v>
      </c>
      <c r="BK671" s="12" t="s">
        <v>98</v>
      </c>
      <c r="BL671" s="54" t="s">
        <v>98</v>
      </c>
      <c r="BM671" s="12" t="s">
        <v>98</v>
      </c>
      <c r="BN671" s="12" t="s">
        <v>98</v>
      </c>
      <c r="BO671" s="12" t="s">
        <v>98</v>
      </c>
      <c r="BP671" s="54" t="s">
        <v>98</v>
      </c>
      <c r="BQ671" s="12" t="s">
        <v>98</v>
      </c>
      <c r="BR671" s="54" t="s">
        <v>98</v>
      </c>
      <c r="BS671" s="12" t="s">
        <v>98</v>
      </c>
      <c r="BT671" s="12" t="s">
        <v>98</v>
      </c>
      <c r="BU671" s="12" t="s">
        <v>98</v>
      </c>
      <c r="BV671" s="54" t="s">
        <v>98</v>
      </c>
      <c r="BW671" s="12" t="s">
        <v>98</v>
      </c>
      <c r="BX671" s="54" t="s">
        <v>98</v>
      </c>
      <c r="BY671" s="12" t="s">
        <v>98</v>
      </c>
      <c r="BZ671" s="12" t="s">
        <v>98</v>
      </c>
      <c r="CA671" s="12" t="s">
        <v>98</v>
      </c>
      <c r="CB671" s="54" t="s">
        <v>98</v>
      </c>
      <c r="CC671" s="54" t="s">
        <v>98</v>
      </c>
      <c r="CD671" s="54" t="s">
        <v>98</v>
      </c>
      <c r="CE671" s="54" t="s">
        <v>98</v>
      </c>
      <c r="CF671" s="54" t="s">
        <v>98</v>
      </c>
      <c r="CG671" s="54" t="s">
        <v>98</v>
      </c>
      <c r="CH671" s="54" t="s">
        <v>98</v>
      </c>
      <c r="CI671" s="66" t="s">
        <v>98</v>
      </c>
    </row>
    <row r="672" spans="1:87" ht="21.75" customHeight="1" x14ac:dyDescent="0.25">
      <c r="A672" s="36" t="s">
        <v>2233</v>
      </c>
      <c r="B672" s="97" t="s">
        <v>406</v>
      </c>
      <c r="C672" s="50" t="s">
        <v>2236</v>
      </c>
      <c r="D672" s="108" t="s">
        <v>2291</v>
      </c>
      <c r="E672" s="109">
        <v>2013</v>
      </c>
      <c r="F672" s="12" t="s">
        <v>628</v>
      </c>
      <c r="G672" s="12" t="s">
        <v>1218</v>
      </c>
      <c r="H672" s="12" t="s">
        <v>93</v>
      </c>
      <c r="I672" s="12" t="s">
        <v>94</v>
      </c>
      <c r="J672" s="107" t="s">
        <v>2237</v>
      </c>
      <c r="K672" s="94" t="str">
        <f t="shared" si="141"/>
        <v>pdf</v>
      </c>
      <c r="L672" s="107" t="s">
        <v>2238</v>
      </c>
      <c r="M672" s="94" t="str">
        <f t="shared" si="142"/>
        <v>pdf</v>
      </c>
      <c r="N672" s="12" t="s">
        <v>97</v>
      </c>
      <c r="O672" s="55" t="s">
        <v>98</v>
      </c>
      <c r="P672" s="13" t="str">
        <f t="shared" si="161"/>
        <v>Folder</v>
      </c>
      <c r="Q672" s="106">
        <v>850</v>
      </c>
      <c r="R672" s="106">
        <v>950</v>
      </c>
      <c r="S672" s="106">
        <v>600</v>
      </c>
      <c r="T672" s="12">
        <v>24</v>
      </c>
      <c r="U672" s="12" t="s">
        <v>99</v>
      </c>
      <c r="V672" s="12" t="s">
        <v>98</v>
      </c>
      <c r="W672" s="12" t="s">
        <v>98</v>
      </c>
      <c r="X672" s="12" t="s">
        <v>100</v>
      </c>
      <c r="Y672" s="12" t="s">
        <v>100</v>
      </c>
      <c r="Z672" s="12" t="s">
        <v>100</v>
      </c>
      <c r="AA672" s="12" t="s">
        <v>100</v>
      </c>
      <c r="AB672" s="58" t="s">
        <v>100</v>
      </c>
      <c r="AC672" s="50" t="s">
        <v>353</v>
      </c>
      <c r="AD672" s="47" t="s">
        <v>98</v>
      </c>
      <c r="AE672" s="12" t="s">
        <v>98</v>
      </c>
      <c r="AF672" s="105" t="s">
        <v>98</v>
      </c>
      <c r="AG672" s="105" t="s">
        <v>98</v>
      </c>
      <c r="AH672" s="105" t="s">
        <v>98</v>
      </c>
      <c r="AI672" s="105" t="s">
        <v>98</v>
      </c>
      <c r="AJ672" s="105" t="s">
        <v>98</v>
      </c>
      <c r="AK672" s="96" t="s">
        <v>98</v>
      </c>
      <c r="AL672" s="12" t="s">
        <v>98</v>
      </c>
      <c r="AM672" s="12" t="str">
        <f t="shared" si="197"/>
        <v/>
      </c>
      <c r="AN672" s="14" t="str">
        <f t="shared" si="162"/>
        <v>Folder</v>
      </c>
      <c r="AQ672" s="54"/>
      <c r="AR672" s="50" t="str">
        <f t="shared" si="143"/>
        <v>G996.062</v>
      </c>
      <c r="AS672" s="50" t="str">
        <f t="shared" si="198"/>
        <v>G996_RT</v>
      </c>
      <c r="AT672" s="50" t="s">
        <v>2239</v>
      </c>
      <c r="AU672" s="58" t="s">
        <v>100</v>
      </c>
      <c r="AV672" s="54" t="s">
        <v>2240</v>
      </c>
      <c r="AW672" s="90" t="s">
        <v>2413</v>
      </c>
      <c r="AX672" s="90" t="s">
        <v>779</v>
      </c>
      <c r="AY672" s="12" t="str">
        <f t="shared" si="187"/>
        <v>3A</v>
      </c>
      <c r="AZ672" s="54" t="s">
        <v>98</v>
      </c>
      <c r="BA672" s="12" t="str">
        <f t="shared" si="188"/>
        <v>30 kw-24 krpm</v>
      </c>
      <c r="BB672" s="12" t="str">
        <f t="shared" si="189"/>
        <v>HSK-A 63</v>
      </c>
      <c r="BC672" s="12" t="str">
        <f>TabelladatiSinottico[[#This Row],[Head]]&amp;"."&amp;TabelladatiSinottico[[#This Row],[Model]]</f>
        <v>3A.G996</v>
      </c>
      <c r="BD672" s="54" t="s">
        <v>98</v>
      </c>
      <c r="BE672" s="12" t="s">
        <v>98</v>
      </c>
      <c r="BF672" s="54" t="s">
        <v>98</v>
      </c>
      <c r="BG672" s="12" t="s">
        <v>98</v>
      </c>
      <c r="BH672" s="12" t="s">
        <v>98</v>
      </c>
      <c r="BI672" s="12" t="s">
        <v>98</v>
      </c>
      <c r="BJ672" s="54" t="s">
        <v>98</v>
      </c>
      <c r="BK672" s="12" t="s">
        <v>98</v>
      </c>
      <c r="BL672" s="54" t="s">
        <v>98</v>
      </c>
      <c r="BM672" s="12" t="s">
        <v>98</v>
      </c>
      <c r="BN672" s="12" t="s">
        <v>98</v>
      </c>
      <c r="BO672" s="12" t="s">
        <v>98</v>
      </c>
      <c r="BP672" s="54" t="s">
        <v>98</v>
      </c>
      <c r="BQ672" s="12" t="s">
        <v>98</v>
      </c>
      <c r="BR672" s="54" t="s">
        <v>98</v>
      </c>
      <c r="BS672" s="12" t="s">
        <v>98</v>
      </c>
      <c r="BT672" s="12" t="s">
        <v>98</v>
      </c>
      <c r="BU672" s="12" t="s">
        <v>98</v>
      </c>
      <c r="BV672" s="54" t="s">
        <v>98</v>
      </c>
      <c r="BW672" s="12" t="s">
        <v>98</v>
      </c>
      <c r="BX672" s="54" t="s">
        <v>98</v>
      </c>
      <c r="BY672" s="12" t="s">
        <v>98</v>
      </c>
      <c r="BZ672" s="12" t="s">
        <v>98</v>
      </c>
      <c r="CA672" s="12" t="s">
        <v>98</v>
      </c>
      <c r="CB672" s="54" t="s">
        <v>98</v>
      </c>
      <c r="CC672" s="54" t="s">
        <v>98</v>
      </c>
      <c r="CD672" s="54" t="s">
        <v>98</v>
      </c>
      <c r="CE672" s="54" t="s">
        <v>98</v>
      </c>
      <c r="CF672" s="54" t="s">
        <v>98</v>
      </c>
      <c r="CG672" s="54" t="s">
        <v>98</v>
      </c>
      <c r="CH672" s="54" t="s">
        <v>98</v>
      </c>
      <c r="CI672" s="66" t="s">
        <v>98</v>
      </c>
    </row>
    <row r="673" spans="1:87" ht="21.75" customHeight="1" x14ac:dyDescent="0.25">
      <c r="A673" s="36" t="s">
        <v>2233</v>
      </c>
      <c r="B673" s="97" t="s">
        <v>411</v>
      </c>
      <c r="C673" s="50" t="s">
        <v>2236</v>
      </c>
      <c r="D673" s="108" t="s">
        <v>1970</v>
      </c>
      <c r="E673" s="109">
        <v>2013</v>
      </c>
      <c r="F673" s="12" t="s">
        <v>628</v>
      </c>
      <c r="G673" s="12" t="s">
        <v>98</v>
      </c>
      <c r="H673" s="12" t="s">
        <v>98</v>
      </c>
      <c r="I673" s="12" t="s">
        <v>98</v>
      </c>
      <c r="J673" s="107" t="s">
        <v>2241</v>
      </c>
      <c r="K673" s="94" t="str">
        <f t="shared" si="141"/>
        <v>pdf</v>
      </c>
      <c r="L673" s="12" t="s">
        <v>98</v>
      </c>
      <c r="M673" s="94" t="str">
        <f t="shared" si="142"/>
        <v>pdf</v>
      </c>
      <c r="N673" s="12" t="s">
        <v>97</v>
      </c>
      <c r="O673" s="55" t="s">
        <v>98</v>
      </c>
      <c r="P673" s="13" t="str">
        <f t="shared" si="161"/>
        <v>Folder</v>
      </c>
      <c r="Q673" s="106">
        <v>850</v>
      </c>
      <c r="R673" s="106">
        <v>950</v>
      </c>
      <c r="S673" s="106">
        <v>600</v>
      </c>
      <c r="T673" s="12" t="s">
        <v>98</v>
      </c>
      <c r="U673" s="12" t="s">
        <v>98</v>
      </c>
      <c r="V673" s="12" t="s">
        <v>98</v>
      </c>
      <c r="W673" s="12" t="s">
        <v>98</v>
      </c>
      <c r="X673" s="12" t="s">
        <v>100</v>
      </c>
      <c r="Y673" s="12" t="s">
        <v>100</v>
      </c>
      <c r="Z673" s="12" t="s">
        <v>100</v>
      </c>
      <c r="AA673" s="12" t="s">
        <v>100</v>
      </c>
      <c r="AB673" s="58" t="s">
        <v>100</v>
      </c>
      <c r="AC673" s="50" t="s">
        <v>137</v>
      </c>
      <c r="AD673" s="47" t="s">
        <v>98</v>
      </c>
      <c r="AE673" s="12" t="s">
        <v>98</v>
      </c>
      <c r="AF673" s="105" t="s">
        <v>98</v>
      </c>
      <c r="AG673" s="105" t="s">
        <v>98</v>
      </c>
      <c r="AH673" s="105" t="s">
        <v>98</v>
      </c>
      <c r="AI673" s="105" t="s">
        <v>98</v>
      </c>
      <c r="AJ673" s="105" t="s">
        <v>98</v>
      </c>
      <c r="AK673" s="96" t="s">
        <v>98</v>
      </c>
      <c r="AL673" s="12" t="s">
        <v>98</v>
      </c>
      <c r="AM673" s="12" t="str">
        <f t="shared" si="197"/>
        <v/>
      </c>
      <c r="AN673" s="14" t="str">
        <f t="shared" si="162"/>
        <v>Folder</v>
      </c>
      <c r="AQ673" s="54"/>
      <c r="AR673" s="50" t="str">
        <f t="shared" si="143"/>
        <v>G996.063</v>
      </c>
      <c r="AS673" s="50" t="str">
        <f t="shared" si="198"/>
        <v>G996_RT</v>
      </c>
      <c r="AT673" s="54" t="s">
        <v>98</v>
      </c>
      <c r="AU673" s="58" t="s">
        <v>100</v>
      </c>
      <c r="AV673" s="54" t="s">
        <v>98</v>
      </c>
      <c r="AW673" s="90" t="s">
        <v>172</v>
      </c>
      <c r="AX673" s="90" t="s">
        <v>104</v>
      </c>
      <c r="AY673" s="12" t="str">
        <f t="shared" si="187"/>
        <v>3A</v>
      </c>
      <c r="AZ673" s="54" t="s">
        <v>98</v>
      </c>
      <c r="BA673" s="12" t="str">
        <f t="shared" si="188"/>
        <v>-</v>
      </c>
      <c r="BB673" s="12" t="str">
        <f t="shared" si="189"/>
        <v>-</v>
      </c>
      <c r="BC673" s="12" t="str">
        <f>TabelladatiSinottico[[#This Row],[Head]]&amp;"."&amp;TabelladatiSinottico[[#This Row],[Model]]</f>
        <v>3A.G996</v>
      </c>
      <c r="BD673" s="54" t="s">
        <v>98</v>
      </c>
      <c r="BE673" s="12" t="s">
        <v>98</v>
      </c>
      <c r="BF673" s="54" t="s">
        <v>98</v>
      </c>
      <c r="BG673" s="12" t="s">
        <v>98</v>
      </c>
      <c r="BH673" s="12" t="s">
        <v>98</v>
      </c>
      <c r="BI673" s="12" t="s">
        <v>98</v>
      </c>
      <c r="BJ673" s="54" t="s">
        <v>98</v>
      </c>
      <c r="BK673" s="12" t="s">
        <v>98</v>
      </c>
      <c r="BL673" s="54" t="s">
        <v>98</v>
      </c>
      <c r="BM673" s="12" t="s">
        <v>98</v>
      </c>
      <c r="BN673" s="12" t="s">
        <v>98</v>
      </c>
      <c r="BO673" s="12" t="s">
        <v>98</v>
      </c>
      <c r="BP673" s="54" t="s">
        <v>98</v>
      </c>
      <c r="BQ673" s="12" t="s">
        <v>98</v>
      </c>
      <c r="BR673" s="54" t="s">
        <v>98</v>
      </c>
      <c r="BS673" s="12" t="s">
        <v>98</v>
      </c>
      <c r="BT673" s="12" t="s">
        <v>98</v>
      </c>
      <c r="BU673" s="12" t="s">
        <v>98</v>
      </c>
      <c r="BV673" s="54" t="s">
        <v>98</v>
      </c>
      <c r="BW673" s="12" t="s">
        <v>98</v>
      </c>
      <c r="BX673" s="54" t="s">
        <v>98</v>
      </c>
      <c r="BY673" s="12" t="s">
        <v>98</v>
      </c>
      <c r="BZ673" s="12" t="s">
        <v>98</v>
      </c>
      <c r="CA673" s="12" t="s">
        <v>98</v>
      </c>
      <c r="CB673" s="54" t="s">
        <v>98</v>
      </c>
      <c r="CC673" s="54" t="s">
        <v>98</v>
      </c>
      <c r="CD673" s="54" t="s">
        <v>98</v>
      </c>
      <c r="CE673" s="54" t="s">
        <v>98</v>
      </c>
      <c r="CF673" s="54" t="s">
        <v>98</v>
      </c>
      <c r="CG673" s="54" t="s">
        <v>98</v>
      </c>
      <c r="CH673" s="54" t="s">
        <v>98</v>
      </c>
      <c r="CI673" s="66" t="s">
        <v>98</v>
      </c>
    </row>
    <row r="674" spans="1:87" ht="21.75" customHeight="1" x14ac:dyDescent="0.25">
      <c r="A674" s="36" t="s">
        <v>2233</v>
      </c>
      <c r="B674" s="97" t="s">
        <v>415</v>
      </c>
      <c r="C674" s="50" t="s">
        <v>2236</v>
      </c>
      <c r="D674" s="108" t="s">
        <v>390</v>
      </c>
      <c r="E674" s="109">
        <v>2013</v>
      </c>
      <c r="F674" s="12" t="s">
        <v>628</v>
      </c>
      <c r="G674" s="12" t="s">
        <v>98</v>
      </c>
      <c r="H674" s="12" t="s">
        <v>98</v>
      </c>
      <c r="I674" s="12" t="s">
        <v>98</v>
      </c>
      <c r="J674" s="107" t="s">
        <v>2242</v>
      </c>
      <c r="K674" s="94" t="str">
        <f t="shared" si="141"/>
        <v>pdf</v>
      </c>
      <c r="L674" s="12" t="s">
        <v>98</v>
      </c>
      <c r="M674" s="94" t="str">
        <f t="shared" si="142"/>
        <v>pdf</v>
      </c>
      <c r="N674" s="12" t="s">
        <v>97</v>
      </c>
      <c r="O674" s="55" t="s">
        <v>98</v>
      </c>
      <c r="P674" s="13" t="str">
        <f t="shared" si="161"/>
        <v>Folder</v>
      </c>
      <c r="Q674" s="106">
        <v>850</v>
      </c>
      <c r="R674" s="106">
        <v>950</v>
      </c>
      <c r="S674" s="106">
        <v>600</v>
      </c>
      <c r="T674" s="12" t="s">
        <v>98</v>
      </c>
      <c r="U674" s="12" t="s">
        <v>98</v>
      </c>
      <c r="V674" s="12" t="s">
        <v>98</v>
      </c>
      <c r="W674" s="12" t="s">
        <v>98</v>
      </c>
      <c r="X674" s="12" t="s">
        <v>100</v>
      </c>
      <c r="Y674" s="12" t="s">
        <v>100</v>
      </c>
      <c r="Z674" s="12" t="s">
        <v>100</v>
      </c>
      <c r="AA674" s="12" t="s">
        <v>100</v>
      </c>
      <c r="AB674" s="58" t="s">
        <v>100</v>
      </c>
      <c r="AC674" s="50" t="s">
        <v>158</v>
      </c>
      <c r="AD674" s="47" t="s">
        <v>98</v>
      </c>
      <c r="AE674" s="12" t="s">
        <v>98</v>
      </c>
      <c r="AF674" s="105" t="s">
        <v>98</v>
      </c>
      <c r="AG674" s="105" t="s">
        <v>98</v>
      </c>
      <c r="AH674" s="105" t="s">
        <v>98</v>
      </c>
      <c r="AI674" s="105" t="s">
        <v>98</v>
      </c>
      <c r="AJ674" s="105" t="s">
        <v>98</v>
      </c>
      <c r="AK674" s="96" t="s">
        <v>98</v>
      </c>
      <c r="AL674" s="12" t="s">
        <v>98</v>
      </c>
      <c r="AM674" s="12" t="str">
        <f t="shared" si="197"/>
        <v/>
      </c>
      <c r="AN674" s="14" t="str">
        <f t="shared" si="162"/>
        <v>Folder</v>
      </c>
      <c r="AQ674" s="54"/>
      <c r="AR674" s="50" t="str">
        <f t="shared" si="143"/>
        <v>G996.064</v>
      </c>
      <c r="AS674" s="50" t="str">
        <f t="shared" si="198"/>
        <v>G996_RT</v>
      </c>
      <c r="AT674" s="54" t="s">
        <v>98</v>
      </c>
      <c r="AU674" s="58" t="s">
        <v>100</v>
      </c>
      <c r="AV674" s="54" t="s">
        <v>98</v>
      </c>
      <c r="AW674" s="90" t="s">
        <v>2412</v>
      </c>
      <c r="AX674" s="90" t="s">
        <v>104</v>
      </c>
      <c r="AY674" s="12" t="str">
        <f t="shared" si="187"/>
        <v>3A</v>
      </c>
      <c r="AZ674" s="54" t="s">
        <v>98</v>
      </c>
      <c r="BA674" s="12" t="str">
        <f t="shared" si="188"/>
        <v>-</v>
      </c>
      <c r="BB674" s="12" t="str">
        <f t="shared" si="189"/>
        <v>-</v>
      </c>
      <c r="BC674" s="12" t="str">
        <f>TabelladatiSinottico[[#This Row],[Head]]&amp;"."&amp;TabelladatiSinottico[[#This Row],[Model]]</f>
        <v>3A.G996</v>
      </c>
      <c r="BD674" s="54" t="s">
        <v>98</v>
      </c>
      <c r="BE674" s="12" t="s">
        <v>98</v>
      </c>
      <c r="BF674" s="54" t="s">
        <v>98</v>
      </c>
      <c r="BG674" s="12" t="s">
        <v>98</v>
      </c>
      <c r="BH674" s="12" t="s">
        <v>98</v>
      </c>
      <c r="BI674" s="12" t="s">
        <v>98</v>
      </c>
      <c r="BJ674" s="54" t="s">
        <v>98</v>
      </c>
      <c r="BK674" s="12" t="s">
        <v>98</v>
      </c>
      <c r="BL674" s="54" t="s">
        <v>98</v>
      </c>
      <c r="BM674" s="12" t="s">
        <v>98</v>
      </c>
      <c r="BN674" s="12" t="s">
        <v>98</v>
      </c>
      <c r="BO674" s="12" t="s">
        <v>98</v>
      </c>
      <c r="BP674" s="54" t="s">
        <v>98</v>
      </c>
      <c r="BQ674" s="12" t="s">
        <v>98</v>
      </c>
      <c r="BR674" s="54" t="s">
        <v>98</v>
      </c>
      <c r="BS674" s="12" t="s">
        <v>98</v>
      </c>
      <c r="BT674" s="12" t="s">
        <v>98</v>
      </c>
      <c r="BU674" s="12" t="s">
        <v>98</v>
      </c>
      <c r="BV674" s="54" t="s">
        <v>98</v>
      </c>
      <c r="BW674" s="12" t="s">
        <v>98</v>
      </c>
      <c r="BX674" s="54" t="s">
        <v>98</v>
      </c>
      <c r="BY674" s="12" t="s">
        <v>98</v>
      </c>
      <c r="BZ674" s="12" t="s">
        <v>98</v>
      </c>
      <c r="CA674" s="12" t="s">
        <v>98</v>
      </c>
      <c r="CB674" s="54" t="s">
        <v>98</v>
      </c>
      <c r="CC674" s="54" t="s">
        <v>98</v>
      </c>
      <c r="CD674" s="54" t="s">
        <v>98</v>
      </c>
      <c r="CE674" s="54" t="s">
        <v>98</v>
      </c>
      <c r="CF674" s="54" t="s">
        <v>98</v>
      </c>
      <c r="CG674" s="54" t="s">
        <v>98</v>
      </c>
      <c r="CH674" s="54" t="s">
        <v>98</v>
      </c>
      <c r="CI674" s="66" t="s">
        <v>98</v>
      </c>
    </row>
    <row r="675" spans="1:87" ht="21.75" customHeight="1" x14ac:dyDescent="0.25">
      <c r="A675" s="36" t="s">
        <v>2233</v>
      </c>
      <c r="B675" s="97" t="s">
        <v>420</v>
      </c>
      <c r="C675" s="50" t="s">
        <v>2236</v>
      </c>
      <c r="D675" s="108" t="s">
        <v>2290</v>
      </c>
      <c r="E675" s="109">
        <v>2014</v>
      </c>
      <c r="F675" s="12" t="s">
        <v>628</v>
      </c>
      <c r="G675" s="12" t="s">
        <v>98</v>
      </c>
      <c r="H675" s="12" t="s">
        <v>98</v>
      </c>
      <c r="I675" s="12" t="s">
        <v>98</v>
      </c>
      <c r="J675" s="107" t="s">
        <v>2243</v>
      </c>
      <c r="K675" s="94" t="str">
        <f t="shared" si="141"/>
        <v>pdf</v>
      </c>
      <c r="L675" s="12" t="s">
        <v>98</v>
      </c>
      <c r="M675" s="94" t="str">
        <f t="shared" si="142"/>
        <v>pdf</v>
      </c>
      <c r="N675" s="12" t="s">
        <v>97</v>
      </c>
      <c r="O675" s="55" t="s">
        <v>98</v>
      </c>
      <c r="P675" s="13" t="str">
        <f t="shared" si="161"/>
        <v>Folder</v>
      </c>
      <c r="Q675" s="106">
        <v>850</v>
      </c>
      <c r="R675" s="106">
        <v>950</v>
      </c>
      <c r="S675" s="106">
        <v>600</v>
      </c>
      <c r="T675" s="12" t="s">
        <v>98</v>
      </c>
      <c r="U675" s="12" t="s">
        <v>98</v>
      </c>
      <c r="V675" s="12" t="s">
        <v>98</v>
      </c>
      <c r="W675" s="12" t="s">
        <v>98</v>
      </c>
      <c r="X675" s="12" t="s">
        <v>100</v>
      </c>
      <c r="Y675" s="12" t="s">
        <v>100</v>
      </c>
      <c r="Z675" s="12" t="s">
        <v>100</v>
      </c>
      <c r="AA675" s="12" t="s">
        <v>100</v>
      </c>
      <c r="AB675" s="58" t="s">
        <v>100</v>
      </c>
      <c r="AC675" s="50" t="s">
        <v>158</v>
      </c>
      <c r="AD675" s="47" t="s">
        <v>98</v>
      </c>
      <c r="AE675" s="12" t="s">
        <v>98</v>
      </c>
      <c r="AF675" s="105" t="s">
        <v>98</v>
      </c>
      <c r="AG675" s="105" t="s">
        <v>98</v>
      </c>
      <c r="AH675" s="105" t="s">
        <v>98</v>
      </c>
      <c r="AI675" s="105" t="s">
        <v>98</v>
      </c>
      <c r="AJ675" s="105" t="s">
        <v>98</v>
      </c>
      <c r="AK675" s="96" t="s">
        <v>98</v>
      </c>
      <c r="AL675" s="12" t="s">
        <v>98</v>
      </c>
      <c r="AM675" s="12" t="str">
        <f t="shared" si="197"/>
        <v/>
      </c>
      <c r="AN675" s="14" t="str">
        <f t="shared" si="162"/>
        <v>Folder</v>
      </c>
      <c r="AQ675" s="54"/>
      <c r="AR675" s="50" t="str">
        <f t="shared" si="143"/>
        <v>G996.065</v>
      </c>
      <c r="AS675" s="50" t="str">
        <f t="shared" si="198"/>
        <v>G996_RT</v>
      </c>
      <c r="AT675" s="54" t="s">
        <v>98</v>
      </c>
      <c r="AU675" s="58" t="s">
        <v>100</v>
      </c>
      <c r="AV675" s="54" t="s">
        <v>98</v>
      </c>
      <c r="AW675" s="90" t="s">
        <v>2135</v>
      </c>
      <c r="AX675" s="90" t="s">
        <v>104</v>
      </c>
      <c r="AY675" s="12" t="str">
        <f t="shared" si="187"/>
        <v>3A</v>
      </c>
      <c r="AZ675" s="54" t="s">
        <v>98</v>
      </c>
      <c r="BA675" s="12" t="str">
        <f t="shared" si="188"/>
        <v>-</v>
      </c>
      <c r="BB675" s="12" t="str">
        <f t="shared" si="189"/>
        <v>-</v>
      </c>
      <c r="BC675" s="12" t="str">
        <f>TabelladatiSinottico[[#This Row],[Head]]&amp;"."&amp;TabelladatiSinottico[[#This Row],[Model]]</f>
        <v>3A.G996</v>
      </c>
      <c r="BD675" s="54" t="s">
        <v>98</v>
      </c>
      <c r="BE675" s="12" t="s">
        <v>98</v>
      </c>
      <c r="BF675" s="54" t="s">
        <v>98</v>
      </c>
      <c r="BG675" s="12" t="s">
        <v>98</v>
      </c>
      <c r="BH675" s="12" t="s">
        <v>98</v>
      </c>
      <c r="BI675" s="12" t="s">
        <v>98</v>
      </c>
      <c r="BJ675" s="54" t="s">
        <v>98</v>
      </c>
      <c r="BK675" s="12" t="s">
        <v>98</v>
      </c>
      <c r="BL675" s="54" t="s">
        <v>98</v>
      </c>
      <c r="BM675" s="12" t="s">
        <v>98</v>
      </c>
      <c r="BN675" s="12" t="s">
        <v>98</v>
      </c>
      <c r="BO675" s="12" t="s">
        <v>98</v>
      </c>
      <c r="BP675" s="54" t="s">
        <v>98</v>
      </c>
      <c r="BQ675" s="12" t="s">
        <v>98</v>
      </c>
      <c r="BR675" s="54" t="s">
        <v>98</v>
      </c>
      <c r="BS675" s="12" t="s">
        <v>98</v>
      </c>
      <c r="BT675" s="12" t="s">
        <v>98</v>
      </c>
      <c r="BU675" s="12" t="s">
        <v>98</v>
      </c>
      <c r="BV675" s="54" t="s">
        <v>98</v>
      </c>
      <c r="BW675" s="12" t="s">
        <v>98</v>
      </c>
      <c r="BX675" s="54" t="s">
        <v>98</v>
      </c>
      <c r="BY675" s="12" t="s">
        <v>98</v>
      </c>
      <c r="BZ675" s="12" t="s">
        <v>98</v>
      </c>
      <c r="CA675" s="12" t="s">
        <v>98</v>
      </c>
      <c r="CB675" s="54" t="s">
        <v>98</v>
      </c>
      <c r="CC675" s="54" t="s">
        <v>98</v>
      </c>
      <c r="CD675" s="54" t="s">
        <v>98</v>
      </c>
      <c r="CE675" s="54" t="s">
        <v>98</v>
      </c>
      <c r="CF675" s="54" t="s">
        <v>98</v>
      </c>
      <c r="CG675" s="54" t="s">
        <v>98</v>
      </c>
      <c r="CH675" s="54" t="s">
        <v>98</v>
      </c>
      <c r="CI675" s="66" t="s">
        <v>98</v>
      </c>
    </row>
    <row r="676" spans="1:87" ht="21.75" customHeight="1" x14ac:dyDescent="0.25">
      <c r="A676" s="36" t="s">
        <v>2233</v>
      </c>
      <c r="B676" s="97" t="s">
        <v>430</v>
      </c>
      <c r="C676" s="50" t="s">
        <v>2236</v>
      </c>
      <c r="D676" s="108" t="s">
        <v>2289</v>
      </c>
      <c r="E676" s="109">
        <v>2014</v>
      </c>
      <c r="F676" s="12" t="s">
        <v>628</v>
      </c>
      <c r="G676" s="12" t="s">
        <v>98</v>
      </c>
      <c r="H676" s="12" t="s">
        <v>98</v>
      </c>
      <c r="I676" s="12" t="s">
        <v>98</v>
      </c>
      <c r="J676" s="107" t="s">
        <v>2244</v>
      </c>
      <c r="K676" s="94" t="str">
        <f t="shared" si="141"/>
        <v>pdf</v>
      </c>
      <c r="L676" s="12" t="s">
        <v>98</v>
      </c>
      <c r="M676" s="94" t="str">
        <f t="shared" si="142"/>
        <v>pdf</v>
      </c>
      <c r="N676" s="12" t="s">
        <v>97</v>
      </c>
      <c r="O676" s="55" t="s">
        <v>98</v>
      </c>
      <c r="P676" s="13" t="str">
        <f t="shared" si="161"/>
        <v>Folder</v>
      </c>
      <c r="Q676" s="106">
        <v>850</v>
      </c>
      <c r="R676" s="106">
        <v>950</v>
      </c>
      <c r="S676" s="106">
        <v>600</v>
      </c>
      <c r="T676" s="12" t="s">
        <v>98</v>
      </c>
      <c r="U676" s="12" t="s">
        <v>98</v>
      </c>
      <c r="V676" s="12" t="s">
        <v>98</v>
      </c>
      <c r="W676" s="12" t="s">
        <v>98</v>
      </c>
      <c r="X676" s="12" t="s">
        <v>100</v>
      </c>
      <c r="Y676" s="12" t="s">
        <v>100</v>
      </c>
      <c r="Z676" s="12" t="s">
        <v>100</v>
      </c>
      <c r="AA676" s="12" t="s">
        <v>100</v>
      </c>
      <c r="AB676" s="58" t="s">
        <v>100</v>
      </c>
      <c r="AC676" s="50" t="s">
        <v>467</v>
      </c>
      <c r="AD676" s="47" t="s">
        <v>98</v>
      </c>
      <c r="AE676" s="12" t="s">
        <v>98</v>
      </c>
      <c r="AF676" s="105" t="s">
        <v>98</v>
      </c>
      <c r="AG676" s="105" t="s">
        <v>98</v>
      </c>
      <c r="AH676" s="105" t="s">
        <v>98</v>
      </c>
      <c r="AI676" s="105" t="s">
        <v>98</v>
      </c>
      <c r="AJ676" s="105" t="s">
        <v>98</v>
      </c>
      <c r="AK676" s="96" t="s">
        <v>98</v>
      </c>
      <c r="AL676" s="12" t="s">
        <v>98</v>
      </c>
      <c r="AM676" s="12" t="str">
        <f t="shared" si="197"/>
        <v/>
      </c>
      <c r="AN676" s="14" t="str">
        <f t="shared" si="162"/>
        <v>Folder</v>
      </c>
      <c r="AQ676" s="54"/>
      <c r="AR676" s="50" t="str">
        <f t="shared" si="143"/>
        <v>G996.066</v>
      </c>
      <c r="AS676" s="50" t="str">
        <f t="shared" si="198"/>
        <v>G996_RT</v>
      </c>
      <c r="AT676" s="54" t="s">
        <v>98</v>
      </c>
      <c r="AU676" s="58" t="s">
        <v>100</v>
      </c>
      <c r="AV676" s="54" t="s">
        <v>98</v>
      </c>
      <c r="AW676" s="90" t="s">
        <v>2403</v>
      </c>
      <c r="AX676" s="90" t="s">
        <v>183</v>
      </c>
      <c r="AY676" s="12" t="str">
        <f t="shared" si="187"/>
        <v>3A</v>
      </c>
      <c r="AZ676" s="54" t="s">
        <v>98</v>
      </c>
      <c r="BA676" s="12" t="str">
        <f t="shared" si="188"/>
        <v>-</v>
      </c>
      <c r="BB676" s="12" t="str">
        <f t="shared" si="189"/>
        <v>-</v>
      </c>
      <c r="BC676" s="12" t="str">
        <f>TabelladatiSinottico[[#This Row],[Head]]&amp;"."&amp;TabelladatiSinottico[[#This Row],[Model]]</f>
        <v>3A.G996</v>
      </c>
      <c r="BD676" s="54" t="s">
        <v>98</v>
      </c>
      <c r="BE676" s="12" t="s">
        <v>98</v>
      </c>
      <c r="BF676" s="54" t="s">
        <v>98</v>
      </c>
      <c r="BG676" s="12" t="s">
        <v>98</v>
      </c>
      <c r="BH676" s="12" t="s">
        <v>98</v>
      </c>
      <c r="BI676" s="12" t="s">
        <v>98</v>
      </c>
      <c r="BJ676" s="54" t="s">
        <v>98</v>
      </c>
      <c r="BK676" s="12" t="s">
        <v>98</v>
      </c>
      <c r="BL676" s="54" t="s">
        <v>98</v>
      </c>
      <c r="BM676" s="12" t="s">
        <v>98</v>
      </c>
      <c r="BN676" s="12" t="s">
        <v>98</v>
      </c>
      <c r="BO676" s="12" t="s">
        <v>98</v>
      </c>
      <c r="BP676" s="54" t="s">
        <v>98</v>
      </c>
      <c r="BQ676" s="12" t="s">
        <v>98</v>
      </c>
      <c r="BR676" s="54" t="s">
        <v>98</v>
      </c>
      <c r="BS676" s="12" t="s">
        <v>98</v>
      </c>
      <c r="BT676" s="12" t="s">
        <v>98</v>
      </c>
      <c r="BU676" s="12" t="s">
        <v>98</v>
      </c>
      <c r="BV676" s="54" t="s">
        <v>98</v>
      </c>
      <c r="BW676" s="12" t="s">
        <v>98</v>
      </c>
      <c r="BX676" s="54" t="s">
        <v>98</v>
      </c>
      <c r="BY676" s="12" t="s">
        <v>98</v>
      </c>
      <c r="BZ676" s="12" t="s">
        <v>98</v>
      </c>
      <c r="CA676" s="12" t="s">
        <v>98</v>
      </c>
      <c r="CB676" s="54" t="s">
        <v>98</v>
      </c>
      <c r="CC676" s="54" t="s">
        <v>98</v>
      </c>
      <c r="CD676" s="54" t="s">
        <v>98</v>
      </c>
      <c r="CE676" s="54" t="s">
        <v>98</v>
      </c>
      <c r="CF676" s="54" t="s">
        <v>98</v>
      </c>
      <c r="CG676" s="54" t="s">
        <v>98</v>
      </c>
      <c r="CH676" s="54" t="s">
        <v>98</v>
      </c>
      <c r="CI676" s="66" t="s">
        <v>98</v>
      </c>
    </row>
    <row r="677" spans="1:87" ht="21.75" customHeight="1" x14ac:dyDescent="0.25">
      <c r="A677" s="36" t="s">
        <v>2233</v>
      </c>
      <c r="B677" s="97" t="s">
        <v>439</v>
      </c>
      <c r="C677" s="50" t="s">
        <v>2236</v>
      </c>
      <c r="D677" s="108" t="s">
        <v>2287</v>
      </c>
      <c r="E677" s="109">
        <v>2013</v>
      </c>
      <c r="F677" s="12" t="s">
        <v>628</v>
      </c>
      <c r="G677" s="12" t="s">
        <v>98</v>
      </c>
      <c r="H677" s="12" t="s">
        <v>98</v>
      </c>
      <c r="I677" s="12" t="s">
        <v>98</v>
      </c>
      <c r="J677" s="107" t="s">
        <v>2245</v>
      </c>
      <c r="K677" s="94" t="str">
        <f t="shared" si="141"/>
        <v>pdf</v>
      </c>
      <c r="L677" s="12" t="s">
        <v>98</v>
      </c>
      <c r="M677" s="94" t="str">
        <f t="shared" si="142"/>
        <v>pdf</v>
      </c>
      <c r="N677" s="12" t="s">
        <v>97</v>
      </c>
      <c r="O677" s="55" t="s">
        <v>98</v>
      </c>
      <c r="P677" s="13" t="str">
        <f t="shared" si="161"/>
        <v>Folder</v>
      </c>
      <c r="Q677" s="106">
        <v>850</v>
      </c>
      <c r="R677" s="106">
        <v>950</v>
      </c>
      <c r="S677" s="106">
        <v>600</v>
      </c>
      <c r="T677" s="12" t="s">
        <v>98</v>
      </c>
      <c r="U677" s="12" t="s">
        <v>98</v>
      </c>
      <c r="V677" s="12" t="s">
        <v>98</v>
      </c>
      <c r="W677" s="12" t="s">
        <v>98</v>
      </c>
      <c r="X677" s="12" t="s">
        <v>100</v>
      </c>
      <c r="Y677" s="12" t="s">
        <v>100</v>
      </c>
      <c r="Z677" s="12" t="s">
        <v>100</v>
      </c>
      <c r="AA677" s="12" t="s">
        <v>100</v>
      </c>
      <c r="AB677" s="58" t="s">
        <v>100</v>
      </c>
      <c r="AC677" s="50" t="s">
        <v>2288</v>
      </c>
      <c r="AD677" s="47" t="s">
        <v>98</v>
      </c>
      <c r="AE677" s="12" t="s">
        <v>98</v>
      </c>
      <c r="AF677" s="105" t="s">
        <v>98</v>
      </c>
      <c r="AG677" s="105" t="s">
        <v>98</v>
      </c>
      <c r="AH677" s="105" t="s">
        <v>98</v>
      </c>
      <c r="AI677" s="105" t="s">
        <v>98</v>
      </c>
      <c r="AJ677" s="105" t="s">
        <v>98</v>
      </c>
      <c r="AK677" s="96" t="s">
        <v>98</v>
      </c>
      <c r="AL677" s="12" t="s">
        <v>98</v>
      </c>
      <c r="AM677" s="12" t="str">
        <f t="shared" si="197"/>
        <v/>
      </c>
      <c r="AN677" s="14" t="str">
        <f t="shared" si="162"/>
        <v>Folder</v>
      </c>
      <c r="AQ677" s="54"/>
      <c r="AR677" s="50" t="str">
        <f t="shared" si="143"/>
        <v>G996.067</v>
      </c>
      <c r="AS677" s="50" t="str">
        <f t="shared" si="198"/>
        <v>G996_RT</v>
      </c>
      <c r="AT677" s="54" t="s">
        <v>98</v>
      </c>
      <c r="AU677" s="58" t="s">
        <v>100</v>
      </c>
      <c r="AV677" s="54" t="s">
        <v>98</v>
      </c>
      <c r="AW677" s="90" t="s">
        <v>1753</v>
      </c>
      <c r="AX677" s="90" t="s">
        <v>1450</v>
      </c>
      <c r="AY677" s="12" t="str">
        <f t="shared" si="187"/>
        <v>3A</v>
      </c>
      <c r="AZ677" s="54" t="s">
        <v>98</v>
      </c>
      <c r="BA677" s="12" t="str">
        <f t="shared" si="188"/>
        <v>-</v>
      </c>
      <c r="BB677" s="12" t="str">
        <f t="shared" si="189"/>
        <v>-</v>
      </c>
      <c r="BC677" s="12" t="str">
        <f>TabelladatiSinottico[[#This Row],[Head]]&amp;"."&amp;TabelladatiSinottico[[#This Row],[Model]]</f>
        <v>3A.G996</v>
      </c>
      <c r="BD677" s="54" t="s">
        <v>98</v>
      </c>
      <c r="BE677" s="12" t="s">
        <v>98</v>
      </c>
      <c r="BF677" s="54" t="s">
        <v>98</v>
      </c>
      <c r="BG677" s="12" t="s">
        <v>98</v>
      </c>
      <c r="BH677" s="12" t="s">
        <v>98</v>
      </c>
      <c r="BI677" s="12" t="s">
        <v>98</v>
      </c>
      <c r="BJ677" s="54" t="s">
        <v>98</v>
      </c>
      <c r="BK677" s="12" t="s">
        <v>98</v>
      </c>
      <c r="BL677" s="54" t="s">
        <v>98</v>
      </c>
      <c r="BM677" s="12" t="s">
        <v>98</v>
      </c>
      <c r="BN677" s="12" t="s">
        <v>98</v>
      </c>
      <c r="BO677" s="12" t="s">
        <v>98</v>
      </c>
      <c r="BP677" s="54" t="s">
        <v>98</v>
      </c>
      <c r="BQ677" s="12" t="s">
        <v>98</v>
      </c>
      <c r="BR677" s="54" t="s">
        <v>98</v>
      </c>
      <c r="BS677" s="12" t="s">
        <v>98</v>
      </c>
      <c r="BT677" s="12" t="s">
        <v>98</v>
      </c>
      <c r="BU677" s="12" t="s">
        <v>98</v>
      </c>
      <c r="BV677" s="54" t="s">
        <v>98</v>
      </c>
      <c r="BW677" s="12" t="s">
        <v>98</v>
      </c>
      <c r="BX677" s="54" t="s">
        <v>98</v>
      </c>
      <c r="BY677" s="12" t="s">
        <v>98</v>
      </c>
      <c r="BZ677" s="12" t="s">
        <v>98</v>
      </c>
      <c r="CA677" s="12" t="s">
        <v>98</v>
      </c>
      <c r="CB677" s="54" t="s">
        <v>98</v>
      </c>
      <c r="CC677" s="54" t="s">
        <v>98</v>
      </c>
      <c r="CD677" s="54" t="s">
        <v>98</v>
      </c>
      <c r="CE677" s="54" t="s">
        <v>98</v>
      </c>
      <c r="CF677" s="54" t="s">
        <v>98</v>
      </c>
      <c r="CG677" s="54" t="s">
        <v>98</v>
      </c>
      <c r="CH677" s="54" t="s">
        <v>98</v>
      </c>
      <c r="CI677" s="66" t="s">
        <v>98</v>
      </c>
    </row>
    <row r="678" spans="1:87" ht="21.75" customHeight="1" x14ac:dyDescent="0.25">
      <c r="A678" s="36" t="s">
        <v>2233</v>
      </c>
      <c r="B678" s="97" t="s">
        <v>443</v>
      </c>
      <c r="C678" s="50" t="s">
        <v>2236</v>
      </c>
      <c r="D678" s="108" t="s">
        <v>1970</v>
      </c>
      <c r="E678" s="109">
        <v>2014</v>
      </c>
      <c r="F678" s="12" t="s">
        <v>628</v>
      </c>
      <c r="G678" s="12" t="s">
        <v>98</v>
      </c>
      <c r="H678" s="12" t="s">
        <v>98</v>
      </c>
      <c r="I678" s="12" t="s">
        <v>98</v>
      </c>
      <c r="J678" s="107" t="s">
        <v>2246</v>
      </c>
      <c r="K678" s="94" t="str">
        <f t="shared" si="141"/>
        <v>pdf</v>
      </c>
      <c r="L678" s="12" t="s">
        <v>98</v>
      </c>
      <c r="M678" s="94" t="str">
        <f t="shared" si="142"/>
        <v>pdf</v>
      </c>
      <c r="N678" s="12" t="s">
        <v>97</v>
      </c>
      <c r="O678" s="55" t="s">
        <v>98</v>
      </c>
      <c r="P678" s="13" t="str">
        <f t="shared" si="161"/>
        <v>Folder</v>
      </c>
      <c r="Q678" s="106">
        <v>850</v>
      </c>
      <c r="R678" s="106">
        <v>950</v>
      </c>
      <c r="S678" s="106">
        <v>600</v>
      </c>
      <c r="T678" s="12" t="s">
        <v>98</v>
      </c>
      <c r="U678" s="12" t="s">
        <v>98</v>
      </c>
      <c r="V678" s="12" t="s">
        <v>98</v>
      </c>
      <c r="W678" s="12" t="s">
        <v>98</v>
      </c>
      <c r="X678" s="12" t="s">
        <v>100</v>
      </c>
      <c r="Y678" s="12" t="s">
        <v>100</v>
      </c>
      <c r="Z678" s="12" t="s">
        <v>100</v>
      </c>
      <c r="AA678" s="12" t="s">
        <v>100</v>
      </c>
      <c r="AB678" s="58" t="s">
        <v>100</v>
      </c>
      <c r="AC678" s="50" t="s">
        <v>137</v>
      </c>
      <c r="AD678" s="47" t="s">
        <v>98</v>
      </c>
      <c r="AE678" s="12" t="s">
        <v>98</v>
      </c>
      <c r="AF678" s="105" t="s">
        <v>98</v>
      </c>
      <c r="AG678" s="105" t="s">
        <v>98</v>
      </c>
      <c r="AH678" s="105" t="s">
        <v>98</v>
      </c>
      <c r="AI678" s="105" t="s">
        <v>98</v>
      </c>
      <c r="AJ678" s="105" t="s">
        <v>98</v>
      </c>
      <c r="AK678" s="96" t="s">
        <v>98</v>
      </c>
      <c r="AL678" s="12" t="s">
        <v>98</v>
      </c>
      <c r="AM678" s="12" t="str">
        <f t="shared" si="197"/>
        <v/>
      </c>
      <c r="AN678" s="14" t="str">
        <f t="shared" si="162"/>
        <v>Folder</v>
      </c>
      <c r="AQ678" s="54"/>
      <c r="AR678" s="50" t="str">
        <f t="shared" si="143"/>
        <v>G996.068</v>
      </c>
      <c r="AS678" s="50" t="str">
        <f t="shared" si="198"/>
        <v>G996_RT</v>
      </c>
      <c r="AT678" s="54" t="s">
        <v>98</v>
      </c>
      <c r="AU678" s="58" t="s">
        <v>100</v>
      </c>
      <c r="AV678" s="54" t="s">
        <v>98</v>
      </c>
      <c r="AW678" s="90" t="s">
        <v>172</v>
      </c>
      <c r="AX678" s="90" t="s">
        <v>104</v>
      </c>
      <c r="AY678" s="12" t="str">
        <f t="shared" si="187"/>
        <v>3A</v>
      </c>
      <c r="AZ678" s="54" t="s">
        <v>98</v>
      </c>
      <c r="BA678" s="12" t="str">
        <f t="shared" si="188"/>
        <v>-</v>
      </c>
      <c r="BB678" s="12" t="str">
        <f t="shared" si="189"/>
        <v>-</v>
      </c>
      <c r="BC678" s="12" t="str">
        <f>TabelladatiSinottico[[#This Row],[Head]]&amp;"."&amp;TabelladatiSinottico[[#This Row],[Model]]</f>
        <v>3A.G996</v>
      </c>
      <c r="BD678" s="54" t="s">
        <v>98</v>
      </c>
      <c r="BE678" s="12" t="s">
        <v>98</v>
      </c>
      <c r="BF678" s="54" t="s">
        <v>98</v>
      </c>
      <c r="BG678" s="12" t="s">
        <v>98</v>
      </c>
      <c r="BH678" s="12" t="s">
        <v>98</v>
      </c>
      <c r="BI678" s="12" t="s">
        <v>98</v>
      </c>
      <c r="BJ678" s="54" t="s">
        <v>98</v>
      </c>
      <c r="BK678" s="12" t="s">
        <v>98</v>
      </c>
      <c r="BL678" s="54" t="s">
        <v>98</v>
      </c>
      <c r="BM678" s="12" t="s">
        <v>98</v>
      </c>
      <c r="BN678" s="12" t="s">
        <v>98</v>
      </c>
      <c r="BO678" s="12" t="s">
        <v>98</v>
      </c>
      <c r="BP678" s="54" t="s">
        <v>98</v>
      </c>
      <c r="BQ678" s="12" t="s">
        <v>98</v>
      </c>
      <c r="BR678" s="54" t="s">
        <v>98</v>
      </c>
      <c r="BS678" s="12" t="s">
        <v>98</v>
      </c>
      <c r="BT678" s="12" t="s">
        <v>98</v>
      </c>
      <c r="BU678" s="12" t="s">
        <v>98</v>
      </c>
      <c r="BV678" s="54" t="s">
        <v>98</v>
      </c>
      <c r="BW678" s="12" t="s">
        <v>98</v>
      </c>
      <c r="BX678" s="54" t="s">
        <v>98</v>
      </c>
      <c r="BY678" s="12" t="s">
        <v>98</v>
      </c>
      <c r="BZ678" s="12" t="s">
        <v>98</v>
      </c>
      <c r="CA678" s="12" t="s">
        <v>98</v>
      </c>
      <c r="CB678" s="54" t="s">
        <v>98</v>
      </c>
      <c r="CC678" s="54" t="s">
        <v>98</v>
      </c>
      <c r="CD678" s="54" t="s">
        <v>98</v>
      </c>
      <c r="CE678" s="54" t="s">
        <v>98</v>
      </c>
      <c r="CF678" s="54" t="s">
        <v>98</v>
      </c>
      <c r="CG678" s="54" t="s">
        <v>98</v>
      </c>
      <c r="CH678" s="54" t="s">
        <v>98</v>
      </c>
      <c r="CI678" s="66" t="s">
        <v>98</v>
      </c>
    </row>
    <row r="679" spans="1:87" ht="21.75" customHeight="1" x14ac:dyDescent="0.25">
      <c r="A679" s="36" t="s">
        <v>2233</v>
      </c>
      <c r="B679" s="97" t="s">
        <v>446</v>
      </c>
      <c r="C679" s="50" t="s">
        <v>2236</v>
      </c>
      <c r="D679" s="108" t="s">
        <v>1024</v>
      </c>
      <c r="E679" s="109">
        <v>2014</v>
      </c>
      <c r="F679" s="12" t="s">
        <v>628</v>
      </c>
      <c r="G679" s="12" t="s">
        <v>98</v>
      </c>
      <c r="H679" s="12" t="s">
        <v>98</v>
      </c>
      <c r="I679" s="12" t="s">
        <v>98</v>
      </c>
      <c r="J679" s="107" t="s">
        <v>2247</v>
      </c>
      <c r="K679" s="94" t="str">
        <f t="shared" si="141"/>
        <v>pdf</v>
      </c>
      <c r="L679" s="12" t="s">
        <v>98</v>
      </c>
      <c r="M679" s="94" t="str">
        <f t="shared" si="142"/>
        <v>pdf</v>
      </c>
      <c r="N679" s="12" t="s">
        <v>97</v>
      </c>
      <c r="O679" s="55" t="s">
        <v>98</v>
      </c>
      <c r="P679" s="13" t="str">
        <f t="shared" si="161"/>
        <v>Folder</v>
      </c>
      <c r="Q679" s="106">
        <v>850</v>
      </c>
      <c r="R679" s="106">
        <v>950</v>
      </c>
      <c r="S679" s="106">
        <v>600</v>
      </c>
      <c r="T679" s="12" t="s">
        <v>98</v>
      </c>
      <c r="U679" s="12" t="s">
        <v>98</v>
      </c>
      <c r="V679" s="12" t="s">
        <v>98</v>
      </c>
      <c r="W679" s="12" t="s">
        <v>98</v>
      </c>
      <c r="X679" s="12" t="s">
        <v>100</v>
      </c>
      <c r="Y679" s="12" t="s">
        <v>100</v>
      </c>
      <c r="Z679" s="12" t="s">
        <v>100</v>
      </c>
      <c r="AA679" s="12" t="s">
        <v>100</v>
      </c>
      <c r="AB679" s="58" t="s">
        <v>100</v>
      </c>
      <c r="AC679" s="50" t="s">
        <v>747</v>
      </c>
      <c r="AD679" s="47" t="s">
        <v>98</v>
      </c>
      <c r="AE679" s="12" t="s">
        <v>98</v>
      </c>
      <c r="AF679" s="105" t="s">
        <v>98</v>
      </c>
      <c r="AG679" s="105" t="s">
        <v>98</v>
      </c>
      <c r="AH679" s="105" t="s">
        <v>98</v>
      </c>
      <c r="AI679" s="105" t="s">
        <v>98</v>
      </c>
      <c r="AJ679" s="105" t="s">
        <v>98</v>
      </c>
      <c r="AK679" s="96" t="s">
        <v>98</v>
      </c>
      <c r="AL679" s="12" t="s">
        <v>98</v>
      </c>
      <c r="AM679" s="12" t="str">
        <f t="shared" si="197"/>
        <v/>
      </c>
      <c r="AN679" s="14" t="str">
        <f t="shared" si="162"/>
        <v>Folder</v>
      </c>
      <c r="AQ679" s="54"/>
      <c r="AR679" s="50" t="str">
        <f t="shared" si="143"/>
        <v>G996.069</v>
      </c>
      <c r="AS679" s="50" t="str">
        <f t="shared" si="198"/>
        <v>G996_RT</v>
      </c>
      <c r="AT679" s="54" t="s">
        <v>98</v>
      </c>
      <c r="AU679" s="58" t="s">
        <v>100</v>
      </c>
      <c r="AV679" s="54" t="s">
        <v>98</v>
      </c>
      <c r="AW679" s="90" t="s">
        <v>2414</v>
      </c>
      <c r="AX679" s="90" t="s">
        <v>104</v>
      </c>
      <c r="AY679" s="12" t="str">
        <f t="shared" si="187"/>
        <v>3A</v>
      </c>
      <c r="AZ679" s="54" t="s">
        <v>98</v>
      </c>
      <c r="BA679" s="12" t="str">
        <f t="shared" si="188"/>
        <v>-</v>
      </c>
      <c r="BB679" s="12" t="str">
        <f t="shared" si="189"/>
        <v>-</v>
      </c>
      <c r="BC679" s="12" t="str">
        <f>TabelladatiSinottico[[#This Row],[Head]]&amp;"."&amp;TabelladatiSinottico[[#This Row],[Model]]</f>
        <v>3A.G996</v>
      </c>
      <c r="BD679" s="54" t="s">
        <v>98</v>
      </c>
      <c r="BE679" s="12" t="s">
        <v>98</v>
      </c>
      <c r="BF679" s="54" t="s">
        <v>98</v>
      </c>
      <c r="BG679" s="12" t="s">
        <v>98</v>
      </c>
      <c r="BH679" s="12" t="s">
        <v>98</v>
      </c>
      <c r="BI679" s="12" t="s">
        <v>98</v>
      </c>
      <c r="BJ679" s="54" t="s">
        <v>98</v>
      </c>
      <c r="BK679" s="12" t="s">
        <v>98</v>
      </c>
      <c r="BL679" s="54" t="s">
        <v>98</v>
      </c>
      <c r="BM679" s="12" t="s">
        <v>98</v>
      </c>
      <c r="BN679" s="12" t="s">
        <v>98</v>
      </c>
      <c r="BO679" s="12" t="s">
        <v>98</v>
      </c>
      <c r="BP679" s="54" t="s">
        <v>98</v>
      </c>
      <c r="BQ679" s="12" t="s">
        <v>98</v>
      </c>
      <c r="BR679" s="54" t="s">
        <v>98</v>
      </c>
      <c r="BS679" s="12" t="s">
        <v>98</v>
      </c>
      <c r="BT679" s="12" t="s">
        <v>98</v>
      </c>
      <c r="BU679" s="12" t="s">
        <v>98</v>
      </c>
      <c r="BV679" s="54" t="s">
        <v>98</v>
      </c>
      <c r="BW679" s="12" t="s">
        <v>98</v>
      </c>
      <c r="BX679" s="54" t="s">
        <v>98</v>
      </c>
      <c r="BY679" s="12" t="s">
        <v>98</v>
      </c>
      <c r="BZ679" s="12" t="s">
        <v>98</v>
      </c>
      <c r="CA679" s="12" t="s">
        <v>98</v>
      </c>
      <c r="CB679" s="54" t="s">
        <v>98</v>
      </c>
      <c r="CC679" s="54" t="s">
        <v>98</v>
      </c>
      <c r="CD679" s="54" t="s">
        <v>98</v>
      </c>
      <c r="CE679" s="54" t="s">
        <v>98</v>
      </c>
      <c r="CF679" s="54" t="s">
        <v>98</v>
      </c>
      <c r="CG679" s="54" t="s">
        <v>98</v>
      </c>
      <c r="CH679" s="54" t="s">
        <v>98</v>
      </c>
      <c r="CI679" s="66" t="s">
        <v>98</v>
      </c>
    </row>
    <row r="680" spans="1:87" ht="21.75" customHeight="1" x14ac:dyDescent="0.25">
      <c r="A680" s="36" t="s">
        <v>2233</v>
      </c>
      <c r="B680" s="97" t="s">
        <v>447</v>
      </c>
      <c r="C680" s="50" t="s">
        <v>2236</v>
      </c>
      <c r="D680" s="108" t="s">
        <v>2054</v>
      </c>
      <c r="E680" s="109">
        <v>2014</v>
      </c>
      <c r="F680" s="12" t="s">
        <v>628</v>
      </c>
      <c r="G680" s="12" t="s">
        <v>1218</v>
      </c>
      <c r="H680" s="12" t="s">
        <v>93</v>
      </c>
      <c r="I680" s="12" t="s">
        <v>94</v>
      </c>
      <c r="J680" s="107" t="s">
        <v>2248</v>
      </c>
      <c r="K680" s="94" t="str">
        <f t="shared" si="141"/>
        <v>pdf</v>
      </c>
      <c r="L680" s="107" t="s">
        <v>2238</v>
      </c>
      <c r="M680" s="94" t="str">
        <f t="shared" si="142"/>
        <v>pdf</v>
      </c>
      <c r="N680" s="12" t="s">
        <v>97</v>
      </c>
      <c r="O680" s="55" t="s">
        <v>98</v>
      </c>
      <c r="P680" s="13" t="str">
        <f t="shared" si="161"/>
        <v>Folder</v>
      </c>
      <c r="Q680" s="106">
        <v>850</v>
      </c>
      <c r="R680" s="106">
        <v>950</v>
      </c>
      <c r="S680" s="106">
        <v>600</v>
      </c>
      <c r="T680" s="12">
        <v>24</v>
      </c>
      <c r="U680" s="12" t="s">
        <v>99</v>
      </c>
      <c r="V680" s="12" t="s">
        <v>98</v>
      </c>
      <c r="W680" s="12" t="s">
        <v>98</v>
      </c>
      <c r="X680" s="12" t="s">
        <v>100</v>
      </c>
      <c r="Y680" s="12" t="s">
        <v>100</v>
      </c>
      <c r="Z680" s="12" t="s">
        <v>100</v>
      </c>
      <c r="AA680" s="12" t="s">
        <v>100</v>
      </c>
      <c r="AB680" s="58" t="s">
        <v>100</v>
      </c>
      <c r="AC680" s="50" t="s">
        <v>137</v>
      </c>
      <c r="AD680" s="47" t="s">
        <v>98</v>
      </c>
      <c r="AE680" s="12" t="s">
        <v>98</v>
      </c>
      <c r="AF680" s="105" t="s">
        <v>98</v>
      </c>
      <c r="AG680" s="105" t="s">
        <v>98</v>
      </c>
      <c r="AH680" s="105" t="s">
        <v>98</v>
      </c>
      <c r="AI680" s="105" t="s">
        <v>98</v>
      </c>
      <c r="AJ680" s="105" t="s">
        <v>98</v>
      </c>
      <c r="AK680" s="96" t="s">
        <v>98</v>
      </c>
      <c r="AL680" s="12" t="s">
        <v>98</v>
      </c>
      <c r="AM680" s="12" t="str">
        <f t="shared" si="197"/>
        <v/>
      </c>
      <c r="AN680" s="14" t="str">
        <f t="shared" si="162"/>
        <v>Folder</v>
      </c>
      <c r="AQ680" s="54"/>
      <c r="AR680" s="50" t="str">
        <f t="shared" si="143"/>
        <v>G996.070</v>
      </c>
      <c r="AS680" s="50" t="str">
        <f t="shared" si="198"/>
        <v>G996_RT</v>
      </c>
      <c r="AT680" s="50" t="s">
        <v>2239</v>
      </c>
      <c r="AU680" s="58" t="s">
        <v>100</v>
      </c>
      <c r="AV680" s="54" t="s">
        <v>214</v>
      </c>
      <c r="AW680" s="54" t="s">
        <v>98</v>
      </c>
      <c r="AX680" s="54" t="s">
        <v>98</v>
      </c>
      <c r="AY680" s="12" t="str">
        <f t="shared" si="187"/>
        <v>3A</v>
      </c>
      <c r="AZ680" s="54" t="s">
        <v>98</v>
      </c>
      <c r="BA680" s="12" t="str">
        <f t="shared" si="188"/>
        <v>30 kw-24 krpm</v>
      </c>
      <c r="BB680" s="12" t="str">
        <f t="shared" si="189"/>
        <v>HSK-A 63</v>
      </c>
      <c r="BC680" s="12" t="str">
        <f>TabelladatiSinottico[[#This Row],[Head]]&amp;"."&amp;TabelladatiSinottico[[#This Row],[Model]]</f>
        <v>3A.G996</v>
      </c>
      <c r="BD680" s="54" t="s">
        <v>98</v>
      </c>
      <c r="BE680" s="12" t="s">
        <v>98</v>
      </c>
      <c r="BF680" s="54" t="s">
        <v>98</v>
      </c>
      <c r="BG680" s="12" t="s">
        <v>98</v>
      </c>
      <c r="BH680" s="12" t="s">
        <v>98</v>
      </c>
      <c r="BI680" s="12" t="s">
        <v>98</v>
      </c>
      <c r="BJ680" s="54" t="s">
        <v>98</v>
      </c>
      <c r="BK680" s="12" t="s">
        <v>98</v>
      </c>
      <c r="BL680" s="54" t="s">
        <v>98</v>
      </c>
      <c r="BM680" s="12" t="s">
        <v>98</v>
      </c>
      <c r="BN680" s="12" t="s">
        <v>98</v>
      </c>
      <c r="BO680" s="12" t="s">
        <v>98</v>
      </c>
      <c r="BP680" s="54" t="s">
        <v>98</v>
      </c>
      <c r="BQ680" s="12" t="s">
        <v>98</v>
      </c>
      <c r="BR680" s="54" t="s">
        <v>98</v>
      </c>
      <c r="BS680" s="12" t="s">
        <v>98</v>
      </c>
      <c r="BT680" s="12" t="s">
        <v>98</v>
      </c>
      <c r="BU680" s="12" t="s">
        <v>98</v>
      </c>
      <c r="BV680" s="54" t="s">
        <v>98</v>
      </c>
      <c r="BW680" s="12" t="s">
        <v>98</v>
      </c>
      <c r="BX680" s="54" t="s">
        <v>98</v>
      </c>
      <c r="BY680" s="12" t="s">
        <v>98</v>
      </c>
      <c r="BZ680" s="12" t="s">
        <v>98</v>
      </c>
      <c r="CA680" s="12" t="s">
        <v>98</v>
      </c>
      <c r="CB680" s="54" t="s">
        <v>98</v>
      </c>
      <c r="CC680" s="54" t="s">
        <v>98</v>
      </c>
      <c r="CD680" s="54" t="s">
        <v>98</v>
      </c>
      <c r="CE680" s="54" t="s">
        <v>98</v>
      </c>
      <c r="CF680" s="54" t="s">
        <v>98</v>
      </c>
      <c r="CG680" s="54" t="s">
        <v>98</v>
      </c>
      <c r="CH680" s="54" t="s">
        <v>98</v>
      </c>
      <c r="CI680" s="66" t="s">
        <v>98</v>
      </c>
    </row>
    <row r="681" spans="1:87" ht="21.75" customHeight="1" x14ac:dyDescent="0.25">
      <c r="A681" s="36" t="s">
        <v>2233</v>
      </c>
      <c r="B681" s="97" t="s">
        <v>459</v>
      </c>
      <c r="C681" s="50" t="s">
        <v>2236</v>
      </c>
      <c r="D681" s="108" t="s">
        <v>759</v>
      </c>
      <c r="E681" s="109">
        <v>2014</v>
      </c>
      <c r="F681" s="12" t="s">
        <v>628</v>
      </c>
      <c r="G681" s="12" t="s">
        <v>98</v>
      </c>
      <c r="H681" s="12" t="s">
        <v>98</v>
      </c>
      <c r="I681" s="12" t="s">
        <v>98</v>
      </c>
      <c r="J681" s="107" t="s">
        <v>2249</v>
      </c>
      <c r="K681" s="94" t="str">
        <f t="shared" si="141"/>
        <v>pdf</v>
      </c>
      <c r="L681" s="107" t="s">
        <v>2238</v>
      </c>
      <c r="M681" s="94" t="str">
        <f t="shared" si="142"/>
        <v>pdf</v>
      </c>
      <c r="N681" s="12" t="s">
        <v>97</v>
      </c>
      <c r="O681" s="55" t="s">
        <v>98</v>
      </c>
      <c r="P681" s="13" t="str">
        <f t="shared" si="161"/>
        <v>Folder</v>
      </c>
      <c r="Q681" s="106">
        <v>850</v>
      </c>
      <c r="R681" s="106">
        <v>950</v>
      </c>
      <c r="S681" s="106">
        <v>600</v>
      </c>
      <c r="T681" s="12">
        <v>42</v>
      </c>
      <c r="U681" s="12" t="s">
        <v>99</v>
      </c>
      <c r="V681" s="12" t="s">
        <v>98</v>
      </c>
      <c r="W681" s="12" t="s">
        <v>98</v>
      </c>
      <c r="X681" s="12" t="s">
        <v>100</v>
      </c>
      <c r="Y681" s="12" t="s">
        <v>100</v>
      </c>
      <c r="Z681" s="12" t="s">
        <v>100</v>
      </c>
      <c r="AA681" s="12" t="s">
        <v>100</v>
      </c>
      <c r="AB681" s="58" t="s">
        <v>100</v>
      </c>
      <c r="AC681" s="50" t="s">
        <v>137</v>
      </c>
      <c r="AD681" s="47" t="s">
        <v>98</v>
      </c>
      <c r="AE681" s="12" t="s">
        <v>98</v>
      </c>
      <c r="AF681" s="105" t="s">
        <v>98</v>
      </c>
      <c r="AG681" s="105" t="s">
        <v>98</v>
      </c>
      <c r="AH681" s="105" t="s">
        <v>98</v>
      </c>
      <c r="AI681" s="105" t="s">
        <v>98</v>
      </c>
      <c r="AJ681" s="105" t="s">
        <v>98</v>
      </c>
      <c r="AK681" s="96" t="s">
        <v>98</v>
      </c>
      <c r="AL681" s="12" t="s">
        <v>98</v>
      </c>
      <c r="AM681" s="12" t="str">
        <f t="shared" si="197"/>
        <v/>
      </c>
      <c r="AN681" s="14" t="str">
        <f t="shared" si="162"/>
        <v>Folder</v>
      </c>
      <c r="AQ681" s="54"/>
      <c r="AR681" s="50" t="str">
        <f t="shared" si="143"/>
        <v>G996.071</v>
      </c>
      <c r="AS681" s="50" t="str">
        <f t="shared" si="198"/>
        <v>G996_RT</v>
      </c>
      <c r="AT681" s="54" t="s">
        <v>98</v>
      </c>
      <c r="AU681" s="58" t="s">
        <v>100</v>
      </c>
      <c r="AV681" s="54" t="s">
        <v>98</v>
      </c>
      <c r="AW681" s="90" t="s">
        <v>763</v>
      </c>
      <c r="AX681" s="90" t="s">
        <v>104</v>
      </c>
      <c r="AY681" s="12" t="str">
        <f t="shared" si="187"/>
        <v>3A</v>
      </c>
      <c r="AZ681" s="54" t="s">
        <v>98</v>
      </c>
      <c r="BA681" s="12" t="str">
        <f t="shared" si="188"/>
        <v>-</v>
      </c>
      <c r="BB681" s="12" t="str">
        <f t="shared" si="189"/>
        <v>-</v>
      </c>
      <c r="BC681" s="12" t="str">
        <f>TabelladatiSinottico[[#This Row],[Head]]&amp;"."&amp;TabelladatiSinottico[[#This Row],[Model]]</f>
        <v>3A.G996</v>
      </c>
      <c r="BD681" s="54" t="s">
        <v>98</v>
      </c>
      <c r="BE681" s="12" t="s">
        <v>98</v>
      </c>
      <c r="BF681" s="54" t="s">
        <v>98</v>
      </c>
      <c r="BG681" s="12" t="s">
        <v>98</v>
      </c>
      <c r="BH681" s="12" t="s">
        <v>98</v>
      </c>
      <c r="BI681" s="12" t="s">
        <v>98</v>
      </c>
      <c r="BJ681" s="54" t="s">
        <v>98</v>
      </c>
      <c r="BK681" s="12" t="s">
        <v>98</v>
      </c>
      <c r="BL681" s="54" t="s">
        <v>98</v>
      </c>
      <c r="BM681" s="12" t="s">
        <v>98</v>
      </c>
      <c r="BN681" s="12" t="s">
        <v>98</v>
      </c>
      <c r="BO681" s="12" t="s">
        <v>98</v>
      </c>
      <c r="BP681" s="54" t="s">
        <v>98</v>
      </c>
      <c r="BQ681" s="12" t="s">
        <v>98</v>
      </c>
      <c r="BR681" s="54" t="s">
        <v>98</v>
      </c>
      <c r="BS681" s="12" t="s">
        <v>98</v>
      </c>
      <c r="BT681" s="12" t="s">
        <v>98</v>
      </c>
      <c r="BU681" s="12" t="s">
        <v>98</v>
      </c>
      <c r="BV681" s="54" t="s">
        <v>98</v>
      </c>
      <c r="BW681" s="12" t="s">
        <v>98</v>
      </c>
      <c r="BX681" s="54" t="s">
        <v>98</v>
      </c>
      <c r="BY681" s="12" t="s">
        <v>98</v>
      </c>
      <c r="BZ681" s="12" t="s">
        <v>98</v>
      </c>
      <c r="CA681" s="12" t="s">
        <v>98</v>
      </c>
      <c r="CB681" s="54" t="s">
        <v>98</v>
      </c>
      <c r="CC681" s="54" t="s">
        <v>98</v>
      </c>
      <c r="CD681" s="54" t="s">
        <v>98</v>
      </c>
      <c r="CE681" s="54" t="s">
        <v>98</v>
      </c>
      <c r="CF681" s="54" t="s">
        <v>98</v>
      </c>
      <c r="CG681" s="54" t="s">
        <v>98</v>
      </c>
      <c r="CH681" s="54" t="s">
        <v>98</v>
      </c>
      <c r="CI681" s="66" t="s">
        <v>98</v>
      </c>
    </row>
    <row r="682" spans="1:87" ht="21.75" customHeight="1" x14ac:dyDescent="0.25">
      <c r="A682" s="36" t="s">
        <v>2233</v>
      </c>
      <c r="B682" s="97" t="s">
        <v>463</v>
      </c>
      <c r="C682" s="50" t="s">
        <v>2236</v>
      </c>
      <c r="D682" s="108" t="s">
        <v>1375</v>
      </c>
      <c r="E682" s="109">
        <v>2014</v>
      </c>
      <c r="F682" s="12" t="s">
        <v>628</v>
      </c>
      <c r="G682" s="12" t="s">
        <v>98</v>
      </c>
      <c r="H682" s="12" t="s">
        <v>98</v>
      </c>
      <c r="I682" s="12" t="s">
        <v>98</v>
      </c>
      <c r="J682" s="107" t="s">
        <v>2250</v>
      </c>
      <c r="K682" s="94" t="str">
        <f t="shared" si="141"/>
        <v>pdf</v>
      </c>
      <c r="L682" s="107" t="s">
        <v>2238</v>
      </c>
      <c r="M682" s="94" t="str">
        <f t="shared" si="142"/>
        <v>pdf</v>
      </c>
      <c r="N682" s="12" t="s">
        <v>97</v>
      </c>
      <c r="O682" s="55" t="s">
        <v>98</v>
      </c>
      <c r="P682" s="13" t="str">
        <f t="shared" si="161"/>
        <v>Folder</v>
      </c>
      <c r="Q682" s="106">
        <v>850</v>
      </c>
      <c r="R682" s="106">
        <v>950</v>
      </c>
      <c r="S682" s="106">
        <v>600</v>
      </c>
      <c r="T682" s="12">
        <v>42</v>
      </c>
      <c r="U682" s="12" t="s">
        <v>99</v>
      </c>
      <c r="V682" s="12" t="s">
        <v>98</v>
      </c>
      <c r="W682" s="12" t="s">
        <v>98</v>
      </c>
      <c r="X682" s="12" t="s">
        <v>100</v>
      </c>
      <c r="Y682" s="12" t="s">
        <v>100</v>
      </c>
      <c r="Z682" s="12" t="s">
        <v>100</v>
      </c>
      <c r="AA682" s="12" t="s">
        <v>100</v>
      </c>
      <c r="AB682" s="58" t="s">
        <v>100</v>
      </c>
      <c r="AC682" s="50" t="s">
        <v>170</v>
      </c>
      <c r="AD682" s="47" t="s">
        <v>98</v>
      </c>
      <c r="AE682" s="12" t="s">
        <v>98</v>
      </c>
      <c r="AF682" s="105" t="s">
        <v>98</v>
      </c>
      <c r="AG682" s="105" t="s">
        <v>98</v>
      </c>
      <c r="AH682" s="105" t="s">
        <v>98</v>
      </c>
      <c r="AI682" s="105" t="s">
        <v>98</v>
      </c>
      <c r="AJ682" s="105" t="s">
        <v>98</v>
      </c>
      <c r="AK682" s="96" t="s">
        <v>98</v>
      </c>
      <c r="AL682" s="12" t="s">
        <v>98</v>
      </c>
      <c r="AM682" s="12" t="str">
        <f t="shared" si="197"/>
        <v/>
      </c>
      <c r="AN682" s="14" t="str">
        <f t="shared" si="162"/>
        <v>Folder</v>
      </c>
      <c r="AQ682" s="54"/>
      <c r="AR682" s="50" t="str">
        <f t="shared" si="143"/>
        <v>G996.072</v>
      </c>
      <c r="AS682" s="50" t="str">
        <f t="shared" si="198"/>
        <v>G996_RT</v>
      </c>
      <c r="AT682" s="54" t="s">
        <v>98</v>
      </c>
      <c r="AU682" s="58" t="s">
        <v>100</v>
      </c>
      <c r="AV682" s="54" t="s">
        <v>98</v>
      </c>
      <c r="AW682" s="90" t="s">
        <v>1377</v>
      </c>
      <c r="AX682" s="90" t="s">
        <v>104</v>
      </c>
      <c r="AY682" s="12" t="str">
        <f t="shared" si="187"/>
        <v>3A</v>
      </c>
      <c r="AZ682" s="54" t="s">
        <v>98</v>
      </c>
      <c r="BA682" s="12" t="str">
        <f t="shared" si="188"/>
        <v>-</v>
      </c>
      <c r="BB682" s="12" t="str">
        <f t="shared" si="189"/>
        <v>-</v>
      </c>
      <c r="BC682" s="12" t="str">
        <f>TabelladatiSinottico[[#This Row],[Head]]&amp;"."&amp;TabelladatiSinottico[[#This Row],[Model]]</f>
        <v>3A.G996</v>
      </c>
      <c r="BD682" s="54" t="s">
        <v>98</v>
      </c>
      <c r="BE682" s="12" t="s">
        <v>98</v>
      </c>
      <c r="BF682" s="54" t="s">
        <v>98</v>
      </c>
      <c r="BG682" s="12" t="s">
        <v>98</v>
      </c>
      <c r="BH682" s="12" t="s">
        <v>98</v>
      </c>
      <c r="BI682" s="12" t="s">
        <v>98</v>
      </c>
      <c r="BJ682" s="54" t="s">
        <v>98</v>
      </c>
      <c r="BK682" s="12" t="s">
        <v>98</v>
      </c>
      <c r="BL682" s="54" t="s">
        <v>98</v>
      </c>
      <c r="BM682" s="12" t="s">
        <v>98</v>
      </c>
      <c r="BN682" s="12" t="s">
        <v>98</v>
      </c>
      <c r="BO682" s="12" t="s">
        <v>98</v>
      </c>
      <c r="BP682" s="54" t="s">
        <v>98</v>
      </c>
      <c r="BQ682" s="12" t="s">
        <v>98</v>
      </c>
      <c r="BR682" s="54" t="s">
        <v>98</v>
      </c>
      <c r="BS682" s="12" t="s">
        <v>98</v>
      </c>
      <c r="BT682" s="12" t="s">
        <v>98</v>
      </c>
      <c r="BU682" s="12" t="s">
        <v>98</v>
      </c>
      <c r="BV682" s="54" t="s">
        <v>98</v>
      </c>
      <c r="BW682" s="12" t="s">
        <v>98</v>
      </c>
      <c r="BX682" s="54" t="s">
        <v>98</v>
      </c>
      <c r="BY682" s="12" t="s">
        <v>98</v>
      </c>
      <c r="BZ682" s="12" t="s">
        <v>98</v>
      </c>
      <c r="CA682" s="12" t="s">
        <v>98</v>
      </c>
      <c r="CB682" s="54" t="s">
        <v>98</v>
      </c>
      <c r="CC682" s="54" t="s">
        <v>98</v>
      </c>
      <c r="CD682" s="54" t="s">
        <v>98</v>
      </c>
      <c r="CE682" s="54" t="s">
        <v>98</v>
      </c>
      <c r="CF682" s="54" t="s">
        <v>98</v>
      </c>
      <c r="CG682" s="54" t="s">
        <v>98</v>
      </c>
      <c r="CH682" s="54" t="s">
        <v>98</v>
      </c>
      <c r="CI682" s="66" t="s">
        <v>98</v>
      </c>
    </row>
    <row r="683" spans="1:87" ht="21.75" customHeight="1" x14ac:dyDescent="0.25">
      <c r="A683" s="36" t="s">
        <v>2233</v>
      </c>
      <c r="B683" s="97" t="s">
        <v>474</v>
      </c>
      <c r="C683" s="50" t="s">
        <v>2236</v>
      </c>
      <c r="D683" s="108" t="s">
        <v>2285</v>
      </c>
      <c r="E683" s="109">
        <v>2014</v>
      </c>
      <c r="F683" s="12" t="s">
        <v>628</v>
      </c>
      <c r="G683" s="12" t="s">
        <v>98</v>
      </c>
      <c r="H683" s="12" t="s">
        <v>98</v>
      </c>
      <c r="I683" s="12" t="s">
        <v>98</v>
      </c>
      <c r="J683" s="107" t="s">
        <v>2251</v>
      </c>
      <c r="K683" s="94" t="str">
        <f t="shared" si="141"/>
        <v>pdf</v>
      </c>
      <c r="L683" s="107" t="s">
        <v>2252</v>
      </c>
      <c r="M683" s="94" t="str">
        <f t="shared" si="142"/>
        <v>pdf</v>
      </c>
      <c r="N683" s="12" t="s">
        <v>97</v>
      </c>
      <c r="O683" s="55" t="s">
        <v>98</v>
      </c>
      <c r="P683" s="13" t="str">
        <f t="shared" si="161"/>
        <v>Folder</v>
      </c>
      <c r="Q683" s="106">
        <v>850</v>
      </c>
      <c r="R683" s="106">
        <v>950</v>
      </c>
      <c r="S683" s="106">
        <v>600</v>
      </c>
      <c r="T683" s="12" t="s">
        <v>98</v>
      </c>
      <c r="U683" s="12" t="s">
        <v>98</v>
      </c>
      <c r="V683" s="12" t="s">
        <v>98</v>
      </c>
      <c r="W683" s="12" t="s">
        <v>98</v>
      </c>
      <c r="X683" s="12" t="s">
        <v>100</v>
      </c>
      <c r="Y683" s="12" t="s">
        <v>100</v>
      </c>
      <c r="Z683" s="12" t="s">
        <v>100</v>
      </c>
      <c r="AA683" s="12" t="s">
        <v>100</v>
      </c>
      <c r="AB683" s="58" t="s">
        <v>100</v>
      </c>
      <c r="AC683" s="50" t="s">
        <v>353</v>
      </c>
      <c r="AD683" s="47" t="s">
        <v>98</v>
      </c>
      <c r="AE683" s="12" t="s">
        <v>98</v>
      </c>
      <c r="AF683" s="105" t="s">
        <v>98</v>
      </c>
      <c r="AG683" s="105" t="s">
        <v>98</v>
      </c>
      <c r="AH683" s="105" t="s">
        <v>98</v>
      </c>
      <c r="AI683" s="105" t="s">
        <v>98</v>
      </c>
      <c r="AJ683" s="105" t="s">
        <v>98</v>
      </c>
      <c r="AK683" s="96" t="s">
        <v>98</v>
      </c>
      <c r="AL683" s="12" t="s">
        <v>98</v>
      </c>
      <c r="AM683" s="12" t="str">
        <f t="shared" si="197"/>
        <v/>
      </c>
      <c r="AN683" s="14" t="str">
        <f t="shared" si="162"/>
        <v>Folder</v>
      </c>
      <c r="AQ683" s="54"/>
      <c r="AR683" s="50" t="str">
        <f t="shared" si="143"/>
        <v>G996.073</v>
      </c>
      <c r="AS683" s="50" t="str">
        <f t="shared" si="198"/>
        <v>G996_RT</v>
      </c>
      <c r="AT683" s="54" t="s">
        <v>98</v>
      </c>
      <c r="AU683" s="58" t="s">
        <v>100</v>
      </c>
      <c r="AV683" s="54" t="s">
        <v>98</v>
      </c>
      <c r="AW683" s="90" t="s">
        <v>2411</v>
      </c>
      <c r="AX683" s="90" t="s">
        <v>139</v>
      </c>
      <c r="AY683" s="12" t="str">
        <f t="shared" si="187"/>
        <v>3A</v>
      </c>
      <c r="AZ683" s="54" t="s">
        <v>98</v>
      </c>
      <c r="BA683" s="12" t="str">
        <f t="shared" si="188"/>
        <v>-</v>
      </c>
      <c r="BB683" s="12" t="str">
        <f t="shared" si="189"/>
        <v>-</v>
      </c>
      <c r="BC683" s="12" t="str">
        <f>TabelladatiSinottico[[#This Row],[Head]]&amp;"."&amp;TabelladatiSinottico[[#This Row],[Model]]</f>
        <v>3A.G996</v>
      </c>
      <c r="BD683" s="54" t="s">
        <v>98</v>
      </c>
      <c r="BE683" s="12" t="s">
        <v>98</v>
      </c>
      <c r="BF683" s="54" t="s">
        <v>98</v>
      </c>
      <c r="BG683" s="12" t="s">
        <v>98</v>
      </c>
      <c r="BH683" s="12" t="s">
        <v>98</v>
      </c>
      <c r="BI683" s="12" t="s">
        <v>98</v>
      </c>
      <c r="BJ683" s="54" t="s">
        <v>98</v>
      </c>
      <c r="BK683" s="12" t="s">
        <v>98</v>
      </c>
      <c r="BL683" s="54" t="s">
        <v>98</v>
      </c>
      <c r="BM683" s="12" t="s">
        <v>98</v>
      </c>
      <c r="BN683" s="12" t="s">
        <v>98</v>
      </c>
      <c r="BO683" s="12" t="s">
        <v>98</v>
      </c>
      <c r="BP683" s="54" t="s">
        <v>98</v>
      </c>
      <c r="BQ683" s="12" t="s">
        <v>98</v>
      </c>
      <c r="BR683" s="54" t="s">
        <v>98</v>
      </c>
      <c r="BS683" s="12" t="s">
        <v>98</v>
      </c>
      <c r="BT683" s="12" t="s">
        <v>98</v>
      </c>
      <c r="BU683" s="12" t="s">
        <v>98</v>
      </c>
      <c r="BV683" s="54" t="s">
        <v>98</v>
      </c>
      <c r="BW683" s="12" t="s">
        <v>98</v>
      </c>
      <c r="BX683" s="54" t="s">
        <v>98</v>
      </c>
      <c r="BY683" s="12" t="s">
        <v>98</v>
      </c>
      <c r="BZ683" s="12" t="s">
        <v>98</v>
      </c>
      <c r="CA683" s="12" t="s">
        <v>98</v>
      </c>
      <c r="CB683" s="54" t="s">
        <v>98</v>
      </c>
      <c r="CC683" s="54" t="s">
        <v>98</v>
      </c>
      <c r="CD683" s="54" t="s">
        <v>98</v>
      </c>
      <c r="CE683" s="54" t="s">
        <v>98</v>
      </c>
      <c r="CF683" s="54" t="s">
        <v>98</v>
      </c>
      <c r="CG683" s="54" t="s">
        <v>98</v>
      </c>
      <c r="CH683" s="54" t="s">
        <v>98</v>
      </c>
      <c r="CI683" s="66" t="s">
        <v>98</v>
      </c>
    </row>
    <row r="684" spans="1:87" ht="21.75" customHeight="1" x14ac:dyDescent="0.25">
      <c r="A684" s="36" t="s">
        <v>2233</v>
      </c>
      <c r="B684" s="97" t="s">
        <v>478</v>
      </c>
      <c r="C684" s="50" t="s">
        <v>2236</v>
      </c>
      <c r="D684" s="108" t="s">
        <v>2054</v>
      </c>
      <c r="E684" s="109">
        <v>2014</v>
      </c>
      <c r="F684" s="12" t="s">
        <v>628</v>
      </c>
      <c r="G684" s="12" t="s">
        <v>1218</v>
      </c>
      <c r="H684" s="12" t="s">
        <v>93</v>
      </c>
      <c r="I684" s="12" t="s">
        <v>94</v>
      </c>
      <c r="J684" s="107" t="s">
        <v>2253</v>
      </c>
      <c r="K684" s="94" t="str">
        <f>HYPERLINK("https://fidiait.sharepoint.com/sites/SALES/Shared%20Documents/Forms/AllItems.aspx?id=%2Fsites%2FSALES%2FShared%20Documents%2FSales%5FDossier%2F"&amp;$A684&amp;"."&amp;$B684&amp;"/1LO/"&amp;$J684&amp;".pdf&amp;parent=%2Fsites%2FSALES%2FShared%20Documents%2FSales%5FDossier%2F"&amp;$A684&amp;"."&amp;$B684&amp;"/1LO","pdf")</f>
        <v>pdf</v>
      </c>
      <c r="L684" s="107" t="s">
        <v>2238</v>
      </c>
      <c r="M684" s="94" t="str">
        <f>HYPERLINK("https://fidiait.sharepoint.com/sites/SALES/Shared%20Documents/Forms/AllItems.aspx?id=%2Fsites%2FSALES%2FShared%20Documents%2FSales%5FDossier%2F"&amp;$A684&amp;"."&amp;$B684&amp;"/1LO/"&amp;$L684&amp;".pdf&amp;parent=%2Fsites%2FSALES%2FShared%20Documents%2FSales%5FDossier%2F"&amp;$A684&amp;"."&amp;$B684&amp;"/1LO","pdf")</f>
        <v>pdf</v>
      </c>
      <c r="N684" s="12" t="s">
        <v>97</v>
      </c>
      <c r="O684" s="55" t="s">
        <v>98</v>
      </c>
      <c r="P684" s="13" t="str">
        <f>HYPERLINK("https://fidiait.sharepoint.com/sites/SALES/Shared%20Documents/Forms/AllItems.aspx?id=%2Fsites%2FSALES%2FShared%20Documents%2FSales%5FDossier%2F"&amp;$A684&amp;"."&amp;$B684&amp;"/2Foto","Folder")</f>
        <v>Folder</v>
      </c>
      <c r="Q684" s="106">
        <v>850</v>
      </c>
      <c r="R684" s="106">
        <v>950</v>
      </c>
      <c r="S684" s="106">
        <v>600</v>
      </c>
      <c r="T684" s="12">
        <v>42</v>
      </c>
      <c r="U684" s="12" t="s">
        <v>99</v>
      </c>
      <c r="V684" s="12" t="s">
        <v>98</v>
      </c>
      <c r="W684" s="12" t="s">
        <v>98</v>
      </c>
      <c r="X684" s="12" t="s">
        <v>100</v>
      </c>
      <c r="Y684" s="12" t="s">
        <v>100</v>
      </c>
      <c r="Z684" s="12" t="s">
        <v>100</v>
      </c>
      <c r="AA684" s="12" t="s">
        <v>100</v>
      </c>
      <c r="AB684" s="58" t="s">
        <v>100</v>
      </c>
      <c r="AC684" s="50" t="s">
        <v>137</v>
      </c>
      <c r="AD684" s="47" t="s">
        <v>98</v>
      </c>
      <c r="AE684" s="12" t="s">
        <v>98</v>
      </c>
      <c r="AF684" s="105" t="s">
        <v>98</v>
      </c>
      <c r="AG684" s="105" t="s">
        <v>98</v>
      </c>
      <c r="AH684" s="105" t="s">
        <v>98</v>
      </c>
      <c r="AI684" s="105" t="s">
        <v>98</v>
      </c>
      <c r="AJ684" s="105" t="s">
        <v>98</v>
      </c>
      <c r="AK684" s="96" t="s">
        <v>98</v>
      </c>
      <c r="AL684" s="12" t="s">
        <v>98</v>
      </c>
      <c r="AM684" s="12" t="str">
        <f t="shared" si="197"/>
        <v/>
      </c>
      <c r="AN684" s="14" t="str">
        <f>HYPERLINK("https://fidiait.sharepoint.com/sites/SALES/Shared%20Documents/Forms/AllItems.aspx?id=%2Fsites%2FSALES%2FShared%20Documents%2FSales%5FDossier%2F"&amp;$A684&amp;"."&amp;$B684&amp;"/3Applications","Folder")</f>
        <v>Folder</v>
      </c>
      <c r="AQ684" s="54"/>
      <c r="AR684" s="50" t="str">
        <f t="shared" ref="AR684" si="199">A684&amp;"."&amp;B684</f>
        <v>G996.074</v>
      </c>
      <c r="AS684" s="50" t="str">
        <f t="shared" ref="AS684" si="200">A684&amp;"_"&amp;C684</f>
        <v>G996_RT</v>
      </c>
      <c r="AT684" s="50" t="s">
        <v>2239</v>
      </c>
      <c r="AU684" s="58" t="s">
        <v>100</v>
      </c>
      <c r="AV684" s="54" t="s">
        <v>214</v>
      </c>
      <c r="AW684" s="90" t="s">
        <v>1709</v>
      </c>
      <c r="AX684" s="90" t="s">
        <v>139</v>
      </c>
      <c r="AY684" s="12" t="str">
        <f>F684</f>
        <v>3A</v>
      </c>
      <c r="AZ684" s="54" t="s">
        <v>98</v>
      </c>
      <c r="BA684" s="12" t="str">
        <f>G684</f>
        <v>30 kw-24 krpm</v>
      </c>
      <c r="BB684" s="12" t="str">
        <f>I684</f>
        <v>HSK-A 63</v>
      </c>
      <c r="BC684" s="12" t="str">
        <f>TabelladatiSinottico[[#This Row],[Head]]&amp;"."&amp;TabelladatiSinottico[[#This Row],[Model]]</f>
        <v>3A.G996</v>
      </c>
      <c r="BD684" s="54" t="s">
        <v>98</v>
      </c>
      <c r="BE684" s="12" t="s">
        <v>98</v>
      </c>
      <c r="BF684" s="54" t="s">
        <v>98</v>
      </c>
      <c r="BG684" s="12" t="s">
        <v>98</v>
      </c>
      <c r="BH684" s="12" t="s">
        <v>98</v>
      </c>
      <c r="BI684" s="12" t="s">
        <v>98</v>
      </c>
      <c r="BJ684" s="54" t="s">
        <v>98</v>
      </c>
      <c r="BK684" s="12" t="s">
        <v>98</v>
      </c>
      <c r="BL684" s="54" t="s">
        <v>98</v>
      </c>
      <c r="BM684" s="12" t="s">
        <v>98</v>
      </c>
      <c r="BN684" s="12" t="s">
        <v>98</v>
      </c>
      <c r="BO684" s="12" t="s">
        <v>98</v>
      </c>
      <c r="BP684" s="54" t="s">
        <v>98</v>
      </c>
      <c r="BQ684" s="12" t="s">
        <v>98</v>
      </c>
      <c r="BR684" s="54" t="s">
        <v>98</v>
      </c>
      <c r="BS684" s="12" t="s">
        <v>98</v>
      </c>
      <c r="BT684" s="12" t="s">
        <v>98</v>
      </c>
      <c r="BU684" s="12" t="s">
        <v>98</v>
      </c>
      <c r="BV684" s="54" t="s">
        <v>98</v>
      </c>
      <c r="BW684" s="12" t="s">
        <v>98</v>
      </c>
      <c r="BX684" s="54" t="s">
        <v>98</v>
      </c>
      <c r="BY684" s="12" t="s">
        <v>98</v>
      </c>
      <c r="BZ684" s="12" t="s">
        <v>98</v>
      </c>
      <c r="CA684" s="12" t="s">
        <v>98</v>
      </c>
      <c r="CB684" s="54" t="s">
        <v>98</v>
      </c>
      <c r="CC684" s="54" t="s">
        <v>98</v>
      </c>
      <c r="CD684" s="54" t="s">
        <v>98</v>
      </c>
      <c r="CE684" s="54" t="s">
        <v>98</v>
      </c>
      <c r="CF684" s="54" t="s">
        <v>98</v>
      </c>
      <c r="CG684" s="54" t="s">
        <v>98</v>
      </c>
      <c r="CH684" s="54" t="s">
        <v>98</v>
      </c>
      <c r="CI684" s="66" t="s">
        <v>98</v>
      </c>
    </row>
    <row r="685" spans="1:87" ht="19.5" customHeight="1" x14ac:dyDescent="0.25">
      <c r="A685" s="1" t="s">
        <v>2233</v>
      </c>
      <c r="B685" s="6" t="s">
        <v>484</v>
      </c>
      <c r="C685" s="7" t="s">
        <v>2236</v>
      </c>
      <c r="D685" t="s">
        <v>2054</v>
      </c>
      <c r="E685" s="2">
        <v>2015</v>
      </c>
      <c r="F685" s="2" t="s">
        <v>628</v>
      </c>
      <c r="G685" s="2" t="s">
        <v>1218</v>
      </c>
      <c r="H685" s="2" t="s">
        <v>93</v>
      </c>
      <c r="I685" s="2" t="s">
        <v>94</v>
      </c>
      <c r="J685" s="2" t="s">
        <v>2254</v>
      </c>
      <c r="K685" s="94" t="str">
        <f t="shared" si="141"/>
        <v>pdf</v>
      </c>
      <c r="L685" s="2" t="s">
        <v>2238</v>
      </c>
      <c r="M685" s="94" t="str">
        <f t="shared" si="142"/>
        <v>pdf</v>
      </c>
      <c r="N685" s="2" t="s">
        <v>97</v>
      </c>
      <c r="O685" s="39" t="s">
        <v>98</v>
      </c>
      <c r="P685" s="13" t="str">
        <f t="shared" si="161"/>
        <v>Folder</v>
      </c>
      <c r="Q685" s="93">
        <v>850</v>
      </c>
      <c r="R685" s="93">
        <v>950</v>
      </c>
      <c r="S685" s="93">
        <v>600</v>
      </c>
      <c r="T685" s="2">
        <v>42</v>
      </c>
      <c r="U685" s="2" t="s">
        <v>99</v>
      </c>
      <c r="V685" s="7" t="s">
        <v>98</v>
      </c>
      <c r="W685" s="2" t="s">
        <v>99</v>
      </c>
      <c r="X685" s="2" t="s">
        <v>100</v>
      </c>
      <c r="Y685" s="2" t="s">
        <v>100</v>
      </c>
      <c r="Z685" s="2" t="s">
        <v>100</v>
      </c>
      <c r="AA685" s="2" t="s">
        <v>100</v>
      </c>
      <c r="AB685" s="18" t="s">
        <v>100</v>
      </c>
      <c r="AC685" s="7" t="s">
        <v>137</v>
      </c>
      <c r="AD685" s="47" t="s">
        <v>98</v>
      </c>
      <c r="AE685" s="12" t="s">
        <v>98</v>
      </c>
      <c r="AF685" s="105" t="s">
        <v>98</v>
      </c>
      <c r="AG685" s="105" t="s">
        <v>98</v>
      </c>
      <c r="AH685" s="105" t="s">
        <v>98</v>
      </c>
      <c r="AI685" s="105" t="s">
        <v>98</v>
      </c>
      <c r="AJ685" s="105" t="s">
        <v>98</v>
      </c>
      <c r="AK685" s="96" t="s">
        <v>98</v>
      </c>
      <c r="AL685" s="12" t="s">
        <v>98</v>
      </c>
      <c r="AM685" s="12" t="str">
        <f t="shared" si="148"/>
        <v/>
      </c>
      <c r="AN685" s="14" t="str">
        <f t="shared" si="162"/>
        <v>Folder</v>
      </c>
      <c r="AO685" s="15">
        <v>0</v>
      </c>
      <c r="AQ685" s="54" t="s">
        <v>98</v>
      </c>
      <c r="AR685" s="50" t="str">
        <f t="shared" si="143"/>
        <v>G996.075</v>
      </c>
      <c r="AS685" s="50" t="str">
        <f t="shared" ref="AS685:AS698" si="201">A685&amp;"_"&amp;C685</f>
        <v>G996_RT</v>
      </c>
      <c r="AT685" s="50" t="s">
        <v>2239</v>
      </c>
      <c r="AU685" s="58" t="s">
        <v>100</v>
      </c>
      <c r="AV685" s="50" t="s">
        <v>98</v>
      </c>
      <c r="AW685" s="90" t="s">
        <v>2209</v>
      </c>
      <c r="AX685" s="90" t="s">
        <v>139</v>
      </c>
      <c r="AY685" s="12" t="str">
        <f t="shared" ref="AY685:AY698" si="202">F685</f>
        <v>3A</v>
      </c>
      <c r="AZ685" s="54" t="s">
        <v>98</v>
      </c>
      <c r="BA685" s="12" t="str">
        <f t="shared" ref="BA685:BA698" si="203">G685</f>
        <v>30 kw-24 krpm</v>
      </c>
      <c r="BB685" s="12" t="str">
        <f t="shared" ref="BB685:BB698" si="204">I685</f>
        <v>HSK-A 63</v>
      </c>
      <c r="BC685" s="12" t="str">
        <f>TabelladatiSinottico[[#This Row],[Head]]&amp;"."&amp;TabelladatiSinottico[[#This Row],[Model]]</f>
        <v>3A.G996</v>
      </c>
      <c r="BD685" s="54" t="s">
        <v>98</v>
      </c>
      <c r="BE685" s="12" t="s">
        <v>98</v>
      </c>
      <c r="BF685" s="54" t="s">
        <v>98</v>
      </c>
      <c r="BG685" s="12" t="s">
        <v>98</v>
      </c>
      <c r="BH685" s="12" t="s">
        <v>98</v>
      </c>
      <c r="BI685" s="12" t="s">
        <v>98</v>
      </c>
      <c r="BJ685" s="54" t="s">
        <v>98</v>
      </c>
      <c r="BK685" s="12" t="s">
        <v>98</v>
      </c>
      <c r="BL685" s="54" t="s">
        <v>98</v>
      </c>
      <c r="BM685" s="12" t="s">
        <v>98</v>
      </c>
      <c r="BN685" s="12" t="s">
        <v>98</v>
      </c>
      <c r="BO685" s="12" t="s">
        <v>98</v>
      </c>
      <c r="BP685" s="54" t="s">
        <v>98</v>
      </c>
      <c r="BQ685" s="12" t="s">
        <v>98</v>
      </c>
      <c r="BR685" s="54" t="s">
        <v>98</v>
      </c>
      <c r="BS685" s="12" t="s">
        <v>98</v>
      </c>
      <c r="BT685" s="12" t="s">
        <v>98</v>
      </c>
      <c r="BU685" s="12" t="s">
        <v>98</v>
      </c>
      <c r="BV685" s="54" t="s">
        <v>98</v>
      </c>
      <c r="BW685" s="12" t="s">
        <v>98</v>
      </c>
      <c r="BX685" s="54" t="s">
        <v>98</v>
      </c>
      <c r="BY685" s="12" t="s">
        <v>98</v>
      </c>
      <c r="BZ685" s="12" t="s">
        <v>98</v>
      </c>
      <c r="CA685" s="12" t="s">
        <v>98</v>
      </c>
      <c r="CB685" s="54" t="s">
        <v>98</v>
      </c>
      <c r="CC685" s="54" t="s">
        <v>98</v>
      </c>
      <c r="CD685" s="54" t="s">
        <v>98</v>
      </c>
      <c r="CE685" s="54" t="s">
        <v>98</v>
      </c>
      <c r="CF685" s="54" t="s">
        <v>98</v>
      </c>
      <c r="CG685" s="54" t="s">
        <v>98</v>
      </c>
      <c r="CH685" s="54" t="s">
        <v>98</v>
      </c>
      <c r="CI685" s="66" t="s">
        <v>98</v>
      </c>
    </row>
    <row r="686" spans="1:87" ht="19.5" customHeight="1" x14ac:dyDescent="0.25">
      <c r="A686" s="1" t="s">
        <v>2233</v>
      </c>
      <c r="B686" s="6" t="s">
        <v>485</v>
      </c>
      <c r="C686" s="7" t="s">
        <v>2236</v>
      </c>
      <c r="D686" t="s">
        <v>2255</v>
      </c>
      <c r="E686" s="2">
        <v>2015</v>
      </c>
      <c r="F686" s="2" t="s">
        <v>628</v>
      </c>
      <c r="G686" s="2" t="s">
        <v>1218</v>
      </c>
      <c r="H686" s="2" t="s">
        <v>93</v>
      </c>
      <c r="I686" s="2" t="s">
        <v>94</v>
      </c>
      <c r="J686" s="2" t="s">
        <v>2256</v>
      </c>
      <c r="K686" s="94" t="str">
        <f t="shared" si="141"/>
        <v>pdf</v>
      </c>
      <c r="L686" s="2" t="s">
        <v>2257</v>
      </c>
      <c r="M686" s="94" t="str">
        <f t="shared" si="142"/>
        <v>pdf</v>
      </c>
      <c r="N686" s="2" t="s">
        <v>97</v>
      </c>
      <c r="O686" s="39" t="s">
        <v>98</v>
      </c>
      <c r="P686" s="13" t="str">
        <f t="shared" si="161"/>
        <v>Folder</v>
      </c>
      <c r="Q686" s="93">
        <v>850</v>
      </c>
      <c r="R686" s="93">
        <v>950</v>
      </c>
      <c r="S686" s="93">
        <v>600</v>
      </c>
      <c r="T686" s="2">
        <v>42</v>
      </c>
      <c r="U686" s="2" t="s">
        <v>99</v>
      </c>
      <c r="V686" s="7" t="s">
        <v>98</v>
      </c>
      <c r="W686" s="2" t="s">
        <v>99</v>
      </c>
      <c r="X686" s="2" t="s">
        <v>100</v>
      </c>
      <c r="Y686" s="2" t="s">
        <v>100</v>
      </c>
      <c r="Z686" s="2" t="s">
        <v>100</v>
      </c>
      <c r="AA686" s="2" t="s">
        <v>100</v>
      </c>
      <c r="AB686" s="18" t="s">
        <v>100</v>
      </c>
      <c r="AC686" s="7" t="s">
        <v>747</v>
      </c>
      <c r="AD686" s="47" t="s">
        <v>98</v>
      </c>
      <c r="AE686" s="12" t="s">
        <v>98</v>
      </c>
      <c r="AF686" s="105" t="s">
        <v>98</v>
      </c>
      <c r="AG686" s="105" t="s">
        <v>98</v>
      </c>
      <c r="AH686" s="105" t="s">
        <v>98</v>
      </c>
      <c r="AI686" s="105" t="s">
        <v>98</v>
      </c>
      <c r="AJ686" s="105" t="s">
        <v>98</v>
      </c>
      <c r="AK686" s="96" t="s">
        <v>98</v>
      </c>
      <c r="AL686" s="12" t="s">
        <v>98</v>
      </c>
      <c r="AM686" s="12" t="str">
        <f t="shared" si="148"/>
        <v/>
      </c>
      <c r="AN686" s="14" t="str">
        <f t="shared" si="162"/>
        <v>Folder</v>
      </c>
      <c r="AO686" s="15">
        <v>0</v>
      </c>
      <c r="AQ686" s="54" t="s">
        <v>98</v>
      </c>
      <c r="AR686" s="50" t="str">
        <f t="shared" si="143"/>
        <v>G996.076</v>
      </c>
      <c r="AS686" s="50" t="str">
        <f t="shared" si="201"/>
        <v>G996_RT</v>
      </c>
      <c r="AT686" s="50" t="s">
        <v>2239</v>
      </c>
      <c r="AU686" s="58" t="s">
        <v>100</v>
      </c>
      <c r="AV686" s="50" t="s">
        <v>98</v>
      </c>
      <c r="AW686" s="90" t="s">
        <v>2258</v>
      </c>
      <c r="AX686" s="90" t="s">
        <v>1450</v>
      </c>
      <c r="AY686" s="12" t="str">
        <f t="shared" si="202"/>
        <v>3A</v>
      </c>
      <c r="AZ686" s="54" t="s">
        <v>98</v>
      </c>
      <c r="BA686" s="12" t="str">
        <f t="shared" si="203"/>
        <v>30 kw-24 krpm</v>
      </c>
      <c r="BB686" s="12" t="str">
        <f t="shared" si="204"/>
        <v>HSK-A 63</v>
      </c>
      <c r="BC686" s="12" t="str">
        <f>TabelladatiSinottico[[#This Row],[Head]]&amp;"."&amp;TabelladatiSinottico[[#This Row],[Model]]</f>
        <v>3A.G996</v>
      </c>
      <c r="BD686" s="54" t="s">
        <v>98</v>
      </c>
      <c r="BE686" s="12" t="s">
        <v>98</v>
      </c>
      <c r="BF686" s="54" t="s">
        <v>98</v>
      </c>
      <c r="BG686" s="12" t="s">
        <v>98</v>
      </c>
      <c r="BH686" s="12" t="s">
        <v>98</v>
      </c>
      <c r="BI686" s="12" t="s">
        <v>98</v>
      </c>
      <c r="BJ686" s="54" t="s">
        <v>98</v>
      </c>
      <c r="BK686" s="12" t="s">
        <v>98</v>
      </c>
      <c r="BL686" s="54" t="s">
        <v>98</v>
      </c>
      <c r="BM686" s="12" t="s">
        <v>98</v>
      </c>
      <c r="BN686" s="12" t="s">
        <v>98</v>
      </c>
      <c r="BO686" s="12" t="s">
        <v>98</v>
      </c>
      <c r="BP686" s="54" t="s">
        <v>98</v>
      </c>
      <c r="BQ686" s="12" t="s">
        <v>98</v>
      </c>
      <c r="BR686" s="54" t="s">
        <v>98</v>
      </c>
      <c r="BS686" s="12" t="s">
        <v>98</v>
      </c>
      <c r="BT686" s="12" t="s">
        <v>98</v>
      </c>
      <c r="BU686" s="12" t="s">
        <v>98</v>
      </c>
      <c r="BV686" s="54" t="s">
        <v>98</v>
      </c>
      <c r="BW686" s="12" t="s">
        <v>98</v>
      </c>
      <c r="BX686" s="54" t="s">
        <v>98</v>
      </c>
      <c r="BY686" s="12" t="s">
        <v>98</v>
      </c>
      <c r="BZ686" s="12" t="s">
        <v>98</v>
      </c>
      <c r="CA686" s="12" t="s">
        <v>98</v>
      </c>
      <c r="CB686" s="54" t="s">
        <v>98</v>
      </c>
      <c r="CC686" s="54" t="s">
        <v>98</v>
      </c>
      <c r="CD686" s="54" t="s">
        <v>98</v>
      </c>
      <c r="CE686" s="54" t="s">
        <v>98</v>
      </c>
      <c r="CF686" s="54" t="s">
        <v>98</v>
      </c>
      <c r="CG686" s="54" t="s">
        <v>98</v>
      </c>
      <c r="CH686" s="54" t="s">
        <v>98</v>
      </c>
      <c r="CI686" s="66" t="s">
        <v>98</v>
      </c>
    </row>
    <row r="687" spans="1:87" ht="19.5" customHeight="1" x14ac:dyDescent="0.25">
      <c r="A687" s="1" t="s">
        <v>2233</v>
      </c>
      <c r="B687" s="6" t="s">
        <v>490</v>
      </c>
      <c r="C687" s="7" t="s">
        <v>2286</v>
      </c>
      <c r="D687" t="s">
        <v>2259</v>
      </c>
      <c r="E687" s="2">
        <v>2015</v>
      </c>
      <c r="F687" s="2" t="s">
        <v>628</v>
      </c>
      <c r="G687" s="2" t="s">
        <v>1218</v>
      </c>
      <c r="H687" s="2" t="s">
        <v>93</v>
      </c>
      <c r="I687" s="2" t="s">
        <v>94</v>
      </c>
      <c r="J687" s="2" t="s">
        <v>2260</v>
      </c>
      <c r="K687" s="94" t="str">
        <f t="shared" si="141"/>
        <v>pdf</v>
      </c>
      <c r="L687" s="2" t="s">
        <v>2257</v>
      </c>
      <c r="M687" s="94" t="str">
        <f t="shared" si="142"/>
        <v>pdf</v>
      </c>
      <c r="N687" s="2" t="s">
        <v>97</v>
      </c>
      <c r="O687" s="39" t="s">
        <v>98</v>
      </c>
      <c r="P687" s="13" t="str">
        <f t="shared" si="161"/>
        <v>Folder</v>
      </c>
      <c r="Q687" s="93">
        <v>850</v>
      </c>
      <c r="R687" s="93">
        <v>950</v>
      </c>
      <c r="S687" s="93">
        <v>600</v>
      </c>
      <c r="T687" s="2">
        <v>24</v>
      </c>
      <c r="U687" s="2" t="s">
        <v>99</v>
      </c>
      <c r="V687" s="7" t="s">
        <v>98</v>
      </c>
      <c r="W687" s="2" t="s">
        <v>99</v>
      </c>
      <c r="X687" s="2" t="s">
        <v>100</v>
      </c>
      <c r="Y687" s="2" t="s">
        <v>100</v>
      </c>
      <c r="Z687" s="2" t="s">
        <v>100</v>
      </c>
      <c r="AA687" s="2" t="s">
        <v>100</v>
      </c>
      <c r="AB687" s="18" t="s">
        <v>100</v>
      </c>
      <c r="AC687" s="7" t="s">
        <v>747</v>
      </c>
      <c r="AD687" s="47" t="s">
        <v>98</v>
      </c>
      <c r="AE687" s="12" t="s">
        <v>98</v>
      </c>
      <c r="AF687" s="105" t="s">
        <v>98</v>
      </c>
      <c r="AG687" s="105" t="s">
        <v>98</v>
      </c>
      <c r="AH687" s="105" t="s">
        <v>98</v>
      </c>
      <c r="AI687" s="105" t="s">
        <v>98</v>
      </c>
      <c r="AJ687" s="105" t="s">
        <v>98</v>
      </c>
      <c r="AK687" s="96" t="s">
        <v>98</v>
      </c>
      <c r="AL687" s="12" t="s">
        <v>98</v>
      </c>
      <c r="AM687" s="12" t="str">
        <f t="shared" si="148"/>
        <v/>
      </c>
      <c r="AN687" s="14" t="str">
        <f t="shared" si="162"/>
        <v>Folder</v>
      </c>
      <c r="AO687" s="15">
        <v>0</v>
      </c>
      <c r="AQ687" s="54" t="s">
        <v>98</v>
      </c>
      <c r="AR687" s="50" t="str">
        <f t="shared" si="143"/>
        <v>G996.077</v>
      </c>
      <c r="AS687" s="50" t="str">
        <f t="shared" si="201"/>
        <v>G996_V</v>
      </c>
      <c r="AT687" s="50" t="s">
        <v>98</v>
      </c>
      <c r="AU687" s="58" t="s">
        <v>100</v>
      </c>
      <c r="AV687" s="50" t="s">
        <v>98</v>
      </c>
      <c r="AW687" s="90" t="s">
        <v>2261</v>
      </c>
      <c r="AX687" s="90" t="s">
        <v>104</v>
      </c>
      <c r="AY687" s="12" t="str">
        <f t="shared" si="202"/>
        <v>3A</v>
      </c>
      <c r="AZ687" s="54" t="s">
        <v>98</v>
      </c>
      <c r="BA687" s="12" t="str">
        <f t="shared" si="203"/>
        <v>30 kw-24 krpm</v>
      </c>
      <c r="BB687" s="12" t="str">
        <f t="shared" si="204"/>
        <v>HSK-A 63</v>
      </c>
      <c r="BC687" s="12" t="str">
        <f>TabelladatiSinottico[[#This Row],[Head]]&amp;"."&amp;TabelladatiSinottico[[#This Row],[Model]]</f>
        <v>3A.G996</v>
      </c>
      <c r="BD687" s="54" t="s">
        <v>98</v>
      </c>
      <c r="BE687" s="12" t="s">
        <v>98</v>
      </c>
      <c r="BF687" s="54" t="s">
        <v>98</v>
      </c>
      <c r="BG687" s="12" t="s">
        <v>98</v>
      </c>
      <c r="BH687" s="12" t="s">
        <v>98</v>
      </c>
      <c r="BI687" s="12" t="s">
        <v>98</v>
      </c>
      <c r="BJ687" s="54" t="s">
        <v>98</v>
      </c>
      <c r="BK687" s="12" t="s">
        <v>98</v>
      </c>
      <c r="BL687" s="54" t="s">
        <v>98</v>
      </c>
      <c r="BM687" s="12" t="s">
        <v>98</v>
      </c>
      <c r="BN687" s="12" t="s">
        <v>98</v>
      </c>
      <c r="BO687" s="12" t="s">
        <v>98</v>
      </c>
      <c r="BP687" s="54" t="s">
        <v>98</v>
      </c>
      <c r="BQ687" s="12" t="s">
        <v>98</v>
      </c>
      <c r="BR687" s="54" t="s">
        <v>98</v>
      </c>
      <c r="BS687" s="12" t="s">
        <v>98</v>
      </c>
      <c r="BT687" s="12" t="s">
        <v>98</v>
      </c>
      <c r="BU687" s="12" t="s">
        <v>98</v>
      </c>
      <c r="BV687" s="54" t="s">
        <v>98</v>
      </c>
      <c r="BW687" s="12" t="s">
        <v>98</v>
      </c>
      <c r="BX687" s="54" t="s">
        <v>98</v>
      </c>
      <c r="BY687" s="12" t="s">
        <v>98</v>
      </c>
      <c r="BZ687" s="12" t="s">
        <v>98</v>
      </c>
      <c r="CA687" s="12" t="s">
        <v>98</v>
      </c>
      <c r="CB687" s="54" t="s">
        <v>98</v>
      </c>
      <c r="CC687" s="54" t="s">
        <v>98</v>
      </c>
      <c r="CD687" s="54" t="s">
        <v>98</v>
      </c>
      <c r="CE687" s="54" t="s">
        <v>98</v>
      </c>
      <c r="CF687" s="54" t="s">
        <v>98</v>
      </c>
      <c r="CG687" s="54" t="s">
        <v>98</v>
      </c>
      <c r="CH687" s="54" t="s">
        <v>98</v>
      </c>
      <c r="CI687" s="66" t="s">
        <v>98</v>
      </c>
    </row>
    <row r="688" spans="1:87" ht="19.5" customHeight="1" x14ac:dyDescent="0.25">
      <c r="A688" s="1" t="s">
        <v>2233</v>
      </c>
      <c r="B688" s="6" t="s">
        <v>491</v>
      </c>
      <c r="C688" s="7" t="s">
        <v>2236</v>
      </c>
      <c r="D688" t="s">
        <v>2054</v>
      </c>
      <c r="E688" s="2">
        <v>2015</v>
      </c>
      <c r="F688" s="2" t="s">
        <v>628</v>
      </c>
      <c r="G688" s="2" t="s">
        <v>1218</v>
      </c>
      <c r="H688" s="2" t="s">
        <v>93</v>
      </c>
      <c r="I688" s="2" t="s">
        <v>94</v>
      </c>
      <c r="J688" s="2" t="s">
        <v>2262</v>
      </c>
      <c r="K688" s="94" t="str">
        <f t="shared" si="141"/>
        <v>pdf</v>
      </c>
      <c r="L688" s="2" t="s">
        <v>2238</v>
      </c>
      <c r="M688" s="94" t="str">
        <f t="shared" si="142"/>
        <v>pdf</v>
      </c>
      <c r="N688" s="2" t="s">
        <v>97</v>
      </c>
      <c r="O688" s="39" t="s">
        <v>98</v>
      </c>
      <c r="P688" s="13" t="str">
        <f t="shared" si="161"/>
        <v>Folder</v>
      </c>
      <c r="Q688" s="93">
        <v>850</v>
      </c>
      <c r="R688" s="93">
        <v>950</v>
      </c>
      <c r="S688" s="93">
        <v>600</v>
      </c>
      <c r="T688" s="2">
        <v>42</v>
      </c>
      <c r="U688" s="2" t="s">
        <v>98</v>
      </c>
      <c r="V688" s="7" t="s">
        <v>98</v>
      </c>
      <c r="W688" s="2" t="s">
        <v>99</v>
      </c>
      <c r="X688" s="2" t="s">
        <v>100</v>
      </c>
      <c r="Y688" s="2" t="s">
        <v>100</v>
      </c>
      <c r="Z688" s="2" t="s">
        <v>100</v>
      </c>
      <c r="AA688" s="2" t="s">
        <v>100</v>
      </c>
      <c r="AB688" s="18" t="s">
        <v>100</v>
      </c>
      <c r="AC688" s="7" t="s">
        <v>137</v>
      </c>
      <c r="AD688" s="47" t="s">
        <v>98</v>
      </c>
      <c r="AE688" s="12" t="s">
        <v>98</v>
      </c>
      <c r="AF688" s="105" t="s">
        <v>98</v>
      </c>
      <c r="AG688" s="105" t="s">
        <v>98</v>
      </c>
      <c r="AH688" s="105" t="s">
        <v>98</v>
      </c>
      <c r="AI688" s="105" t="s">
        <v>98</v>
      </c>
      <c r="AJ688" s="105" t="s">
        <v>98</v>
      </c>
      <c r="AK688" s="96" t="s">
        <v>98</v>
      </c>
      <c r="AL688" s="12" t="s">
        <v>98</v>
      </c>
      <c r="AM688" s="12" t="str">
        <f t="shared" si="148"/>
        <v/>
      </c>
      <c r="AN688" s="14" t="str">
        <f t="shared" si="162"/>
        <v>Folder</v>
      </c>
      <c r="AO688" s="15">
        <v>0</v>
      </c>
      <c r="AQ688" s="54" t="s">
        <v>98</v>
      </c>
      <c r="AR688" s="50" t="str">
        <f t="shared" si="143"/>
        <v>G996.078</v>
      </c>
      <c r="AS688" s="50" t="str">
        <f t="shared" si="201"/>
        <v>G996_RT</v>
      </c>
      <c r="AT688" s="50" t="s">
        <v>2239</v>
      </c>
      <c r="AU688" s="58" t="s">
        <v>100</v>
      </c>
      <c r="AV688" s="50" t="s">
        <v>98</v>
      </c>
      <c r="AW688" s="90" t="s">
        <v>2263</v>
      </c>
      <c r="AX688" s="90" t="s">
        <v>139</v>
      </c>
      <c r="AY688" s="12" t="str">
        <f t="shared" si="202"/>
        <v>3A</v>
      </c>
      <c r="AZ688" s="54" t="s">
        <v>98</v>
      </c>
      <c r="BA688" s="12" t="str">
        <f t="shared" si="203"/>
        <v>30 kw-24 krpm</v>
      </c>
      <c r="BB688" s="12" t="str">
        <f t="shared" si="204"/>
        <v>HSK-A 63</v>
      </c>
      <c r="BC688" s="12" t="str">
        <f>TabelladatiSinottico[[#This Row],[Head]]&amp;"."&amp;TabelladatiSinottico[[#This Row],[Model]]</f>
        <v>3A.G996</v>
      </c>
      <c r="BD688" s="54" t="s">
        <v>98</v>
      </c>
      <c r="BE688" s="12" t="s">
        <v>98</v>
      </c>
      <c r="BF688" s="54" t="s">
        <v>98</v>
      </c>
      <c r="BG688" s="12" t="s">
        <v>98</v>
      </c>
      <c r="BH688" s="12" t="s">
        <v>98</v>
      </c>
      <c r="BI688" s="12" t="s">
        <v>98</v>
      </c>
      <c r="BJ688" s="54" t="s">
        <v>98</v>
      </c>
      <c r="BK688" s="12" t="s">
        <v>98</v>
      </c>
      <c r="BL688" s="54" t="s">
        <v>98</v>
      </c>
      <c r="BM688" s="12" t="s">
        <v>98</v>
      </c>
      <c r="BN688" s="12" t="s">
        <v>98</v>
      </c>
      <c r="BO688" s="12" t="s">
        <v>98</v>
      </c>
      <c r="BP688" s="54" t="s">
        <v>98</v>
      </c>
      <c r="BQ688" s="12" t="s">
        <v>98</v>
      </c>
      <c r="BR688" s="54" t="s">
        <v>98</v>
      </c>
      <c r="BS688" s="12" t="s">
        <v>98</v>
      </c>
      <c r="BT688" s="12" t="s">
        <v>98</v>
      </c>
      <c r="BU688" s="12" t="s">
        <v>98</v>
      </c>
      <c r="BV688" s="54" t="s">
        <v>98</v>
      </c>
      <c r="BW688" s="12" t="s">
        <v>98</v>
      </c>
      <c r="BX688" s="54" t="s">
        <v>98</v>
      </c>
      <c r="BY688" s="12" t="s">
        <v>98</v>
      </c>
      <c r="BZ688" s="12" t="s">
        <v>98</v>
      </c>
      <c r="CA688" s="12" t="s">
        <v>98</v>
      </c>
      <c r="CB688" s="54" t="s">
        <v>98</v>
      </c>
      <c r="CC688" s="54" t="s">
        <v>98</v>
      </c>
      <c r="CD688" s="54" t="s">
        <v>98</v>
      </c>
      <c r="CE688" s="54" t="s">
        <v>98</v>
      </c>
      <c r="CF688" s="54" t="s">
        <v>98</v>
      </c>
      <c r="CG688" s="54" t="s">
        <v>98</v>
      </c>
      <c r="CH688" s="54" t="s">
        <v>98</v>
      </c>
      <c r="CI688" s="66" t="s">
        <v>98</v>
      </c>
    </row>
    <row r="689" spans="1:87" ht="19.5" customHeight="1" x14ac:dyDescent="0.25">
      <c r="A689" s="1" t="s">
        <v>2233</v>
      </c>
      <c r="B689" s="6" t="s">
        <v>492</v>
      </c>
      <c r="C689" s="7" t="s">
        <v>2236</v>
      </c>
      <c r="D689" t="s">
        <v>2054</v>
      </c>
      <c r="E689" s="2">
        <v>2016</v>
      </c>
      <c r="F689" s="2" t="s">
        <v>628</v>
      </c>
      <c r="G689" s="2" t="s">
        <v>1218</v>
      </c>
      <c r="H689" s="2" t="s">
        <v>93</v>
      </c>
      <c r="I689" s="2" t="s">
        <v>94</v>
      </c>
      <c r="J689" s="2" t="s">
        <v>2264</v>
      </c>
      <c r="K689" s="94" t="str">
        <f t="shared" si="141"/>
        <v>pdf</v>
      </c>
      <c r="L689" s="2" t="s">
        <v>2238</v>
      </c>
      <c r="M689" s="94" t="str">
        <f t="shared" si="142"/>
        <v>pdf</v>
      </c>
      <c r="N689" s="2" t="s">
        <v>97</v>
      </c>
      <c r="O689" s="39" t="s">
        <v>98</v>
      </c>
      <c r="P689" s="13" t="str">
        <f t="shared" si="161"/>
        <v>Folder</v>
      </c>
      <c r="Q689" s="93">
        <v>850</v>
      </c>
      <c r="R689" s="93">
        <v>950</v>
      </c>
      <c r="S689" s="93">
        <v>600</v>
      </c>
      <c r="T689" s="2">
        <v>42</v>
      </c>
      <c r="U689" s="2" t="s">
        <v>98</v>
      </c>
      <c r="V689" s="7" t="s">
        <v>98</v>
      </c>
      <c r="W689" s="2" t="s">
        <v>99</v>
      </c>
      <c r="X689" s="2" t="s">
        <v>100</v>
      </c>
      <c r="Y689" s="2" t="s">
        <v>100</v>
      </c>
      <c r="Z689" s="2" t="s">
        <v>100</v>
      </c>
      <c r="AA689" s="2" t="s">
        <v>100</v>
      </c>
      <c r="AB689" s="18" t="s">
        <v>100</v>
      </c>
      <c r="AC689" s="7" t="s">
        <v>137</v>
      </c>
      <c r="AD689" s="47" t="s">
        <v>98</v>
      </c>
      <c r="AE689" s="12" t="s">
        <v>98</v>
      </c>
      <c r="AF689" s="105" t="s">
        <v>98</v>
      </c>
      <c r="AG689" s="105" t="s">
        <v>98</v>
      </c>
      <c r="AH689" s="105" t="s">
        <v>98</v>
      </c>
      <c r="AI689" s="105" t="s">
        <v>98</v>
      </c>
      <c r="AJ689" s="105" t="s">
        <v>98</v>
      </c>
      <c r="AK689" s="96" t="s">
        <v>98</v>
      </c>
      <c r="AL689" s="12" t="s">
        <v>98</v>
      </c>
      <c r="AM689" s="12" t="str">
        <f t="shared" si="148"/>
        <v/>
      </c>
      <c r="AN689" s="14" t="str">
        <f t="shared" si="162"/>
        <v>Folder</v>
      </c>
      <c r="AO689" s="15">
        <v>0</v>
      </c>
      <c r="AQ689" s="54" t="s">
        <v>98</v>
      </c>
      <c r="AR689" s="50" t="str">
        <f t="shared" si="143"/>
        <v>G996.079</v>
      </c>
      <c r="AS689" s="50" t="str">
        <f t="shared" si="201"/>
        <v>G996_RT</v>
      </c>
      <c r="AT689" s="50" t="s">
        <v>2239</v>
      </c>
      <c r="AU689" s="58" t="s">
        <v>100</v>
      </c>
      <c r="AV689" s="50" t="s">
        <v>98</v>
      </c>
      <c r="AW689" s="90" t="s">
        <v>1709</v>
      </c>
      <c r="AX689" s="90" t="s">
        <v>139</v>
      </c>
      <c r="AY689" s="12" t="str">
        <f t="shared" si="202"/>
        <v>3A</v>
      </c>
      <c r="AZ689" s="54" t="s">
        <v>98</v>
      </c>
      <c r="BA689" s="12" t="str">
        <f t="shared" si="203"/>
        <v>30 kw-24 krpm</v>
      </c>
      <c r="BB689" s="12" t="str">
        <f t="shared" si="204"/>
        <v>HSK-A 63</v>
      </c>
      <c r="BC689" s="12" t="str">
        <f>TabelladatiSinottico[[#This Row],[Head]]&amp;"."&amp;TabelladatiSinottico[[#This Row],[Model]]</f>
        <v>3A.G996</v>
      </c>
      <c r="BD689" s="54" t="s">
        <v>98</v>
      </c>
      <c r="BE689" s="12" t="s">
        <v>98</v>
      </c>
      <c r="BF689" s="54" t="s">
        <v>98</v>
      </c>
      <c r="BG689" s="12" t="s">
        <v>98</v>
      </c>
      <c r="BH689" s="12" t="s">
        <v>98</v>
      </c>
      <c r="BI689" s="12" t="s">
        <v>98</v>
      </c>
      <c r="BJ689" s="54" t="s">
        <v>98</v>
      </c>
      <c r="BK689" s="12" t="s">
        <v>98</v>
      </c>
      <c r="BL689" s="54" t="s">
        <v>98</v>
      </c>
      <c r="BM689" s="12" t="s">
        <v>98</v>
      </c>
      <c r="BN689" s="12" t="s">
        <v>98</v>
      </c>
      <c r="BO689" s="12" t="s">
        <v>98</v>
      </c>
      <c r="BP689" s="54" t="s">
        <v>98</v>
      </c>
      <c r="BQ689" s="12" t="s">
        <v>98</v>
      </c>
      <c r="BR689" s="54" t="s">
        <v>98</v>
      </c>
      <c r="BS689" s="12" t="s">
        <v>98</v>
      </c>
      <c r="BT689" s="12" t="s">
        <v>98</v>
      </c>
      <c r="BU689" s="12" t="s">
        <v>98</v>
      </c>
      <c r="BV689" s="54" t="s">
        <v>98</v>
      </c>
      <c r="BW689" s="12" t="s">
        <v>98</v>
      </c>
      <c r="BX689" s="54" t="s">
        <v>98</v>
      </c>
      <c r="BY689" s="12" t="s">
        <v>98</v>
      </c>
      <c r="BZ689" s="12" t="s">
        <v>98</v>
      </c>
      <c r="CA689" s="12" t="s">
        <v>98</v>
      </c>
      <c r="CB689" s="54" t="s">
        <v>98</v>
      </c>
      <c r="CC689" s="54" t="s">
        <v>98</v>
      </c>
      <c r="CD689" s="54" t="s">
        <v>98</v>
      </c>
      <c r="CE689" s="54" t="s">
        <v>98</v>
      </c>
      <c r="CF689" s="54" t="s">
        <v>98</v>
      </c>
      <c r="CG689" s="54" t="s">
        <v>98</v>
      </c>
      <c r="CH689" s="54" t="s">
        <v>98</v>
      </c>
      <c r="CI689" s="66" t="s">
        <v>98</v>
      </c>
    </row>
    <row r="690" spans="1:87" ht="19.5" customHeight="1" x14ac:dyDescent="0.25">
      <c r="A690" s="1" t="s">
        <v>2233</v>
      </c>
      <c r="B690" s="6" t="s">
        <v>493</v>
      </c>
      <c r="C690" s="7" t="s">
        <v>2236</v>
      </c>
      <c r="D690" t="s">
        <v>2255</v>
      </c>
      <c r="E690" s="2">
        <v>2015</v>
      </c>
      <c r="F690" s="2" t="s">
        <v>628</v>
      </c>
      <c r="G690" s="2" t="s">
        <v>1218</v>
      </c>
      <c r="H690" s="2" t="s">
        <v>93</v>
      </c>
      <c r="I690" s="2" t="s">
        <v>94</v>
      </c>
      <c r="J690" s="2" t="s">
        <v>2265</v>
      </c>
      <c r="K690" s="94" t="str">
        <f t="shared" si="141"/>
        <v>pdf</v>
      </c>
      <c r="L690" s="2" t="s">
        <v>2257</v>
      </c>
      <c r="M690" s="94" t="str">
        <f t="shared" si="142"/>
        <v>pdf</v>
      </c>
      <c r="N690" s="2" t="s">
        <v>97</v>
      </c>
      <c r="O690" s="39" t="s">
        <v>98</v>
      </c>
      <c r="P690" s="13" t="str">
        <f t="shared" si="161"/>
        <v>Folder</v>
      </c>
      <c r="Q690" s="93">
        <v>850</v>
      </c>
      <c r="R690" s="93">
        <v>950</v>
      </c>
      <c r="S690" s="93">
        <v>600</v>
      </c>
      <c r="T690" s="2">
        <v>42</v>
      </c>
      <c r="U690" s="2" t="s">
        <v>99</v>
      </c>
      <c r="V690" s="7" t="s">
        <v>98</v>
      </c>
      <c r="W690" s="2" t="s">
        <v>99</v>
      </c>
      <c r="X690" s="2" t="s">
        <v>100</v>
      </c>
      <c r="Y690" s="2" t="s">
        <v>100</v>
      </c>
      <c r="Z690" s="2" t="s">
        <v>100</v>
      </c>
      <c r="AA690" s="2" t="s">
        <v>100</v>
      </c>
      <c r="AB690" s="18" t="s">
        <v>100</v>
      </c>
      <c r="AC690" s="7" t="s">
        <v>747</v>
      </c>
      <c r="AD690" s="47" t="s">
        <v>98</v>
      </c>
      <c r="AE690" s="12" t="s">
        <v>98</v>
      </c>
      <c r="AF690" s="105" t="s">
        <v>98</v>
      </c>
      <c r="AG690" s="105" t="s">
        <v>98</v>
      </c>
      <c r="AH690" s="105" t="s">
        <v>98</v>
      </c>
      <c r="AI690" s="105" t="s">
        <v>98</v>
      </c>
      <c r="AJ690" s="105" t="s">
        <v>98</v>
      </c>
      <c r="AK690" s="96" t="s">
        <v>98</v>
      </c>
      <c r="AL690" s="12" t="s">
        <v>98</v>
      </c>
      <c r="AM690" s="12" t="str">
        <f t="shared" si="148"/>
        <v/>
      </c>
      <c r="AN690" s="14" t="str">
        <f t="shared" si="162"/>
        <v>Folder</v>
      </c>
      <c r="AO690" s="15">
        <v>0</v>
      </c>
      <c r="AQ690" s="54" t="s">
        <v>98</v>
      </c>
      <c r="AR690" s="50" t="str">
        <f t="shared" si="143"/>
        <v>G996.080</v>
      </c>
      <c r="AS690" s="50" t="str">
        <f t="shared" si="201"/>
        <v>G996_RT</v>
      </c>
      <c r="AT690" s="50" t="s">
        <v>2239</v>
      </c>
      <c r="AU690" s="58" t="s">
        <v>100</v>
      </c>
      <c r="AV690" s="50" t="s">
        <v>98</v>
      </c>
      <c r="AW690" s="90" t="s">
        <v>2258</v>
      </c>
      <c r="AX690" s="90" t="s">
        <v>1450</v>
      </c>
      <c r="AY690" s="12" t="str">
        <f t="shared" si="202"/>
        <v>3A</v>
      </c>
      <c r="AZ690" s="54" t="s">
        <v>98</v>
      </c>
      <c r="BA690" s="12" t="str">
        <f t="shared" si="203"/>
        <v>30 kw-24 krpm</v>
      </c>
      <c r="BB690" s="12" t="str">
        <f t="shared" si="204"/>
        <v>HSK-A 63</v>
      </c>
      <c r="BC690" s="12" t="str">
        <f>TabelladatiSinottico[[#This Row],[Head]]&amp;"."&amp;TabelladatiSinottico[[#This Row],[Model]]</f>
        <v>3A.G996</v>
      </c>
      <c r="BD690" s="54" t="s">
        <v>98</v>
      </c>
      <c r="BE690" s="12" t="s">
        <v>98</v>
      </c>
      <c r="BF690" s="54" t="s">
        <v>98</v>
      </c>
      <c r="BG690" s="12" t="s">
        <v>98</v>
      </c>
      <c r="BH690" s="12" t="s">
        <v>98</v>
      </c>
      <c r="BI690" s="12" t="s">
        <v>98</v>
      </c>
      <c r="BJ690" s="54" t="s">
        <v>98</v>
      </c>
      <c r="BK690" s="12" t="s">
        <v>98</v>
      </c>
      <c r="BL690" s="54" t="s">
        <v>98</v>
      </c>
      <c r="BM690" s="12" t="s">
        <v>98</v>
      </c>
      <c r="BN690" s="12" t="s">
        <v>98</v>
      </c>
      <c r="BO690" s="12" t="s">
        <v>98</v>
      </c>
      <c r="BP690" s="54" t="s">
        <v>98</v>
      </c>
      <c r="BQ690" s="12" t="s">
        <v>98</v>
      </c>
      <c r="BR690" s="54" t="s">
        <v>98</v>
      </c>
      <c r="BS690" s="12" t="s">
        <v>98</v>
      </c>
      <c r="BT690" s="12" t="s">
        <v>98</v>
      </c>
      <c r="BU690" s="12" t="s">
        <v>98</v>
      </c>
      <c r="BV690" s="54" t="s">
        <v>98</v>
      </c>
      <c r="BW690" s="12" t="s">
        <v>98</v>
      </c>
      <c r="BX690" s="54" t="s">
        <v>98</v>
      </c>
      <c r="BY690" s="12" t="s">
        <v>98</v>
      </c>
      <c r="BZ690" s="12" t="s">
        <v>98</v>
      </c>
      <c r="CA690" s="12" t="s">
        <v>98</v>
      </c>
      <c r="CB690" s="54" t="s">
        <v>98</v>
      </c>
      <c r="CC690" s="54" t="s">
        <v>98</v>
      </c>
      <c r="CD690" s="54" t="s">
        <v>98</v>
      </c>
      <c r="CE690" s="54" t="s">
        <v>98</v>
      </c>
      <c r="CF690" s="54" t="s">
        <v>98</v>
      </c>
      <c r="CG690" s="54" t="s">
        <v>98</v>
      </c>
      <c r="CH690" s="54" t="s">
        <v>98</v>
      </c>
      <c r="CI690" s="66" t="s">
        <v>98</v>
      </c>
    </row>
    <row r="691" spans="1:87" ht="19.5" customHeight="1" x14ac:dyDescent="0.25">
      <c r="A691" s="1" t="s">
        <v>2233</v>
      </c>
      <c r="B691" s="6" t="s">
        <v>494</v>
      </c>
      <c r="C691" s="7" t="s">
        <v>628</v>
      </c>
      <c r="D691" t="s">
        <v>2259</v>
      </c>
      <c r="E691" s="2">
        <v>2016</v>
      </c>
      <c r="F691" s="2" t="s">
        <v>628</v>
      </c>
      <c r="G691" s="2" t="s">
        <v>1218</v>
      </c>
      <c r="H691" s="2" t="s">
        <v>93</v>
      </c>
      <c r="I691" s="2" t="s">
        <v>94</v>
      </c>
      <c r="J691" s="2" t="s">
        <v>2266</v>
      </c>
      <c r="K691" s="94" t="str">
        <f t="shared" si="141"/>
        <v>pdf</v>
      </c>
      <c r="L691" s="2" t="s">
        <v>2257</v>
      </c>
      <c r="M691" s="94" t="str">
        <f t="shared" si="142"/>
        <v>pdf</v>
      </c>
      <c r="N691" s="2" t="s">
        <v>97</v>
      </c>
      <c r="O691" s="39" t="s">
        <v>98</v>
      </c>
      <c r="P691" s="13" t="str">
        <f t="shared" si="161"/>
        <v>Folder</v>
      </c>
      <c r="Q691" s="93">
        <v>850</v>
      </c>
      <c r="R691" s="93">
        <v>950</v>
      </c>
      <c r="S691" s="93">
        <v>600</v>
      </c>
      <c r="T691" s="2">
        <v>24</v>
      </c>
      <c r="U691" s="2" t="s">
        <v>99</v>
      </c>
      <c r="V691" s="7" t="s">
        <v>98</v>
      </c>
      <c r="W691" s="2" t="s">
        <v>99</v>
      </c>
      <c r="X691" s="2" t="s">
        <v>100</v>
      </c>
      <c r="Y691" s="2" t="s">
        <v>100</v>
      </c>
      <c r="Z691" s="2" t="s">
        <v>100</v>
      </c>
      <c r="AA691" s="2" t="s">
        <v>100</v>
      </c>
      <c r="AB691" s="18" t="s">
        <v>100</v>
      </c>
      <c r="AC691" s="7" t="s">
        <v>747</v>
      </c>
      <c r="AD691" s="47" t="s">
        <v>98</v>
      </c>
      <c r="AE691" s="12" t="s">
        <v>98</v>
      </c>
      <c r="AF691" s="105" t="s">
        <v>98</v>
      </c>
      <c r="AG691" s="105" t="s">
        <v>98</v>
      </c>
      <c r="AH691" s="105" t="s">
        <v>98</v>
      </c>
      <c r="AI691" s="105" t="s">
        <v>98</v>
      </c>
      <c r="AJ691" s="105" t="s">
        <v>98</v>
      </c>
      <c r="AK691" s="96" t="s">
        <v>98</v>
      </c>
      <c r="AL691" s="12" t="s">
        <v>98</v>
      </c>
      <c r="AM691" s="12" t="str">
        <f t="shared" si="148"/>
        <v/>
      </c>
      <c r="AN691" s="14" t="str">
        <f t="shared" si="162"/>
        <v>Folder</v>
      </c>
      <c r="AO691" s="15">
        <v>0</v>
      </c>
      <c r="AQ691" s="54" t="s">
        <v>98</v>
      </c>
      <c r="AR691" s="50" t="str">
        <f t="shared" si="143"/>
        <v>G996.081</v>
      </c>
      <c r="AS691" s="50" t="str">
        <f t="shared" si="201"/>
        <v>G996_3A</v>
      </c>
      <c r="AT691" s="50" t="s">
        <v>98</v>
      </c>
      <c r="AU691" s="58" t="s">
        <v>100</v>
      </c>
      <c r="AV691" s="50" t="s">
        <v>144</v>
      </c>
      <c r="AW691" s="90" t="s">
        <v>2261</v>
      </c>
      <c r="AX691" s="90" t="s">
        <v>104</v>
      </c>
      <c r="AY691" s="12" t="str">
        <f t="shared" si="202"/>
        <v>3A</v>
      </c>
      <c r="AZ691" s="54" t="s">
        <v>98</v>
      </c>
      <c r="BA691" s="12" t="str">
        <f t="shared" si="203"/>
        <v>30 kw-24 krpm</v>
      </c>
      <c r="BB691" s="12" t="str">
        <f t="shared" si="204"/>
        <v>HSK-A 63</v>
      </c>
      <c r="BC691" s="12" t="str">
        <f>TabelladatiSinottico[[#This Row],[Head]]&amp;"."&amp;TabelladatiSinottico[[#This Row],[Model]]</f>
        <v>3A.G996</v>
      </c>
      <c r="BD691" s="54" t="s">
        <v>98</v>
      </c>
      <c r="BE691" s="12" t="s">
        <v>98</v>
      </c>
      <c r="BF691" s="54" t="s">
        <v>98</v>
      </c>
      <c r="BG691" s="12" t="s">
        <v>98</v>
      </c>
      <c r="BH691" s="12" t="s">
        <v>98</v>
      </c>
      <c r="BI691" s="12" t="s">
        <v>98</v>
      </c>
      <c r="BJ691" s="54" t="s">
        <v>98</v>
      </c>
      <c r="BK691" s="12" t="s">
        <v>98</v>
      </c>
      <c r="BL691" s="54" t="s">
        <v>98</v>
      </c>
      <c r="BM691" s="12" t="s">
        <v>98</v>
      </c>
      <c r="BN691" s="12" t="s">
        <v>98</v>
      </c>
      <c r="BO691" s="12" t="s">
        <v>98</v>
      </c>
      <c r="BP691" s="54" t="s">
        <v>98</v>
      </c>
      <c r="BQ691" s="12" t="s">
        <v>98</v>
      </c>
      <c r="BR691" s="54" t="s">
        <v>98</v>
      </c>
      <c r="BS691" s="12" t="s">
        <v>98</v>
      </c>
      <c r="BT691" s="12" t="s">
        <v>98</v>
      </c>
      <c r="BU691" s="12" t="s">
        <v>98</v>
      </c>
      <c r="BV691" s="54" t="s">
        <v>98</v>
      </c>
      <c r="BW691" s="12" t="s">
        <v>98</v>
      </c>
      <c r="BX691" s="54" t="s">
        <v>98</v>
      </c>
      <c r="BY691" s="12" t="s">
        <v>98</v>
      </c>
      <c r="BZ691" s="12" t="s">
        <v>98</v>
      </c>
      <c r="CA691" s="12" t="s">
        <v>98</v>
      </c>
      <c r="CB691" s="54" t="s">
        <v>98</v>
      </c>
      <c r="CC691" s="54" t="s">
        <v>98</v>
      </c>
      <c r="CD691" s="54" t="s">
        <v>98</v>
      </c>
      <c r="CE691" s="54" t="s">
        <v>98</v>
      </c>
      <c r="CF691" s="54" t="s">
        <v>98</v>
      </c>
      <c r="CG691" s="54" t="s">
        <v>98</v>
      </c>
      <c r="CH691" s="54" t="s">
        <v>98</v>
      </c>
      <c r="CI691" s="66" t="s">
        <v>98</v>
      </c>
    </row>
    <row r="692" spans="1:87" ht="19.5" customHeight="1" x14ac:dyDescent="0.25">
      <c r="A692" s="1" t="s">
        <v>2233</v>
      </c>
      <c r="B692" s="6" t="s">
        <v>501</v>
      </c>
      <c r="C692" s="7" t="s">
        <v>2236</v>
      </c>
      <c r="D692" t="s">
        <v>2054</v>
      </c>
      <c r="E692" s="2">
        <v>2017</v>
      </c>
      <c r="F692" s="2" t="s">
        <v>628</v>
      </c>
      <c r="G692" s="2" t="s">
        <v>1218</v>
      </c>
      <c r="H692" s="2" t="s">
        <v>93</v>
      </c>
      <c r="I692" s="2" t="s">
        <v>94</v>
      </c>
      <c r="J692" s="2" t="s">
        <v>2267</v>
      </c>
      <c r="K692" s="94" t="str">
        <f t="shared" si="141"/>
        <v>pdf</v>
      </c>
      <c r="L692" s="2" t="s">
        <v>2238</v>
      </c>
      <c r="M692" s="94" t="str">
        <f t="shared" si="142"/>
        <v>pdf</v>
      </c>
      <c r="N692" s="2" t="s">
        <v>97</v>
      </c>
      <c r="O692" s="39" t="s">
        <v>98</v>
      </c>
      <c r="P692" s="13" t="str">
        <f t="shared" si="161"/>
        <v>Folder</v>
      </c>
      <c r="Q692" s="93">
        <v>850</v>
      </c>
      <c r="R692" s="93">
        <v>950</v>
      </c>
      <c r="S692" s="93">
        <v>600</v>
      </c>
      <c r="T692" s="2">
        <v>42</v>
      </c>
      <c r="U692" s="2" t="s">
        <v>99</v>
      </c>
      <c r="V692" s="7" t="s">
        <v>98</v>
      </c>
      <c r="W692" s="2" t="s">
        <v>99</v>
      </c>
      <c r="X692" s="2" t="s">
        <v>100</v>
      </c>
      <c r="Y692" s="2" t="s">
        <v>100</v>
      </c>
      <c r="Z692" s="2" t="s">
        <v>100</v>
      </c>
      <c r="AA692" s="2" t="s">
        <v>99</v>
      </c>
      <c r="AB692" s="18" t="s">
        <v>100</v>
      </c>
      <c r="AC692" s="7" t="s">
        <v>137</v>
      </c>
      <c r="AD692" s="47" t="s">
        <v>98</v>
      </c>
      <c r="AE692" s="12" t="s">
        <v>98</v>
      </c>
      <c r="AF692" s="105" t="s">
        <v>98</v>
      </c>
      <c r="AG692" s="105" t="s">
        <v>98</v>
      </c>
      <c r="AH692" s="105" t="s">
        <v>98</v>
      </c>
      <c r="AI692" s="105" t="s">
        <v>98</v>
      </c>
      <c r="AJ692" s="105" t="s">
        <v>98</v>
      </c>
      <c r="AK692" s="96" t="s">
        <v>98</v>
      </c>
      <c r="AL692" s="12" t="s">
        <v>98</v>
      </c>
      <c r="AM692" s="12" t="str">
        <f t="shared" si="148"/>
        <v/>
      </c>
      <c r="AN692" s="14" t="str">
        <f t="shared" si="162"/>
        <v>Folder</v>
      </c>
      <c r="AO692" s="15">
        <v>0</v>
      </c>
      <c r="AQ692" s="54" t="s">
        <v>98</v>
      </c>
      <c r="AR692" s="50" t="str">
        <f t="shared" si="143"/>
        <v>G996.082</v>
      </c>
      <c r="AS692" s="50" t="str">
        <f t="shared" si="201"/>
        <v>G996_RT</v>
      </c>
      <c r="AT692" s="50" t="s">
        <v>98</v>
      </c>
      <c r="AU692" s="58" t="s">
        <v>100</v>
      </c>
      <c r="AV692" s="50" t="s">
        <v>100</v>
      </c>
      <c r="AW692" s="90" t="s">
        <v>2209</v>
      </c>
      <c r="AX692" s="90" t="s">
        <v>139</v>
      </c>
      <c r="AY692" s="12" t="str">
        <f t="shared" si="202"/>
        <v>3A</v>
      </c>
      <c r="AZ692" s="54" t="s">
        <v>98</v>
      </c>
      <c r="BA692" s="12" t="str">
        <f t="shared" si="203"/>
        <v>30 kw-24 krpm</v>
      </c>
      <c r="BB692" s="12" t="str">
        <f t="shared" si="204"/>
        <v>HSK-A 63</v>
      </c>
      <c r="BC692" s="12" t="str">
        <f>TabelladatiSinottico[[#This Row],[Head]]&amp;"."&amp;TabelladatiSinottico[[#This Row],[Model]]</f>
        <v>3A.G996</v>
      </c>
      <c r="BD692" s="54" t="s">
        <v>98</v>
      </c>
      <c r="BE692" s="12" t="s">
        <v>98</v>
      </c>
      <c r="BF692" s="54" t="s">
        <v>98</v>
      </c>
      <c r="BG692" s="12" t="s">
        <v>98</v>
      </c>
      <c r="BH692" s="12" t="s">
        <v>98</v>
      </c>
      <c r="BI692" s="12" t="s">
        <v>98</v>
      </c>
      <c r="BJ692" s="54" t="s">
        <v>98</v>
      </c>
      <c r="BK692" s="12" t="s">
        <v>98</v>
      </c>
      <c r="BL692" s="54" t="s">
        <v>98</v>
      </c>
      <c r="BM692" s="12" t="s">
        <v>98</v>
      </c>
      <c r="BN692" s="12" t="s">
        <v>98</v>
      </c>
      <c r="BO692" s="12" t="s">
        <v>98</v>
      </c>
      <c r="BP692" s="54" t="s">
        <v>98</v>
      </c>
      <c r="BQ692" s="12" t="s">
        <v>98</v>
      </c>
      <c r="BR692" s="54" t="s">
        <v>98</v>
      </c>
      <c r="BS692" s="12" t="s">
        <v>98</v>
      </c>
      <c r="BT692" s="12" t="s">
        <v>98</v>
      </c>
      <c r="BU692" s="12" t="s">
        <v>98</v>
      </c>
      <c r="BV692" s="54" t="s">
        <v>98</v>
      </c>
      <c r="BW692" s="12" t="s">
        <v>98</v>
      </c>
      <c r="BX692" s="54" t="s">
        <v>98</v>
      </c>
      <c r="BY692" s="12" t="s">
        <v>98</v>
      </c>
      <c r="BZ692" s="12" t="s">
        <v>98</v>
      </c>
      <c r="CA692" s="12" t="s">
        <v>98</v>
      </c>
      <c r="CB692" s="54" t="s">
        <v>98</v>
      </c>
      <c r="CC692" s="54" t="s">
        <v>98</v>
      </c>
      <c r="CD692" s="54" t="s">
        <v>98</v>
      </c>
      <c r="CE692" s="54" t="s">
        <v>98</v>
      </c>
      <c r="CF692" s="54" t="s">
        <v>98</v>
      </c>
      <c r="CG692" s="54" t="s">
        <v>98</v>
      </c>
      <c r="CH692" s="54" t="s">
        <v>98</v>
      </c>
      <c r="CI692" s="66" t="s">
        <v>98</v>
      </c>
    </row>
    <row r="693" spans="1:87" ht="19.5" customHeight="1" x14ac:dyDescent="0.25">
      <c r="A693" s="1" t="s">
        <v>2233</v>
      </c>
      <c r="B693" s="6" t="s">
        <v>504</v>
      </c>
      <c r="C693" s="7" t="s">
        <v>2236</v>
      </c>
      <c r="D693" t="s">
        <v>1060</v>
      </c>
      <c r="E693" s="2">
        <v>2018</v>
      </c>
      <c r="F693" s="2" t="s">
        <v>628</v>
      </c>
      <c r="G693" s="2" t="s">
        <v>1218</v>
      </c>
      <c r="H693" s="2" t="s">
        <v>93</v>
      </c>
      <c r="I693" s="2" t="s">
        <v>94</v>
      </c>
      <c r="J693" s="2" t="s">
        <v>2268</v>
      </c>
      <c r="K693" s="94" t="str">
        <f t="shared" si="141"/>
        <v>pdf</v>
      </c>
      <c r="L693" s="2" t="s">
        <v>2238</v>
      </c>
      <c r="M693" s="94" t="str">
        <f t="shared" si="142"/>
        <v>pdf</v>
      </c>
      <c r="N693" s="2" t="s">
        <v>97</v>
      </c>
      <c r="O693" s="39" t="s">
        <v>98</v>
      </c>
      <c r="P693" s="13" t="str">
        <f t="shared" si="161"/>
        <v>Folder</v>
      </c>
      <c r="Q693" s="93">
        <v>850</v>
      </c>
      <c r="R693" s="93">
        <v>950</v>
      </c>
      <c r="S693" s="93">
        <v>600</v>
      </c>
      <c r="T693" s="2" t="s">
        <v>98</v>
      </c>
      <c r="U693" s="2" t="s">
        <v>98</v>
      </c>
      <c r="V693" s="7" t="s">
        <v>98</v>
      </c>
      <c r="W693" s="2" t="s">
        <v>100</v>
      </c>
      <c r="X693" s="2" t="s">
        <v>100</v>
      </c>
      <c r="Y693" s="2" t="s">
        <v>100</v>
      </c>
      <c r="Z693" s="2" t="s">
        <v>100</v>
      </c>
      <c r="AA693" s="2" t="s">
        <v>100</v>
      </c>
      <c r="AB693" s="18" t="s">
        <v>100</v>
      </c>
      <c r="AC693" s="7" t="s">
        <v>353</v>
      </c>
      <c r="AD693" s="47" t="s">
        <v>98</v>
      </c>
      <c r="AE693" s="12" t="s">
        <v>98</v>
      </c>
      <c r="AF693" s="105" t="s">
        <v>98</v>
      </c>
      <c r="AG693" s="105" t="s">
        <v>98</v>
      </c>
      <c r="AH693" s="105" t="s">
        <v>98</v>
      </c>
      <c r="AI693" s="105" t="s">
        <v>98</v>
      </c>
      <c r="AJ693" s="105" t="s">
        <v>98</v>
      </c>
      <c r="AK693" s="96" t="s">
        <v>98</v>
      </c>
      <c r="AL693" s="12" t="s">
        <v>98</v>
      </c>
      <c r="AM693" s="12" t="str">
        <f t="shared" si="148"/>
        <v/>
      </c>
      <c r="AN693" s="14" t="str">
        <f t="shared" si="162"/>
        <v>Folder</v>
      </c>
      <c r="AO693" s="15">
        <v>0</v>
      </c>
      <c r="AQ693" s="54" t="s">
        <v>98</v>
      </c>
      <c r="AR693" s="50" t="str">
        <f t="shared" si="143"/>
        <v>G996.083</v>
      </c>
      <c r="AS693" s="50" t="str">
        <f t="shared" si="201"/>
        <v>G996_RT</v>
      </c>
      <c r="AT693" s="50" t="s">
        <v>98</v>
      </c>
      <c r="AU693" s="58" t="s">
        <v>100</v>
      </c>
      <c r="AV693" s="50"/>
      <c r="AW693" s="90" t="s">
        <v>1063</v>
      </c>
      <c r="AX693" s="90" t="s">
        <v>104</v>
      </c>
      <c r="AY693" s="12" t="str">
        <f t="shared" si="202"/>
        <v>3A</v>
      </c>
      <c r="AZ693" s="54" t="s">
        <v>98</v>
      </c>
      <c r="BA693" s="12" t="str">
        <f t="shared" si="203"/>
        <v>30 kw-24 krpm</v>
      </c>
      <c r="BB693" s="12" t="str">
        <f t="shared" si="204"/>
        <v>HSK-A 63</v>
      </c>
      <c r="BC693" s="12" t="str">
        <f>TabelladatiSinottico[[#This Row],[Head]]&amp;"."&amp;TabelladatiSinottico[[#This Row],[Model]]</f>
        <v>3A.G996</v>
      </c>
      <c r="BD693" s="54" t="s">
        <v>98</v>
      </c>
      <c r="BE693" s="12" t="s">
        <v>98</v>
      </c>
      <c r="BF693" s="54" t="s">
        <v>98</v>
      </c>
      <c r="BG693" s="12" t="s">
        <v>98</v>
      </c>
      <c r="BH693" s="12" t="s">
        <v>98</v>
      </c>
      <c r="BI693" s="12" t="s">
        <v>98</v>
      </c>
      <c r="BJ693" s="54" t="s">
        <v>98</v>
      </c>
      <c r="BK693" s="12" t="s">
        <v>98</v>
      </c>
      <c r="BL693" s="54" t="s">
        <v>98</v>
      </c>
      <c r="BM693" s="12" t="s">
        <v>98</v>
      </c>
      <c r="BN693" s="12" t="s">
        <v>98</v>
      </c>
      <c r="BO693" s="12" t="s">
        <v>98</v>
      </c>
      <c r="BP693" s="54" t="s">
        <v>98</v>
      </c>
      <c r="BQ693" s="12" t="s">
        <v>98</v>
      </c>
      <c r="BR693" s="54" t="s">
        <v>98</v>
      </c>
      <c r="BS693" s="12" t="s">
        <v>98</v>
      </c>
      <c r="BT693" s="12" t="s">
        <v>98</v>
      </c>
      <c r="BU693" s="12" t="s">
        <v>98</v>
      </c>
      <c r="BV693" s="54" t="s">
        <v>98</v>
      </c>
      <c r="BW693" s="12" t="s">
        <v>98</v>
      </c>
      <c r="BX693" s="54" t="s">
        <v>98</v>
      </c>
      <c r="BY693" s="12" t="s">
        <v>98</v>
      </c>
      <c r="BZ693" s="12" t="s">
        <v>98</v>
      </c>
      <c r="CA693" s="12" t="s">
        <v>98</v>
      </c>
      <c r="CB693" s="54" t="s">
        <v>98</v>
      </c>
      <c r="CC693" s="54" t="s">
        <v>98</v>
      </c>
      <c r="CD693" s="54" t="s">
        <v>98</v>
      </c>
      <c r="CE693" s="54" t="s">
        <v>98</v>
      </c>
      <c r="CF693" s="54" t="s">
        <v>98</v>
      </c>
      <c r="CG693" s="54" t="s">
        <v>98</v>
      </c>
      <c r="CH693" s="54" t="s">
        <v>98</v>
      </c>
      <c r="CI693" s="66" t="s">
        <v>98</v>
      </c>
    </row>
    <row r="694" spans="1:87" ht="19.5" customHeight="1" x14ac:dyDescent="0.25">
      <c r="A694" s="1" t="s">
        <v>2233</v>
      </c>
      <c r="B694" s="6" t="s">
        <v>512</v>
      </c>
      <c r="C694" s="7" t="s">
        <v>2236</v>
      </c>
      <c r="D694" t="s">
        <v>2259</v>
      </c>
      <c r="E694" s="2">
        <v>2017</v>
      </c>
      <c r="F694" s="2" t="s">
        <v>628</v>
      </c>
      <c r="G694" s="2" t="s">
        <v>1218</v>
      </c>
      <c r="H694" s="2" t="s">
        <v>93</v>
      </c>
      <c r="I694" s="2" t="s">
        <v>94</v>
      </c>
      <c r="J694" s="2" t="s">
        <v>2269</v>
      </c>
      <c r="K694" s="94" t="str">
        <f t="shared" si="141"/>
        <v>pdf</v>
      </c>
      <c r="L694" s="2" t="s">
        <v>2257</v>
      </c>
      <c r="M694" s="94" t="str">
        <f t="shared" si="142"/>
        <v>pdf</v>
      </c>
      <c r="N694" s="2" t="s">
        <v>97</v>
      </c>
      <c r="O694" s="39" t="s">
        <v>98</v>
      </c>
      <c r="P694" s="13" t="str">
        <f t="shared" si="161"/>
        <v>Folder</v>
      </c>
      <c r="Q694" s="93">
        <v>850</v>
      </c>
      <c r="R694" s="93">
        <v>950</v>
      </c>
      <c r="S694" s="93">
        <v>600</v>
      </c>
      <c r="T694" s="2">
        <v>24</v>
      </c>
      <c r="U694" s="2" t="s">
        <v>99</v>
      </c>
      <c r="V694" s="7" t="s">
        <v>98</v>
      </c>
      <c r="W694" s="2" t="s">
        <v>99</v>
      </c>
      <c r="X694" s="2" t="s">
        <v>100</v>
      </c>
      <c r="Y694" s="2" t="s">
        <v>100</v>
      </c>
      <c r="Z694" s="2" t="s">
        <v>100</v>
      </c>
      <c r="AA694" s="2" t="s">
        <v>100</v>
      </c>
      <c r="AB694" s="18" t="s">
        <v>100</v>
      </c>
      <c r="AC694" s="7" t="s">
        <v>747</v>
      </c>
      <c r="AD694" s="47" t="s">
        <v>98</v>
      </c>
      <c r="AE694" s="12" t="s">
        <v>98</v>
      </c>
      <c r="AF694" s="105" t="s">
        <v>98</v>
      </c>
      <c r="AG694" s="105" t="s">
        <v>98</v>
      </c>
      <c r="AH694" s="105" t="s">
        <v>98</v>
      </c>
      <c r="AI694" s="105" t="s">
        <v>98</v>
      </c>
      <c r="AJ694" s="105" t="s">
        <v>98</v>
      </c>
      <c r="AK694" s="96" t="s">
        <v>98</v>
      </c>
      <c r="AL694" s="12" t="s">
        <v>98</v>
      </c>
      <c r="AM694" s="12" t="str">
        <f t="shared" si="148"/>
        <v/>
      </c>
      <c r="AN694" s="14" t="str">
        <f t="shared" si="162"/>
        <v>Folder</v>
      </c>
      <c r="AO694" s="15">
        <v>0</v>
      </c>
      <c r="AQ694" s="54" t="s">
        <v>98</v>
      </c>
      <c r="AR694" s="50" t="str">
        <f t="shared" si="143"/>
        <v>G996.084</v>
      </c>
      <c r="AS694" s="50" t="str">
        <f t="shared" si="201"/>
        <v>G996_RT</v>
      </c>
      <c r="AT694" s="50" t="s">
        <v>98</v>
      </c>
      <c r="AU694" s="58" t="s">
        <v>100</v>
      </c>
      <c r="AV694" s="50" t="s">
        <v>144</v>
      </c>
      <c r="AW694" s="90" t="s">
        <v>2270</v>
      </c>
      <c r="AX694" s="90" t="s">
        <v>104</v>
      </c>
      <c r="AY694" s="12" t="str">
        <f t="shared" si="202"/>
        <v>3A</v>
      </c>
      <c r="AZ694" s="54" t="s">
        <v>98</v>
      </c>
      <c r="BA694" s="12" t="str">
        <f t="shared" si="203"/>
        <v>30 kw-24 krpm</v>
      </c>
      <c r="BB694" s="12" t="str">
        <f t="shared" si="204"/>
        <v>HSK-A 63</v>
      </c>
      <c r="BC694" s="12" t="str">
        <f>TabelladatiSinottico[[#This Row],[Head]]&amp;"."&amp;TabelladatiSinottico[[#This Row],[Model]]</f>
        <v>3A.G996</v>
      </c>
      <c r="BD694" s="54" t="s">
        <v>98</v>
      </c>
      <c r="BE694" s="12" t="s">
        <v>98</v>
      </c>
      <c r="BF694" s="54" t="s">
        <v>98</v>
      </c>
      <c r="BG694" s="12" t="s">
        <v>98</v>
      </c>
      <c r="BH694" s="12" t="s">
        <v>98</v>
      </c>
      <c r="BI694" s="12" t="s">
        <v>98</v>
      </c>
      <c r="BJ694" s="54" t="s">
        <v>98</v>
      </c>
      <c r="BK694" s="12" t="s">
        <v>98</v>
      </c>
      <c r="BL694" s="54" t="s">
        <v>98</v>
      </c>
      <c r="BM694" s="12" t="s">
        <v>98</v>
      </c>
      <c r="BN694" s="12" t="s">
        <v>98</v>
      </c>
      <c r="BO694" s="12" t="s">
        <v>98</v>
      </c>
      <c r="BP694" s="54" t="s">
        <v>98</v>
      </c>
      <c r="BQ694" s="12" t="s">
        <v>98</v>
      </c>
      <c r="BR694" s="54" t="s">
        <v>98</v>
      </c>
      <c r="BS694" s="12" t="s">
        <v>98</v>
      </c>
      <c r="BT694" s="12" t="s">
        <v>98</v>
      </c>
      <c r="BU694" s="12" t="s">
        <v>98</v>
      </c>
      <c r="BV694" s="54" t="s">
        <v>98</v>
      </c>
      <c r="BW694" s="12" t="s">
        <v>98</v>
      </c>
      <c r="BX694" s="54" t="s">
        <v>98</v>
      </c>
      <c r="BY694" s="12" t="s">
        <v>98</v>
      </c>
      <c r="BZ694" s="12" t="s">
        <v>98</v>
      </c>
      <c r="CA694" s="12" t="s">
        <v>98</v>
      </c>
      <c r="CB694" s="54" t="s">
        <v>98</v>
      </c>
      <c r="CC694" s="54" t="s">
        <v>98</v>
      </c>
      <c r="CD694" s="54" t="s">
        <v>98</v>
      </c>
      <c r="CE694" s="54" t="s">
        <v>98</v>
      </c>
      <c r="CF694" s="54" t="s">
        <v>98</v>
      </c>
      <c r="CG694" s="54" t="s">
        <v>98</v>
      </c>
      <c r="CH694" s="54" t="s">
        <v>98</v>
      </c>
      <c r="CI694" s="66" t="s">
        <v>98</v>
      </c>
    </row>
    <row r="695" spans="1:87" ht="19.5" customHeight="1" x14ac:dyDescent="0.25">
      <c r="A695" s="1" t="s">
        <v>2233</v>
      </c>
      <c r="B695" s="6" t="s">
        <v>519</v>
      </c>
      <c r="C695" s="7" t="s">
        <v>2236</v>
      </c>
      <c r="D695" t="s">
        <v>2271</v>
      </c>
      <c r="E695" s="2">
        <v>2017</v>
      </c>
      <c r="F695" s="2" t="s">
        <v>628</v>
      </c>
      <c r="G695" s="2" t="s">
        <v>1218</v>
      </c>
      <c r="H695" s="2" t="s">
        <v>93</v>
      </c>
      <c r="I695" s="2" t="s">
        <v>94</v>
      </c>
      <c r="J695" s="2" t="s">
        <v>2272</v>
      </c>
      <c r="K695" s="94" t="str">
        <f t="shared" si="141"/>
        <v>pdf</v>
      </c>
      <c r="L695" s="2" t="s">
        <v>2238</v>
      </c>
      <c r="M695" s="94" t="str">
        <f t="shared" si="142"/>
        <v>pdf</v>
      </c>
      <c r="N695" s="2" t="s">
        <v>97</v>
      </c>
      <c r="O695" s="39" t="s">
        <v>98</v>
      </c>
      <c r="P695" s="13" t="str">
        <f t="shared" si="161"/>
        <v>Folder</v>
      </c>
      <c r="Q695" s="93">
        <v>850</v>
      </c>
      <c r="R695" s="93">
        <v>950</v>
      </c>
      <c r="S695" s="93">
        <v>600</v>
      </c>
      <c r="T695" s="2">
        <v>24</v>
      </c>
      <c r="U695" s="2" t="s">
        <v>98</v>
      </c>
      <c r="V695" s="7" t="s">
        <v>98</v>
      </c>
      <c r="W695" s="2" t="s">
        <v>100</v>
      </c>
      <c r="X695" s="2" t="s">
        <v>100</v>
      </c>
      <c r="Y695" s="2" t="s">
        <v>100</v>
      </c>
      <c r="Z695" s="2" t="s">
        <v>100</v>
      </c>
      <c r="AA695" s="2" t="s">
        <v>100</v>
      </c>
      <c r="AB695" s="18" t="s">
        <v>100</v>
      </c>
      <c r="AC695" s="7" t="s">
        <v>353</v>
      </c>
      <c r="AD695" s="47" t="s">
        <v>98</v>
      </c>
      <c r="AE695" s="12" t="s">
        <v>98</v>
      </c>
      <c r="AF695" s="105" t="s">
        <v>98</v>
      </c>
      <c r="AG695" s="105" t="s">
        <v>98</v>
      </c>
      <c r="AH695" s="105" t="s">
        <v>98</v>
      </c>
      <c r="AI695" s="105" t="s">
        <v>98</v>
      </c>
      <c r="AJ695" s="105" t="s">
        <v>98</v>
      </c>
      <c r="AK695" s="96" t="s">
        <v>98</v>
      </c>
      <c r="AL695" s="12" t="s">
        <v>98</v>
      </c>
      <c r="AM695" s="12" t="str">
        <f t="shared" si="148"/>
        <v/>
      </c>
      <c r="AN695" s="14" t="str">
        <f t="shared" si="162"/>
        <v>Folder</v>
      </c>
      <c r="AO695" s="15">
        <v>0</v>
      </c>
      <c r="AQ695" s="54" t="s">
        <v>98</v>
      </c>
      <c r="AR695" s="50" t="str">
        <f t="shared" si="143"/>
        <v>G996.085</v>
      </c>
      <c r="AS695" s="50" t="str">
        <f t="shared" si="201"/>
        <v>G996_RT</v>
      </c>
      <c r="AT695" s="50" t="s">
        <v>98</v>
      </c>
      <c r="AU695" s="58" t="s">
        <v>100</v>
      </c>
      <c r="AV695" s="50" t="s">
        <v>214</v>
      </c>
      <c r="AW695" s="90" t="s">
        <v>237</v>
      </c>
      <c r="AX695" s="90" t="s">
        <v>183</v>
      </c>
      <c r="AY695" s="12" t="str">
        <f t="shared" si="202"/>
        <v>3A</v>
      </c>
      <c r="AZ695" s="54" t="s">
        <v>98</v>
      </c>
      <c r="BA695" s="12" t="str">
        <f t="shared" si="203"/>
        <v>30 kw-24 krpm</v>
      </c>
      <c r="BB695" s="12" t="str">
        <f t="shared" si="204"/>
        <v>HSK-A 63</v>
      </c>
      <c r="BC695" s="12" t="str">
        <f>TabelladatiSinottico[[#This Row],[Head]]&amp;"."&amp;TabelladatiSinottico[[#This Row],[Model]]</f>
        <v>3A.G996</v>
      </c>
      <c r="BD695" s="54" t="s">
        <v>98</v>
      </c>
      <c r="BE695" s="12" t="s">
        <v>98</v>
      </c>
      <c r="BF695" s="54" t="s">
        <v>98</v>
      </c>
      <c r="BG695" s="12" t="s">
        <v>98</v>
      </c>
      <c r="BH695" s="12" t="s">
        <v>98</v>
      </c>
      <c r="BI695" s="12" t="s">
        <v>98</v>
      </c>
      <c r="BJ695" s="54" t="s">
        <v>98</v>
      </c>
      <c r="BK695" s="12" t="s">
        <v>98</v>
      </c>
      <c r="BL695" s="54" t="s">
        <v>98</v>
      </c>
      <c r="BM695" s="12" t="s">
        <v>98</v>
      </c>
      <c r="BN695" s="12" t="s">
        <v>98</v>
      </c>
      <c r="BO695" s="12" t="s">
        <v>98</v>
      </c>
      <c r="BP695" s="54" t="s">
        <v>98</v>
      </c>
      <c r="BQ695" s="12" t="s">
        <v>98</v>
      </c>
      <c r="BR695" s="54" t="s">
        <v>98</v>
      </c>
      <c r="BS695" s="12" t="s">
        <v>98</v>
      </c>
      <c r="BT695" s="12" t="s">
        <v>98</v>
      </c>
      <c r="BU695" s="12" t="s">
        <v>98</v>
      </c>
      <c r="BV695" s="54" t="s">
        <v>98</v>
      </c>
      <c r="BW695" s="12" t="s">
        <v>98</v>
      </c>
      <c r="BX695" s="54" t="s">
        <v>98</v>
      </c>
      <c r="BY695" s="12" t="s">
        <v>98</v>
      </c>
      <c r="BZ695" s="12" t="s">
        <v>98</v>
      </c>
      <c r="CA695" s="12" t="s">
        <v>98</v>
      </c>
      <c r="CB695" s="54" t="s">
        <v>98</v>
      </c>
      <c r="CC695" s="54" t="s">
        <v>98</v>
      </c>
      <c r="CD695" s="54" t="s">
        <v>98</v>
      </c>
      <c r="CE695" s="54" t="s">
        <v>98</v>
      </c>
      <c r="CF695" s="54" t="s">
        <v>98</v>
      </c>
      <c r="CG695" s="54" t="s">
        <v>98</v>
      </c>
      <c r="CH695" s="54" t="s">
        <v>98</v>
      </c>
      <c r="CI695" s="66" t="s">
        <v>98</v>
      </c>
    </row>
    <row r="696" spans="1:87" ht="19.5" customHeight="1" x14ac:dyDescent="0.25">
      <c r="A696" s="1" t="s">
        <v>2233</v>
      </c>
      <c r="B696" s="6" t="s">
        <v>528</v>
      </c>
      <c r="C696" s="7" t="s">
        <v>2236</v>
      </c>
      <c r="D696" t="s">
        <v>2273</v>
      </c>
      <c r="E696" s="2">
        <v>2017</v>
      </c>
      <c r="F696" s="2" t="s">
        <v>628</v>
      </c>
      <c r="G696" s="2" t="s">
        <v>1218</v>
      </c>
      <c r="H696" s="2" t="s">
        <v>93</v>
      </c>
      <c r="I696" s="2" t="s">
        <v>94</v>
      </c>
      <c r="J696" s="2" t="s">
        <v>2274</v>
      </c>
      <c r="K696" s="94" t="str">
        <f t="shared" si="141"/>
        <v>pdf</v>
      </c>
      <c r="L696" s="2" t="s">
        <v>2238</v>
      </c>
      <c r="M696" s="94" t="str">
        <f t="shared" si="142"/>
        <v>pdf</v>
      </c>
      <c r="N696" s="2" t="s">
        <v>97</v>
      </c>
      <c r="O696" s="39" t="s">
        <v>98</v>
      </c>
      <c r="P696" s="13" t="str">
        <f t="shared" si="161"/>
        <v>Folder</v>
      </c>
      <c r="Q696" s="93">
        <v>850</v>
      </c>
      <c r="R696" s="93">
        <v>950</v>
      </c>
      <c r="S696" s="93">
        <v>600</v>
      </c>
      <c r="T696" s="2" t="s">
        <v>98</v>
      </c>
      <c r="U696" s="2" t="s">
        <v>98</v>
      </c>
      <c r="V696" s="7" t="s">
        <v>98</v>
      </c>
      <c r="W696" s="2" t="s">
        <v>100</v>
      </c>
      <c r="X696" s="2" t="s">
        <v>100</v>
      </c>
      <c r="Y696" s="2" t="s">
        <v>100</v>
      </c>
      <c r="Z696" s="2" t="s">
        <v>100</v>
      </c>
      <c r="AA696" s="2" t="s">
        <v>100</v>
      </c>
      <c r="AB696" s="18" t="s">
        <v>100</v>
      </c>
      <c r="AC696" s="7" t="s">
        <v>187</v>
      </c>
      <c r="AD696" s="47" t="s">
        <v>98</v>
      </c>
      <c r="AE696" s="12" t="s">
        <v>98</v>
      </c>
      <c r="AF696" s="105" t="s">
        <v>98</v>
      </c>
      <c r="AG696" s="105" t="s">
        <v>98</v>
      </c>
      <c r="AH696" s="105" t="s">
        <v>98</v>
      </c>
      <c r="AI696" s="105" t="s">
        <v>98</v>
      </c>
      <c r="AJ696" s="105" t="s">
        <v>98</v>
      </c>
      <c r="AK696" s="96" t="s">
        <v>98</v>
      </c>
      <c r="AL696" s="12" t="s">
        <v>98</v>
      </c>
      <c r="AM696" s="12" t="str">
        <f t="shared" si="148"/>
        <v/>
      </c>
      <c r="AN696" s="14" t="str">
        <f t="shared" si="162"/>
        <v>Folder</v>
      </c>
      <c r="AO696" s="15">
        <v>0</v>
      </c>
      <c r="AQ696" s="54" t="s">
        <v>98</v>
      </c>
      <c r="AR696" s="50" t="str">
        <f t="shared" si="143"/>
        <v>G996.086</v>
      </c>
      <c r="AS696" s="50" t="str">
        <f t="shared" si="201"/>
        <v>G996_RT</v>
      </c>
      <c r="AT696" s="50" t="s">
        <v>98</v>
      </c>
      <c r="AU696" s="58" t="s">
        <v>100</v>
      </c>
      <c r="AV696" s="50"/>
      <c r="AW696" s="90" t="s">
        <v>2275</v>
      </c>
      <c r="AX696" s="90" t="s">
        <v>104</v>
      </c>
      <c r="AY696" s="12" t="str">
        <f t="shared" si="202"/>
        <v>3A</v>
      </c>
      <c r="AZ696" s="54" t="s">
        <v>98</v>
      </c>
      <c r="BA696" s="12" t="str">
        <f t="shared" si="203"/>
        <v>30 kw-24 krpm</v>
      </c>
      <c r="BB696" s="12" t="str">
        <f t="shared" si="204"/>
        <v>HSK-A 63</v>
      </c>
      <c r="BC696" s="12" t="str">
        <f>TabelladatiSinottico[[#This Row],[Head]]&amp;"."&amp;TabelladatiSinottico[[#This Row],[Model]]</f>
        <v>3A.G996</v>
      </c>
      <c r="BD696" s="54" t="s">
        <v>98</v>
      </c>
      <c r="BE696" s="12" t="s">
        <v>98</v>
      </c>
      <c r="BF696" s="54" t="s">
        <v>98</v>
      </c>
      <c r="BG696" s="12" t="s">
        <v>98</v>
      </c>
      <c r="BH696" s="12" t="s">
        <v>98</v>
      </c>
      <c r="BI696" s="12" t="s">
        <v>98</v>
      </c>
      <c r="BJ696" s="54" t="s">
        <v>98</v>
      </c>
      <c r="BK696" s="12" t="s">
        <v>98</v>
      </c>
      <c r="BL696" s="54" t="s">
        <v>98</v>
      </c>
      <c r="BM696" s="12" t="s">
        <v>98</v>
      </c>
      <c r="BN696" s="12" t="s">
        <v>98</v>
      </c>
      <c r="BO696" s="12" t="s">
        <v>98</v>
      </c>
      <c r="BP696" s="54" t="s">
        <v>98</v>
      </c>
      <c r="BQ696" s="12" t="s">
        <v>98</v>
      </c>
      <c r="BR696" s="54" t="s">
        <v>98</v>
      </c>
      <c r="BS696" s="12" t="s">
        <v>98</v>
      </c>
      <c r="BT696" s="12" t="s">
        <v>98</v>
      </c>
      <c r="BU696" s="12" t="s">
        <v>98</v>
      </c>
      <c r="BV696" s="54" t="s">
        <v>98</v>
      </c>
      <c r="BW696" s="12" t="s">
        <v>98</v>
      </c>
      <c r="BX696" s="54" t="s">
        <v>98</v>
      </c>
      <c r="BY696" s="12" t="s">
        <v>98</v>
      </c>
      <c r="BZ696" s="12" t="s">
        <v>98</v>
      </c>
      <c r="CA696" s="12" t="s">
        <v>98</v>
      </c>
      <c r="CB696" s="54" t="s">
        <v>98</v>
      </c>
      <c r="CC696" s="54" t="s">
        <v>98</v>
      </c>
      <c r="CD696" s="54" t="s">
        <v>98</v>
      </c>
      <c r="CE696" s="54" t="s">
        <v>98</v>
      </c>
      <c r="CF696" s="54" t="s">
        <v>98</v>
      </c>
      <c r="CG696" s="54" t="s">
        <v>98</v>
      </c>
      <c r="CH696" s="54" t="s">
        <v>98</v>
      </c>
      <c r="CI696" s="66" t="s">
        <v>98</v>
      </c>
    </row>
    <row r="697" spans="1:87" ht="19.5" customHeight="1" x14ac:dyDescent="0.25">
      <c r="A697" s="1" t="s">
        <v>2233</v>
      </c>
      <c r="B697" s="6" t="s">
        <v>533</v>
      </c>
      <c r="C697" s="7" t="s">
        <v>2236</v>
      </c>
      <c r="D697" t="s">
        <v>2164</v>
      </c>
      <c r="E697" s="2">
        <v>2018</v>
      </c>
      <c r="F697" s="2" t="s">
        <v>628</v>
      </c>
      <c r="G697" s="2" t="s">
        <v>1218</v>
      </c>
      <c r="H697" s="2" t="s">
        <v>93</v>
      </c>
      <c r="I697" s="2" t="s">
        <v>94</v>
      </c>
      <c r="J697" s="2" t="s">
        <v>2276</v>
      </c>
      <c r="K697" s="94" t="str">
        <f t="shared" si="141"/>
        <v>pdf</v>
      </c>
      <c r="L697" s="2" t="s">
        <v>2238</v>
      </c>
      <c r="M697" s="94" t="str">
        <f t="shared" si="142"/>
        <v>pdf</v>
      </c>
      <c r="N697" s="2" t="s">
        <v>97</v>
      </c>
      <c r="O697" s="39" t="s">
        <v>98</v>
      </c>
      <c r="P697" s="13" t="str">
        <f t="shared" si="161"/>
        <v>Folder</v>
      </c>
      <c r="Q697" s="93">
        <v>850</v>
      </c>
      <c r="R697" s="93">
        <v>950</v>
      </c>
      <c r="S697" s="93">
        <v>600</v>
      </c>
      <c r="T697" s="2">
        <v>24</v>
      </c>
      <c r="U697" s="2" t="s">
        <v>98</v>
      </c>
      <c r="V697" s="7" t="s">
        <v>98</v>
      </c>
      <c r="W697" s="2" t="s">
        <v>100</v>
      </c>
      <c r="X697" s="2" t="s">
        <v>100</v>
      </c>
      <c r="Y697" s="2" t="s">
        <v>100</v>
      </c>
      <c r="Z697" s="2" t="s">
        <v>100</v>
      </c>
      <c r="AA697" s="2" t="s">
        <v>100</v>
      </c>
      <c r="AB697" s="18" t="s">
        <v>100</v>
      </c>
      <c r="AC697" s="7" t="s">
        <v>2166</v>
      </c>
      <c r="AD697" s="47" t="s">
        <v>98</v>
      </c>
      <c r="AE697" s="12" t="s">
        <v>98</v>
      </c>
      <c r="AF697" s="105" t="s">
        <v>98</v>
      </c>
      <c r="AG697" s="105" t="s">
        <v>98</v>
      </c>
      <c r="AH697" s="105" t="s">
        <v>98</v>
      </c>
      <c r="AI697" s="105" t="s">
        <v>98</v>
      </c>
      <c r="AJ697" s="105" t="s">
        <v>98</v>
      </c>
      <c r="AK697" s="96" t="s">
        <v>98</v>
      </c>
      <c r="AL697" s="12" t="s">
        <v>98</v>
      </c>
      <c r="AM697" s="12" t="str">
        <f t="shared" si="148"/>
        <v/>
      </c>
      <c r="AN697" s="14" t="str">
        <f t="shared" si="162"/>
        <v>Folder</v>
      </c>
      <c r="AO697" s="15">
        <v>0</v>
      </c>
      <c r="AQ697" s="54" t="s">
        <v>98</v>
      </c>
      <c r="AR697" s="50" t="str">
        <f t="shared" si="143"/>
        <v>G996.087</v>
      </c>
      <c r="AS697" s="50" t="str">
        <f t="shared" si="201"/>
        <v>G996_RT</v>
      </c>
      <c r="AT697" s="50" t="s">
        <v>2277</v>
      </c>
      <c r="AU697" s="58" t="s">
        <v>100</v>
      </c>
      <c r="AV697" s="50" t="s">
        <v>214</v>
      </c>
      <c r="AW697" s="90" t="s">
        <v>2167</v>
      </c>
      <c r="AX697" s="90" t="s">
        <v>104</v>
      </c>
      <c r="AY697" s="12" t="str">
        <f t="shared" si="202"/>
        <v>3A</v>
      </c>
      <c r="AZ697" s="54" t="s">
        <v>98</v>
      </c>
      <c r="BA697" s="12" t="str">
        <f t="shared" si="203"/>
        <v>30 kw-24 krpm</v>
      </c>
      <c r="BB697" s="12" t="str">
        <f t="shared" si="204"/>
        <v>HSK-A 63</v>
      </c>
      <c r="BC697" s="12" t="str">
        <f>TabelladatiSinottico[[#This Row],[Head]]&amp;"."&amp;TabelladatiSinottico[[#This Row],[Model]]</f>
        <v>3A.G996</v>
      </c>
      <c r="BD697" s="54" t="s">
        <v>98</v>
      </c>
      <c r="BE697" s="12" t="s">
        <v>98</v>
      </c>
      <c r="BF697" s="54" t="s">
        <v>98</v>
      </c>
      <c r="BG697" s="12" t="s">
        <v>98</v>
      </c>
      <c r="BH697" s="12" t="s">
        <v>98</v>
      </c>
      <c r="BI697" s="12" t="s">
        <v>98</v>
      </c>
      <c r="BJ697" s="54" t="s">
        <v>98</v>
      </c>
      <c r="BK697" s="12" t="s">
        <v>98</v>
      </c>
      <c r="BL697" s="54" t="s">
        <v>98</v>
      </c>
      <c r="BM697" s="12" t="s">
        <v>98</v>
      </c>
      <c r="BN697" s="12" t="s">
        <v>98</v>
      </c>
      <c r="BO697" s="12" t="s">
        <v>98</v>
      </c>
      <c r="BP697" s="54" t="s">
        <v>98</v>
      </c>
      <c r="BQ697" s="12" t="s">
        <v>98</v>
      </c>
      <c r="BR697" s="54" t="s">
        <v>98</v>
      </c>
      <c r="BS697" s="12" t="s">
        <v>98</v>
      </c>
      <c r="BT697" s="12" t="s">
        <v>98</v>
      </c>
      <c r="BU697" s="12" t="s">
        <v>98</v>
      </c>
      <c r="BV697" s="54" t="s">
        <v>98</v>
      </c>
      <c r="BW697" s="12" t="s">
        <v>98</v>
      </c>
      <c r="BX697" s="54" t="s">
        <v>98</v>
      </c>
      <c r="BY697" s="12" t="s">
        <v>98</v>
      </c>
      <c r="BZ697" s="12" t="s">
        <v>98</v>
      </c>
      <c r="CA697" s="12" t="s">
        <v>98</v>
      </c>
      <c r="CB697" s="54" t="s">
        <v>98</v>
      </c>
      <c r="CC697" s="54" t="s">
        <v>98</v>
      </c>
      <c r="CD697" s="54" t="s">
        <v>98</v>
      </c>
      <c r="CE697" s="54" t="s">
        <v>98</v>
      </c>
      <c r="CF697" s="54" t="s">
        <v>98</v>
      </c>
      <c r="CG697" s="54" t="s">
        <v>98</v>
      </c>
      <c r="CH697" s="54" t="s">
        <v>98</v>
      </c>
      <c r="CI697" s="66" t="s">
        <v>98</v>
      </c>
    </row>
    <row r="698" spans="1:87" ht="19.5" customHeight="1" x14ac:dyDescent="0.25">
      <c r="A698" s="1" t="s">
        <v>2233</v>
      </c>
      <c r="B698" s="6" t="s">
        <v>536</v>
      </c>
      <c r="C698" s="7" t="s">
        <v>2236</v>
      </c>
      <c r="D698" t="s">
        <v>744</v>
      </c>
      <c r="E698" s="2">
        <v>2021</v>
      </c>
      <c r="F698" s="2" t="s">
        <v>628</v>
      </c>
      <c r="G698" s="2" t="s">
        <v>1218</v>
      </c>
      <c r="H698" s="2" t="s">
        <v>93</v>
      </c>
      <c r="I698" s="2" t="s">
        <v>94</v>
      </c>
      <c r="J698" s="2" t="s">
        <v>2278</v>
      </c>
      <c r="K698" s="94" t="str">
        <f t="shared" si="141"/>
        <v>pdf</v>
      </c>
      <c r="L698" s="2" t="s">
        <v>2238</v>
      </c>
      <c r="M698" s="94" t="str">
        <f t="shared" si="142"/>
        <v>pdf</v>
      </c>
      <c r="N698" s="2" t="s">
        <v>97</v>
      </c>
      <c r="O698" s="39" t="s">
        <v>98</v>
      </c>
      <c r="P698" s="13" t="str">
        <f t="shared" si="161"/>
        <v>Folder</v>
      </c>
      <c r="Q698" s="93">
        <v>850</v>
      </c>
      <c r="R698" s="93">
        <v>950</v>
      </c>
      <c r="S698" s="93">
        <v>600</v>
      </c>
      <c r="T698" s="2">
        <v>24</v>
      </c>
      <c r="U698" s="2" t="s">
        <v>98</v>
      </c>
      <c r="V698" s="7" t="s">
        <v>98</v>
      </c>
      <c r="W698" s="2" t="s">
        <v>99</v>
      </c>
      <c r="X698" s="2" t="s">
        <v>100</v>
      </c>
      <c r="Y698" s="2" t="s">
        <v>100</v>
      </c>
      <c r="Z698" s="2" t="s">
        <v>100</v>
      </c>
      <c r="AA698" s="2" t="s">
        <v>100</v>
      </c>
      <c r="AB698" s="18" t="s">
        <v>100</v>
      </c>
      <c r="AC698" s="7" t="s">
        <v>747</v>
      </c>
      <c r="AD698" s="47" t="s">
        <v>98</v>
      </c>
      <c r="AE698" s="12" t="s">
        <v>98</v>
      </c>
      <c r="AF698" s="105" t="s">
        <v>98</v>
      </c>
      <c r="AG698" s="105" t="s">
        <v>98</v>
      </c>
      <c r="AH698" s="105" t="s">
        <v>98</v>
      </c>
      <c r="AI698" s="105" t="s">
        <v>98</v>
      </c>
      <c r="AJ698" s="105" t="s">
        <v>98</v>
      </c>
      <c r="AK698" s="96" t="s">
        <v>98</v>
      </c>
      <c r="AL698" s="12" t="s">
        <v>98</v>
      </c>
      <c r="AM698" s="12" t="str">
        <f t="shared" si="148"/>
        <v/>
      </c>
      <c r="AN698" s="14" t="str">
        <f t="shared" si="162"/>
        <v>Folder</v>
      </c>
      <c r="AO698" s="15">
        <v>0</v>
      </c>
      <c r="AQ698" s="54" t="s">
        <v>98</v>
      </c>
      <c r="AR698" s="50" t="str">
        <f t="shared" si="143"/>
        <v>G996.088</v>
      </c>
      <c r="AS698" s="50" t="str">
        <f t="shared" si="201"/>
        <v>G996_RT</v>
      </c>
      <c r="AT698" s="50" t="s">
        <v>2277</v>
      </c>
      <c r="AU698" s="58" t="s">
        <v>100</v>
      </c>
      <c r="AV698" s="50" t="s">
        <v>214</v>
      </c>
      <c r="AW698" s="90" t="s">
        <v>204</v>
      </c>
      <c r="AX698" s="90" t="s">
        <v>183</v>
      </c>
      <c r="AY698" s="12" t="str">
        <f t="shared" si="202"/>
        <v>3A</v>
      </c>
      <c r="AZ698" s="54" t="s">
        <v>98</v>
      </c>
      <c r="BA698" s="12" t="str">
        <f t="shared" si="203"/>
        <v>30 kw-24 krpm</v>
      </c>
      <c r="BB698" s="12" t="str">
        <f t="shared" si="204"/>
        <v>HSK-A 63</v>
      </c>
      <c r="BC698" s="12" t="str">
        <f>TabelladatiSinottico[[#This Row],[Head]]&amp;"."&amp;TabelladatiSinottico[[#This Row],[Model]]</f>
        <v>3A.G996</v>
      </c>
      <c r="BD698" s="54" t="s">
        <v>98</v>
      </c>
      <c r="BE698" s="12" t="s">
        <v>98</v>
      </c>
      <c r="BF698" s="54" t="s">
        <v>98</v>
      </c>
      <c r="BG698" s="12" t="s">
        <v>98</v>
      </c>
      <c r="BH698" s="12" t="s">
        <v>98</v>
      </c>
      <c r="BI698" s="12" t="s">
        <v>98</v>
      </c>
      <c r="BJ698" s="54" t="s">
        <v>98</v>
      </c>
      <c r="BK698" s="12" t="s">
        <v>98</v>
      </c>
      <c r="BL698" s="54" t="s">
        <v>98</v>
      </c>
      <c r="BM698" s="12" t="s">
        <v>98</v>
      </c>
      <c r="BN698" s="12" t="s">
        <v>98</v>
      </c>
      <c r="BO698" s="12" t="s">
        <v>98</v>
      </c>
      <c r="BP698" s="54" t="s">
        <v>98</v>
      </c>
      <c r="BQ698" s="12" t="s">
        <v>98</v>
      </c>
      <c r="BR698" s="54" t="s">
        <v>98</v>
      </c>
      <c r="BS698" s="12" t="s">
        <v>98</v>
      </c>
      <c r="BT698" s="12" t="s">
        <v>98</v>
      </c>
      <c r="BU698" s="12" t="s">
        <v>98</v>
      </c>
      <c r="BV698" s="54" t="s">
        <v>98</v>
      </c>
      <c r="BW698" s="12" t="s">
        <v>98</v>
      </c>
      <c r="BX698" s="54" t="s">
        <v>98</v>
      </c>
      <c r="BY698" s="12" t="s">
        <v>98</v>
      </c>
      <c r="BZ698" s="12" t="s">
        <v>98</v>
      </c>
      <c r="CA698" s="12" t="s">
        <v>98</v>
      </c>
      <c r="CB698" s="54" t="s">
        <v>98</v>
      </c>
      <c r="CC698" s="54" t="s">
        <v>98</v>
      </c>
      <c r="CD698" s="54" t="s">
        <v>98</v>
      </c>
      <c r="CE698" s="54" t="s">
        <v>98</v>
      </c>
      <c r="CF698" s="54" t="s">
        <v>98</v>
      </c>
      <c r="CG698" s="54" t="s">
        <v>98</v>
      </c>
      <c r="CH698" s="54" t="s">
        <v>98</v>
      </c>
      <c r="CI698" s="66" t="s">
        <v>98</v>
      </c>
    </row>
    <row r="699" spans="1:87" ht="19.5" customHeight="1" x14ac:dyDescent="0.25">
      <c r="A699" s="1" t="s">
        <v>2233</v>
      </c>
      <c r="B699" s="6" t="s">
        <v>547</v>
      </c>
      <c r="C699" s="7" t="s">
        <v>2236</v>
      </c>
      <c r="D699" t="s">
        <v>448</v>
      </c>
      <c r="E699" s="2">
        <v>2022</v>
      </c>
      <c r="F699" s="2" t="s">
        <v>628</v>
      </c>
      <c r="G699" s="2" t="s">
        <v>1218</v>
      </c>
      <c r="H699" s="2" t="s">
        <v>93</v>
      </c>
      <c r="I699" s="2" t="s">
        <v>94</v>
      </c>
      <c r="J699" s="2" t="s">
        <v>2279</v>
      </c>
      <c r="K699" s="94" t="str">
        <f t="shared" si="141"/>
        <v>pdf</v>
      </c>
      <c r="L699" s="2" t="s">
        <v>2238</v>
      </c>
      <c r="M699" s="94" t="str">
        <f t="shared" si="142"/>
        <v>pdf</v>
      </c>
      <c r="N699" s="2" t="s">
        <v>97</v>
      </c>
      <c r="O699" s="39" t="s">
        <v>98</v>
      </c>
      <c r="P699" s="13" t="str">
        <f t="shared" si="161"/>
        <v>Folder</v>
      </c>
      <c r="Q699" s="93">
        <v>850</v>
      </c>
      <c r="R699" s="93">
        <v>950</v>
      </c>
      <c r="S699" s="93">
        <v>600</v>
      </c>
      <c r="T699" s="2">
        <v>42</v>
      </c>
      <c r="U699" s="2" t="s">
        <v>99</v>
      </c>
      <c r="V699" s="7" t="s">
        <v>98</v>
      </c>
      <c r="W699" s="2" t="s">
        <v>99</v>
      </c>
      <c r="X699" s="2" t="s">
        <v>100</v>
      </c>
      <c r="Y699" s="2" t="s">
        <v>100</v>
      </c>
      <c r="Z699" s="2" t="s">
        <v>100</v>
      </c>
      <c r="AA699" s="2" t="s">
        <v>100</v>
      </c>
      <c r="AB699" s="18" t="s">
        <v>100</v>
      </c>
      <c r="AC699" s="7" t="s">
        <v>137</v>
      </c>
      <c r="AD699" s="47" t="s">
        <v>98</v>
      </c>
      <c r="AE699" s="12" t="s">
        <v>98</v>
      </c>
      <c r="AF699" s="105" t="s">
        <v>98</v>
      </c>
      <c r="AG699" s="105" t="s">
        <v>98</v>
      </c>
      <c r="AH699" s="105" t="s">
        <v>98</v>
      </c>
      <c r="AI699" s="105" t="s">
        <v>98</v>
      </c>
      <c r="AJ699" s="105" t="s">
        <v>98</v>
      </c>
      <c r="AK699" s="96" t="s">
        <v>98</v>
      </c>
      <c r="AL699" s="12" t="s">
        <v>98</v>
      </c>
      <c r="AM699" s="12" t="str">
        <f t="shared" ref="AM699" si="205">REPT("⭐",AO699)</f>
        <v/>
      </c>
      <c r="AN699" s="14" t="str">
        <f t="shared" si="162"/>
        <v>Folder</v>
      </c>
      <c r="AO699" s="15">
        <v>0</v>
      </c>
      <c r="AQ699" s="54" t="s">
        <v>98</v>
      </c>
      <c r="AR699" s="50" t="str">
        <f t="shared" ref="AR699" si="206">A699&amp;"."&amp;B699</f>
        <v>G996.089</v>
      </c>
      <c r="AS699" s="50" t="str">
        <f t="shared" ref="AS699" si="207">A699&amp;"_"&amp;C699</f>
        <v>G996_RT</v>
      </c>
      <c r="AT699" s="50" t="s">
        <v>2277</v>
      </c>
      <c r="AU699" s="58" t="s">
        <v>100</v>
      </c>
      <c r="AV699" s="50" t="s">
        <v>214</v>
      </c>
      <c r="AW699" s="90" t="s">
        <v>458</v>
      </c>
      <c r="AX699" s="90" t="s">
        <v>104</v>
      </c>
      <c r="AY699" s="12" t="str">
        <f t="shared" si="187"/>
        <v>3A</v>
      </c>
      <c r="AZ699" s="54" t="s">
        <v>98</v>
      </c>
      <c r="BA699" s="12" t="str">
        <f t="shared" si="188"/>
        <v>30 kw-24 krpm</v>
      </c>
      <c r="BB699" s="12" t="str">
        <f t="shared" si="189"/>
        <v>HSK-A 63</v>
      </c>
      <c r="BC699" s="12" t="str">
        <f>TabelladatiSinottico[[#This Row],[Head]]&amp;"."&amp;TabelladatiSinottico[[#This Row],[Model]]</f>
        <v>3A.G996</v>
      </c>
      <c r="BD699" s="54" t="s">
        <v>98</v>
      </c>
      <c r="BE699" s="12" t="s">
        <v>98</v>
      </c>
      <c r="BF699" s="54" t="s">
        <v>98</v>
      </c>
      <c r="BG699" s="12" t="s">
        <v>98</v>
      </c>
      <c r="BH699" s="12" t="s">
        <v>98</v>
      </c>
      <c r="BI699" s="12" t="s">
        <v>98</v>
      </c>
      <c r="BJ699" s="54" t="s">
        <v>98</v>
      </c>
      <c r="BK699" s="12" t="s">
        <v>98</v>
      </c>
      <c r="BL699" s="54" t="s">
        <v>98</v>
      </c>
      <c r="BM699" s="12" t="s">
        <v>98</v>
      </c>
      <c r="BN699" s="12" t="s">
        <v>98</v>
      </c>
      <c r="BO699" s="12" t="s">
        <v>98</v>
      </c>
      <c r="BP699" s="54" t="s">
        <v>98</v>
      </c>
      <c r="BQ699" s="12" t="s">
        <v>98</v>
      </c>
      <c r="BR699" s="54" t="s">
        <v>98</v>
      </c>
      <c r="BS699" s="12" t="s">
        <v>98</v>
      </c>
      <c r="BT699" s="12" t="s">
        <v>98</v>
      </c>
      <c r="BU699" s="12" t="s">
        <v>98</v>
      </c>
      <c r="BV699" s="54" t="s">
        <v>98</v>
      </c>
      <c r="BW699" s="12" t="s">
        <v>98</v>
      </c>
      <c r="BX699" s="54" t="s">
        <v>98</v>
      </c>
      <c r="BY699" s="12" t="s">
        <v>98</v>
      </c>
      <c r="BZ699" s="12" t="s">
        <v>98</v>
      </c>
      <c r="CA699" s="12" t="s">
        <v>98</v>
      </c>
      <c r="CB699" s="54" t="s">
        <v>98</v>
      </c>
      <c r="CC699" s="54" t="s">
        <v>98</v>
      </c>
      <c r="CD699" s="54" t="s">
        <v>98</v>
      </c>
      <c r="CE699" s="54" t="s">
        <v>98</v>
      </c>
      <c r="CF699" s="54" t="s">
        <v>98</v>
      </c>
      <c r="CG699" s="54" t="s">
        <v>98</v>
      </c>
      <c r="CH699" s="54" t="s">
        <v>98</v>
      </c>
      <c r="CI699" s="66" t="s">
        <v>98</v>
      </c>
    </row>
    <row r="700" spans="1:87" ht="19.5" customHeight="1" x14ac:dyDescent="0.25">
      <c r="A700" s="1" t="s">
        <v>2233</v>
      </c>
      <c r="B700" s="6" t="s">
        <v>556</v>
      </c>
      <c r="C700" s="7" t="s">
        <v>2236</v>
      </c>
      <c r="D700" t="s">
        <v>2280</v>
      </c>
      <c r="E700" s="2">
        <v>2022</v>
      </c>
      <c r="F700" s="2" t="s">
        <v>628</v>
      </c>
      <c r="G700" s="2" t="s">
        <v>1218</v>
      </c>
      <c r="H700" s="2" t="s">
        <v>93</v>
      </c>
      <c r="I700" s="2" t="s">
        <v>94</v>
      </c>
      <c r="J700" s="2" t="s">
        <v>2281</v>
      </c>
      <c r="K700" s="94" t="str">
        <f t="shared" si="141"/>
        <v>pdf</v>
      </c>
      <c r="L700" s="2" t="s">
        <v>2238</v>
      </c>
      <c r="M700" s="94" t="str">
        <f t="shared" si="142"/>
        <v>pdf</v>
      </c>
      <c r="N700" s="2" t="s">
        <v>97</v>
      </c>
      <c r="O700" s="39" t="s">
        <v>98</v>
      </c>
      <c r="P700" s="13" t="str">
        <f t="shared" si="161"/>
        <v>Folder</v>
      </c>
      <c r="Q700" s="93">
        <v>850</v>
      </c>
      <c r="R700" s="93">
        <v>950</v>
      </c>
      <c r="S700" s="93">
        <v>600</v>
      </c>
      <c r="T700" s="2">
        <v>42</v>
      </c>
      <c r="U700" s="2" t="s">
        <v>99</v>
      </c>
      <c r="V700" s="7" t="s">
        <v>98</v>
      </c>
      <c r="W700" s="2" t="s">
        <v>99</v>
      </c>
      <c r="X700" s="2" t="s">
        <v>100</v>
      </c>
      <c r="Y700" s="2" t="s">
        <v>100</v>
      </c>
      <c r="Z700" s="2" t="s">
        <v>100</v>
      </c>
      <c r="AA700" s="2" t="s">
        <v>100</v>
      </c>
      <c r="AB700" s="18" t="s">
        <v>100</v>
      </c>
      <c r="AC700" s="7" t="s">
        <v>353</v>
      </c>
      <c r="AD700" s="47" t="s">
        <v>98</v>
      </c>
      <c r="AE700" s="12" t="s">
        <v>98</v>
      </c>
      <c r="AF700" s="66" t="s">
        <v>98</v>
      </c>
      <c r="AG700" s="54" t="s">
        <v>98</v>
      </c>
      <c r="AH700" s="54" t="s">
        <v>98</v>
      </c>
      <c r="AI700" s="54" t="s">
        <v>98</v>
      </c>
      <c r="AJ700" s="54" t="s">
        <v>98</v>
      </c>
      <c r="AK700" s="58" t="s">
        <v>98</v>
      </c>
      <c r="AL700" s="12" t="s">
        <v>98</v>
      </c>
      <c r="AM700" s="12" t="str">
        <f t="shared" si="148"/>
        <v/>
      </c>
      <c r="AN700" s="14" t="str">
        <f t="shared" si="162"/>
        <v>Folder</v>
      </c>
      <c r="AO700" s="15">
        <v>0</v>
      </c>
      <c r="AQ700" s="54" t="s">
        <v>98</v>
      </c>
      <c r="AR700" s="50" t="str">
        <f t="shared" si="143"/>
        <v>G996.090</v>
      </c>
      <c r="AS700" s="50" t="str">
        <f t="shared" ref="AS700:AS701" si="208">A700&amp;"_"&amp;C700</f>
        <v>G996_RT</v>
      </c>
      <c r="AT700" s="50" t="s">
        <v>2277</v>
      </c>
      <c r="AU700" s="58" t="s">
        <v>100</v>
      </c>
      <c r="AV700" s="50" t="s">
        <v>144</v>
      </c>
      <c r="AW700" s="90" t="s">
        <v>2282</v>
      </c>
      <c r="AX700" s="90" t="s">
        <v>104</v>
      </c>
      <c r="AY700" s="12" t="str">
        <f t="shared" ref="AY700:AY701" si="209">F700</f>
        <v>3A</v>
      </c>
      <c r="AZ700" s="54" t="s">
        <v>98</v>
      </c>
      <c r="BA700" s="12" t="str">
        <f t="shared" ref="BA700" si="210">G700</f>
        <v>30 kw-24 krpm</v>
      </c>
      <c r="BB700" s="12" t="str">
        <f t="shared" ref="BB700" si="211">I700</f>
        <v>HSK-A 63</v>
      </c>
      <c r="BC700" s="12" t="str">
        <f>TabelladatiSinottico[[#This Row],[Head]]&amp;"."&amp;TabelladatiSinottico[[#This Row],[Model]]</f>
        <v>3A.G996</v>
      </c>
      <c r="BD700" s="54" t="s">
        <v>98</v>
      </c>
      <c r="BE700" s="12" t="s">
        <v>98</v>
      </c>
      <c r="BF700" s="54" t="s">
        <v>98</v>
      </c>
      <c r="BG700" s="12" t="s">
        <v>98</v>
      </c>
      <c r="BH700" s="12" t="s">
        <v>98</v>
      </c>
      <c r="BI700" s="12" t="s">
        <v>98</v>
      </c>
      <c r="BJ700" s="54" t="s">
        <v>98</v>
      </c>
      <c r="BK700" s="12" t="s">
        <v>98</v>
      </c>
      <c r="BL700" s="54" t="s">
        <v>98</v>
      </c>
      <c r="BM700" s="12" t="s">
        <v>98</v>
      </c>
      <c r="BN700" s="12" t="s">
        <v>98</v>
      </c>
      <c r="BO700" s="12" t="s">
        <v>98</v>
      </c>
      <c r="BP700" s="54" t="s">
        <v>98</v>
      </c>
      <c r="BQ700" s="12" t="s">
        <v>98</v>
      </c>
      <c r="BR700" s="54" t="s">
        <v>98</v>
      </c>
      <c r="BS700" s="12" t="s">
        <v>98</v>
      </c>
      <c r="BT700" s="12" t="s">
        <v>98</v>
      </c>
      <c r="BU700" s="12" t="s">
        <v>98</v>
      </c>
      <c r="BV700" s="54" t="s">
        <v>98</v>
      </c>
      <c r="BW700" s="12" t="s">
        <v>98</v>
      </c>
      <c r="BX700" s="54" t="s">
        <v>98</v>
      </c>
      <c r="BY700" s="12" t="s">
        <v>98</v>
      </c>
      <c r="BZ700" s="12" t="s">
        <v>98</v>
      </c>
      <c r="CA700" s="12" t="s">
        <v>98</v>
      </c>
      <c r="CB700" s="54" t="s">
        <v>98</v>
      </c>
      <c r="CC700" s="54" t="s">
        <v>98</v>
      </c>
      <c r="CD700" s="54" t="s">
        <v>98</v>
      </c>
      <c r="CE700" s="54" t="s">
        <v>98</v>
      </c>
      <c r="CF700" s="54" t="s">
        <v>98</v>
      </c>
      <c r="CG700" s="54" t="s">
        <v>98</v>
      </c>
      <c r="CH700" s="54" t="s">
        <v>98</v>
      </c>
      <c r="CI700" s="66" t="s">
        <v>98</v>
      </c>
    </row>
    <row r="701" spans="1:87" ht="14.25" customHeight="1" x14ac:dyDescent="0.25">
      <c r="A701" s="1" t="s">
        <v>2233</v>
      </c>
      <c r="B701" s="6" t="s">
        <v>567</v>
      </c>
      <c r="C701" s="7" t="s">
        <v>2236</v>
      </c>
      <c r="D701" t="s">
        <v>2283</v>
      </c>
      <c r="E701" s="2">
        <v>2023</v>
      </c>
      <c r="F701" s="2" t="s">
        <v>628</v>
      </c>
      <c r="G701" s="2" t="s">
        <v>1218</v>
      </c>
      <c r="H701" s="2" t="s">
        <v>93</v>
      </c>
      <c r="I701" s="2" t="s">
        <v>94</v>
      </c>
      <c r="J701" s="2" t="s">
        <v>2284</v>
      </c>
      <c r="K701" s="94" t="str">
        <f t="shared" si="141"/>
        <v>pdf</v>
      </c>
      <c r="L701" s="2" t="s">
        <v>2238</v>
      </c>
      <c r="M701" s="94" t="str">
        <f t="shared" si="142"/>
        <v>pdf</v>
      </c>
      <c r="N701" s="2" t="s">
        <v>97</v>
      </c>
      <c r="O701" s="39" t="s">
        <v>98</v>
      </c>
      <c r="P701" s="13" t="str">
        <f t="shared" si="161"/>
        <v>Folder</v>
      </c>
      <c r="Q701" s="93">
        <v>850</v>
      </c>
      <c r="R701" s="93">
        <v>950</v>
      </c>
      <c r="S701" s="93">
        <v>600</v>
      </c>
      <c r="T701" s="2">
        <v>42</v>
      </c>
      <c r="U701" s="2" t="s">
        <v>99</v>
      </c>
      <c r="V701" s="7" t="s">
        <v>98</v>
      </c>
      <c r="W701" s="2" t="s">
        <v>99</v>
      </c>
      <c r="X701" s="2" t="s">
        <v>100</v>
      </c>
      <c r="Y701" s="2" t="s">
        <v>100</v>
      </c>
      <c r="Z701" s="2" t="s">
        <v>100</v>
      </c>
      <c r="AA701" s="2" t="s">
        <v>100</v>
      </c>
      <c r="AB701" s="18" t="s">
        <v>100</v>
      </c>
      <c r="AC701" s="7" t="s">
        <v>353</v>
      </c>
      <c r="AD701" s="47" t="s">
        <v>98</v>
      </c>
      <c r="AE701" s="12" t="s">
        <v>98</v>
      </c>
      <c r="AF701" s="66" t="s">
        <v>98</v>
      </c>
      <c r="AG701" s="54" t="s">
        <v>98</v>
      </c>
      <c r="AH701" s="54" t="s">
        <v>98</v>
      </c>
      <c r="AI701" s="54" t="s">
        <v>98</v>
      </c>
      <c r="AJ701" s="54" t="s">
        <v>98</v>
      </c>
      <c r="AK701" s="58" t="s">
        <v>98</v>
      </c>
      <c r="AL701" s="12" t="s">
        <v>98</v>
      </c>
      <c r="AM701" s="12" t="str">
        <f t="shared" ref="AM701:AM702" si="212">REPT("⭐",AO701)</f>
        <v/>
      </c>
      <c r="AN701" s="14" t="str">
        <f t="shared" si="162"/>
        <v>Folder</v>
      </c>
      <c r="AO701" s="15">
        <v>0</v>
      </c>
      <c r="AQ701" s="54" t="s">
        <v>98</v>
      </c>
      <c r="AR701" s="50" t="str">
        <f t="shared" si="143"/>
        <v>G996.091</v>
      </c>
      <c r="AS701" s="50" t="str">
        <f t="shared" si="208"/>
        <v>G996_RT</v>
      </c>
      <c r="AT701" s="50" t="s">
        <v>2277</v>
      </c>
      <c r="AU701" s="58" t="s">
        <v>100</v>
      </c>
      <c r="AV701" s="50" t="s">
        <v>214</v>
      </c>
      <c r="AW701" s="54" t="s">
        <v>98</v>
      </c>
      <c r="AX701" s="54" t="s">
        <v>98</v>
      </c>
      <c r="AY701" s="12" t="str">
        <f t="shared" si="209"/>
        <v>3A</v>
      </c>
      <c r="AZ701" s="54" t="s">
        <v>98</v>
      </c>
      <c r="BA701" s="12" t="str">
        <f t="shared" ref="BA701:BA702" si="213">G701</f>
        <v>30 kw-24 krpm</v>
      </c>
      <c r="BB701" s="12" t="str">
        <f t="shared" ref="BB701:BB702" si="214">I701</f>
        <v>HSK-A 63</v>
      </c>
      <c r="BC701" s="12" t="str">
        <f>TabelladatiSinottico[[#This Row],[Head]]&amp;"."&amp;TabelladatiSinottico[[#This Row],[Model]]</f>
        <v>3A.G996</v>
      </c>
      <c r="BD701" s="54" t="s">
        <v>98</v>
      </c>
      <c r="BE701" s="12" t="s">
        <v>98</v>
      </c>
      <c r="BF701" s="54" t="s">
        <v>98</v>
      </c>
      <c r="BG701" s="12" t="s">
        <v>98</v>
      </c>
      <c r="BH701" s="12" t="s">
        <v>98</v>
      </c>
      <c r="BI701" s="12" t="s">
        <v>98</v>
      </c>
      <c r="BJ701" s="54" t="s">
        <v>98</v>
      </c>
      <c r="BK701" s="12" t="s">
        <v>98</v>
      </c>
      <c r="BL701" s="54" t="s">
        <v>98</v>
      </c>
      <c r="BM701" s="12" t="s">
        <v>98</v>
      </c>
      <c r="BN701" s="12" t="s">
        <v>98</v>
      </c>
      <c r="BO701" s="12" t="s">
        <v>98</v>
      </c>
      <c r="BP701" s="54" t="s">
        <v>98</v>
      </c>
      <c r="BQ701" s="12" t="s">
        <v>98</v>
      </c>
      <c r="BR701" s="54" t="s">
        <v>98</v>
      </c>
      <c r="BS701" s="12" t="s">
        <v>98</v>
      </c>
      <c r="BT701" s="12" t="s">
        <v>98</v>
      </c>
      <c r="BU701" s="12" t="s">
        <v>98</v>
      </c>
      <c r="BV701" s="54" t="s">
        <v>98</v>
      </c>
      <c r="BW701" s="12" t="s">
        <v>98</v>
      </c>
      <c r="BX701" s="54" t="s">
        <v>98</v>
      </c>
      <c r="BY701" s="12" t="s">
        <v>98</v>
      </c>
      <c r="BZ701" s="12" t="s">
        <v>98</v>
      </c>
      <c r="CA701" s="12" t="s">
        <v>98</v>
      </c>
      <c r="CB701" s="54" t="s">
        <v>98</v>
      </c>
      <c r="CC701" s="54" t="s">
        <v>98</v>
      </c>
      <c r="CD701" s="54" t="s">
        <v>98</v>
      </c>
      <c r="CE701" s="54" t="s">
        <v>98</v>
      </c>
      <c r="CF701" s="54" t="s">
        <v>98</v>
      </c>
      <c r="CG701" s="54" t="s">
        <v>98</v>
      </c>
      <c r="CH701" s="54" t="s">
        <v>98</v>
      </c>
      <c r="CI701" s="66" t="s">
        <v>98</v>
      </c>
    </row>
    <row r="702" spans="1:87" ht="14.25" customHeight="1" x14ac:dyDescent="0.25">
      <c r="A702" s="36" t="s">
        <v>98</v>
      </c>
      <c r="B702" s="50" t="s">
        <v>98</v>
      </c>
      <c r="C702" s="50" t="s">
        <v>98</v>
      </c>
      <c r="D702" s="90"/>
      <c r="E702" s="12" t="s">
        <v>98</v>
      </c>
      <c r="F702" s="53" t="s">
        <v>98</v>
      </c>
      <c r="G702" s="54" t="s">
        <v>98</v>
      </c>
      <c r="H702" s="12" t="s">
        <v>98</v>
      </c>
      <c r="I702" s="54" t="s">
        <v>98</v>
      </c>
      <c r="J702" s="12" t="s">
        <v>98</v>
      </c>
      <c r="K702" s="94" t="str">
        <f t="shared" si="141"/>
        <v>pdf</v>
      </c>
      <c r="L702" s="12" t="s">
        <v>98</v>
      </c>
      <c r="M702" s="94" t="str">
        <f t="shared" si="142"/>
        <v>pdf</v>
      </c>
      <c r="N702" s="12" t="s">
        <v>98</v>
      </c>
      <c r="O702" s="55" t="s">
        <v>98</v>
      </c>
      <c r="P702" s="13" t="str">
        <f t="shared" si="161"/>
        <v>Folder</v>
      </c>
      <c r="Q702" s="56" t="s">
        <v>98</v>
      </c>
      <c r="R702" s="56" t="s">
        <v>98</v>
      </c>
      <c r="S702" s="56" t="s">
        <v>98</v>
      </c>
      <c r="T702" s="54" t="s">
        <v>98</v>
      </c>
      <c r="U702" s="12" t="s">
        <v>98</v>
      </c>
      <c r="V702" s="50" t="s">
        <v>98</v>
      </c>
      <c r="W702" s="12" t="s">
        <v>98</v>
      </c>
      <c r="X702" s="12" t="s">
        <v>98</v>
      </c>
      <c r="Y702" s="12" t="s">
        <v>98</v>
      </c>
      <c r="Z702" s="12" t="s">
        <v>98</v>
      </c>
      <c r="AA702" s="12" t="s">
        <v>98</v>
      </c>
      <c r="AB702" s="58" t="s">
        <v>98</v>
      </c>
      <c r="AC702" s="50" t="s">
        <v>98</v>
      </c>
      <c r="AD702" s="47" t="s">
        <v>98</v>
      </c>
      <c r="AE702" s="12" t="s">
        <v>98</v>
      </c>
      <c r="AF702" s="66" t="s">
        <v>98</v>
      </c>
      <c r="AG702" s="54" t="s">
        <v>98</v>
      </c>
      <c r="AH702" s="54" t="s">
        <v>98</v>
      </c>
      <c r="AI702" s="54" t="s">
        <v>98</v>
      </c>
      <c r="AJ702" s="54" t="s">
        <v>98</v>
      </c>
      <c r="AK702" s="58" t="s">
        <v>98</v>
      </c>
      <c r="AL702" s="12" t="s">
        <v>98</v>
      </c>
      <c r="AM702" s="12" t="str">
        <f t="shared" si="212"/>
        <v/>
      </c>
      <c r="AN702" s="14" t="str">
        <f t="shared" si="162"/>
        <v>Folder</v>
      </c>
      <c r="AO702" s="15">
        <v>0</v>
      </c>
      <c r="AQ702" s="54" t="s">
        <v>98</v>
      </c>
      <c r="AR702" s="50" t="s">
        <v>98</v>
      </c>
      <c r="AS702" s="50" t="s">
        <v>98</v>
      </c>
      <c r="AT702" s="50" t="s">
        <v>98</v>
      </c>
      <c r="AU702" s="58" t="s">
        <v>98</v>
      </c>
      <c r="AV702" s="50" t="s">
        <v>98</v>
      </c>
      <c r="AW702" s="54" t="s">
        <v>98</v>
      </c>
      <c r="AX702" s="54" t="s">
        <v>98</v>
      </c>
      <c r="AY702" s="12" t="str">
        <f t="shared" ref="AY702" si="215">F702</f>
        <v>-</v>
      </c>
      <c r="AZ702" s="54" t="s">
        <v>98</v>
      </c>
      <c r="BA702" s="12" t="str">
        <f t="shared" si="213"/>
        <v>-</v>
      </c>
      <c r="BB702" s="12" t="str">
        <f t="shared" si="214"/>
        <v>-</v>
      </c>
      <c r="BC702" s="12" t="str">
        <f t="shared" ref="BC702" si="216">I702</f>
        <v>-</v>
      </c>
      <c r="BD702" s="54" t="s">
        <v>98</v>
      </c>
      <c r="BE702" s="12" t="s">
        <v>98</v>
      </c>
      <c r="BF702" s="54" t="s">
        <v>98</v>
      </c>
      <c r="BG702" s="12" t="s">
        <v>98</v>
      </c>
      <c r="BH702" s="12" t="s">
        <v>98</v>
      </c>
      <c r="BI702" s="12" t="s">
        <v>98</v>
      </c>
      <c r="BJ702" s="54" t="s">
        <v>98</v>
      </c>
      <c r="BK702" s="12" t="s">
        <v>98</v>
      </c>
      <c r="BL702" s="54" t="s">
        <v>98</v>
      </c>
      <c r="BM702" s="12" t="s">
        <v>98</v>
      </c>
      <c r="BN702" s="12" t="s">
        <v>98</v>
      </c>
      <c r="BO702" s="12" t="s">
        <v>98</v>
      </c>
      <c r="BP702" s="54" t="s">
        <v>98</v>
      </c>
      <c r="BQ702" s="12" t="s">
        <v>98</v>
      </c>
      <c r="BR702" s="54" t="s">
        <v>98</v>
      </c>
      <c r="BS702" s="12" t="s">
        <v>98</v>
      </c>
      <c r="BT702" s="12" t="s">
        <v>98</v>
      </c>
      <c r="BU702" s="12" t="s">
        <v>98</v>
      </c>
      <c r="BV702" s="54" t="s">
        <v>98</v>
      </c>
      <c r="BW702" s="12" t="s">
        <v>98</v>
      </c>
      <c r="BX702" s="54" t="s">
        <v>98</v>
      </c>
      <c r="BY702" s="12" t="s">
        <v>98</v>
      </c>
      <c r="BZ702" s="12" t="s">
        <v>98</v>
      </c>
      <c r="CA702" s="12" t="s">
        <v>98</v>
      </c>
      <c r="CB702" s="54" t="s">
        <v>98</v>
      </c>
      <c r="CC702" s="54" t="s">
        <v>98</v>
      </c>
      <c r="CD702" s="54" t="s">
        <v>98</v>
      </c>
      <c r="CE702" s="54" t="s">
        <v>98</v>
      </c>
      <c r="CF702" s="54" t="s">
        <v>98</v>
      </c>
      <c r="CG702" s="54" t="s">
        <v>98</v>
      </c>
      <c r="CH702" s="54" t="s">
        <v>98</v>
      </c>
      <c r="CI702"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701" r:id="rId708" tooltip="Head_3A_G996.png" display="https://github.com/FidiaAzN/Risorse-Access/blob/main/images/Head/Head_3A_G996.png" xr:uid="{93AB8468-5421-4ABF-AA90-9075FF921342}"/>
    <hyperlink ref="BC700" r:id="rId709" tooltip="Head_3A_G996.png" display="https://github.com/FidiaAzN/Risorse-Access/blob/main/images/Head/Head_3A_G996.png" xr:uid="{D5069521-57A4-48C9-A607-472BC380B9EB}"/>
    <hyperlink ref="BC699" r:id="rId710" tooltip="Head_3A_G996.png" display="https://github.com/FidiaAzN/Risorse-Access/blob/main/images/Head/Head_3A_G996.png" xr:uid="{2B125603-0B94-4798-AD04-AB8D52ADB120}"/>
    <hyperlink ref="BC685" r:id="rId711" tooltip="Head_3A_G996.png" display="https://github.com/FidiaAzN/Risorse-Access/blob/main/images/Head/Head_3A_G996.png" xr:uid="{35612D04-4FDF-4E86-9F05-C621C07594EE}"/>
    <hyperlink ref="BC686" r:id="rId712" tooltip="Head_3A_G996.png" display="https://github.com/FidiaAzN/Risorse-Access/blob/main/images/Head/Head_3A_G996.png" xr:uid="{F9557AF8-ABD1-4D9C-BCEA-A9DD41E2CB87}"/>
    <hyperlink ref="BC687" r:id="rId713" tooltip="Head_3A_G996.png" display="https://github.com/FidiaAzN/Risorse-Access/blob/main/images/Head/Head_3A_G996.png" xr:uid="{1D3F2FE5-C9D0-49B6-9841-E47DFD272B2E}"/>
    <hyperlink ref="BC688" r:id="rId714" tooltip="Head_3A_G996.png" display="https://github.com/FidiaAzN/Risorse-Access/blob/main/images/Head/Head_3A_G996.png" xr:uid="{E5FD8543-E6A4-412F-B97F-4EA6C33B60EF}"/>
    <hyperlink ref="BC689" r:id="rId715" tooltip="Head_3A_G996.png" display="https://github.com/FidiaAzN/Risorse-Access/blob/main/images/Head/Head_3A_G996.png" xr:uid="{5960ED68-7101-4E0D-8C57-4D5DFB65D31B}"/>
    <hyperlink ref="BC690" r:id="rId716" tooltip="Head_3A_G996.png" display="https://github.com/FidiaAzN/Risorse-Access/blob/main/images/Head/Head_3A_G996.png" xr:uid="{1515A78D-1841-4852-A0B4-832F124B0063}"/>
    <hyperlink ref="BC691" r:id="rId717" tooltip="Head_3A_G996.png" display="https://github.com/FidiaAzN/Risorse-Access/blob/main/images/Head/Head_3A_G996.png" xr:uid="{C5E3AFA5-E75A-4A64-A49D-55F9F4DCB6B5}"/>
    <hyperlink ref="BC692" r:id="rId718" tooltip="Head_3A_G996.png" display="https://github.com/FidiaAzN/Risorse-Access/blob/main/images/Head/Head_3A_G996.png" xr:uid="{D02B1BA9-4557-485A-8327-87BDCBBE72E8}"/>
    <hyperlink ref="BC693" r:id="rId719" tooltip="Head_3A_G996.png" display="https://github.com/FidiaAzN/Risorse-Access/blob/main/images/Head/Head_3A_G996.png" xr:uid="{7792C2DF-D741-4994-95A6-5B6EE0ADB4CF}"/>
    <hyperlink ref="BC694" r:id="rId720" tooltip="Head_3A_G996.png" display="https://github.com/FidiaAzN/Risorse-Access/blob/main/images/Head/Head_3A_G996.png" xr:uid="{8BE546BB-E08A-4E1C-8C33-47651D79C9B5}"/>
    <hyperlink ref="BC695" r:id="rId721" tooltip="Head_3A_G996.png" display="https://github.com/FidiaAzN/Risorse-Access/blob/main/images/Head/Head_3A_G996.png" xr:uid="{AD369CFE-2902-4E68-A8BB-3E44BC4CE829}"/>
    <hyperlink ref="BC696" r:id="rId722" tooltip="Head_3A_G996.png" display="https://github.com/FidiaAzN/Risorse-Access/blob/main/images/Head/Head_3A_G996.png" xr:uid="{72EA44C2-E9DB-4A29-A7B5-54747553F879}"/>
    <hyperlink ref="BC697" r:id="rId723" tooltip="Head_3A_G996.png" display="https://github.com/FidiaAzN/Risorse-Access/blob/main/images/Head/Head_3A_G996.png" xr:uid="{1015D96F-D704-450E-8F59-DB41898CC7C9}"/>
    <hyperlink ref="BC698"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2025-09-23T08:22:41Z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