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ek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2" i="1" l="1"/>
  <c r="G92" i="1" s="1"/>
  <c r="D93" i="1"/>
  <c r="C92" i="1"/>
  <c r="F8" i="1" l="1"/>
  <c r="D8" i="1"/>
  <c r="F9" i="1"/>
  <c r="C93" i="1"/>
  <c r="E93" i="1"/>
  <c r="F93" i="1"/>
  <c r="G93" i="1" s="1"/>
  <c r="C94" i="1"/>
  <c r="D94" i="1"/>
  <c r="F94" i="1"/>
  <c r="C95" i="1"/>
  <c r="D95" i="1"/>
  <c r="E95" i="1" s="1"/>
  <c r="F95" i="1"/>
  <c r="G95" i="1" s="1"/>
  <c r="C96" i="1"/>
  <c r="D96" i="1"/>
  <c r="F96" i="1"/>
  <c r="C97" i="1"/>
  <c r="D97" i="1"/>
  <c r="E97" i="1" s="1"/>
  <c r="F97" i="1"/>
  <c r="G97" i="1" s="1"/>
  <c r="C98" i="1"/>
  <c r="D98" i="1"/>
  <c r="F98" i="1"/>
  <c r="C99" i="1"/>
  <c r="D99" i="1"/>
  <c r="E99" i="1" s="1"/>
  <c r="F99" i="1"/>
  <c r="G99" i="1" s="1"/>
  <c r="C100" i="1"/>
  <c r="D100" i="1"/>
  <c r="F100" i="1"/>
  <c r="C101" i="1"/>
  <c r="D101" i="1"/>
  <c r="F101" i="1"/>
  <c r="C102" i="1"/>
  <c r="D102" i="1"/>
  <c r="F102" i="1"/>
  <c r="C103" i="1"/>
  <c r="D103" i="1"/>
  <c r="E103" i="1" s="1"/>
  <c r="F103" i="1"/>
  <c r="C104" i="1"/>
  <c r="D104" i="1"/>
  <c r="F104" i="1"/>
  <c r="C105" i="1"/>
  <c r="D105" i="1"/>
  <c r="E105" i="1" s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G117" i="1" s="1"/>
  <c r="C118" i="1"/>
  <c r="D118" i="1"/>
  <c r="F118" i="1"/>
  <c r="C119" i="1"/>
  <c r="D119" i="1"/>
  <c r="E119" i="1" s="1"/>
  <c r="F119" i="1"/>
  <c r="G119" i="1" s="1"/>
  <c r="C120" i="1"/>
  <c r="D120" i="1"/>
  <c r="F120" i="1"/>
  <c r="C121" i="1"/>
  <c r="D121" i="1"/>
  <c r="E121" i="1" s="1"/>
  <c r="F121" i="1"/>
  <c r="C122" i="1"/>
  <c r="D122" i="1"/>
  <c r="F122" i="1"/>
  <c r="C123" i="1"/>
  <c r="D123" i="1"/>
  <c r="E123" i="1" s="1"/>
  <c r="F123" i="1"/>
  <c r="C124" i="1"/>
  <c r="D124" i="1"/>
  <c r="F124" i="1"/>
  <c r="C125" i="1"/>
  <c r="D125" i="1"/>
  <c r="F125" i="1"/>
  <c r="C126" i="1"/>
  <c r="D126" i="1"/>
  <c r="F126" i="1"/>
  <c r="C127" i="1"/>
  <c r="D127" i="1"/>
  <c r="E127" i="1" s="1"/>
  <c r="F127" i="1"/>
  <c r="G127" i="1" s="1"/>
  <c r="C128" i="1"/>
  <c r="D128" i="1"/>
  <c r="F128" i="1"/>
  <c r="G110" i="1" l="1"/>
  <c r="E120" i="1"/>
  <c r="E116" i="1"/>
  <c r="E108" i="1"/>
  <c r="E104" i="1"/>
  <c r="E102" i="1"/>
  <c r="E98" i="1"/>
  <c r="E117" i="1"/>
  <c r="G104" i="1"/>
  <c r="G113" i="1"/>
  <c r="E118" i="1"/>
  <c r="E109" i="1"/>
  <c r="E107" i="1"/>
  <c r="E96" i="1"/>
  <c r="E94" i="1"/>
  <c r="G114" i="1"/>
  <c r="G122" i="1"/>
  <c r="G115" i="1"/>
  <c r="E110" i="1"/>
  <c r="E126" i="1"/>
  <c r="E122" i="1"/>
  <c r="E115" i="1"/>
  <c r="E111" i="1"/>
  <c r="G105" i="1"/>
  <c r="G128" i="1"/>
  <c r="E114" i="1"/>
  <c r="E128" i="1"/>
  <c r="G124" i="1"/>
  <c r="G109" i="1"/>
  <c r="E106" i="1"/>
  <c r="E101" i="1"/>
  <c r="E124" i="1"/>
  <c r="G123" i="1"/>
  <c r="G118" i="1"/>
  <c r="G111" i="1"/>
  <c r="G98" i="1"/>
  <c r="E112" i="1"/>
  <c r="G125" i="1"/>
  <c r="E125" i="1"/>
  <c r="G121" i="1"/>
  <c r="G116" i="1"/>
  <c r="E113" i="1"/>
  <c r="G103" i="1"/>
  <c r="E100" i="1"/>
  <c r="G96" i="1"/>
  <c r="G101" i="1"/>
  <c r="G120" i="1"/>
  <c r="G107" i="1"/>
  <c r="G102" i="1"/>
  <c r="G126" i="1"/>
  <c r="G108" i="1"/>
  <c r="G112" i="1"/>
  <c r="G106" i="1"/>
  <c r="G100" i="1"/>
  <c r="G94" i="1"/>
  <c r="C62" i="1"/>
  <c r="D62" i="1"/>
  <c r="E62" i="1" s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E68" i="1" s="1"/>
  <c r="F68" i="1"/>
  <c r="C69" i="1"/>
  <c r="D69" i="1"/>
  <c r="F69" i="1"/>
  <c r="C70" i="1"/>
  <c r="D70" i="1"/>
  <c r="E70" i="1" s="1"/>
  <c r="F70" i="1"/>
  <c r="C71" i="1"/>
  <c r="D71" i="1"/>
  <c r="F71" i="1"/>
  <c r="C72" i="1"/>
  <c r="D72" i="1"/>
  <c r="E72" i="1" s="1"/>
  <c r="F72" i="1"/>
  <c r="C73" i="1"/>
  <c r="D73" i="1"/>
  <c r="F73" i="1"/>
  <c r="C74" i="1"/>
  <c r="D74" i="1"/>
  <c r="E74" i="1" s="1"/>
  <c r="F74" i="1"/>
  <c r="C75" i="1"/>
  <c r="D75" i="1"/>
  <c r="F75" i="1"/>
  <c r="C76" i="1"/>
  <c r="D76" i="1"/>
  <c r="E76" i="1" s="1"/>
  <c r="F76" i="1"/>
  <c r="C77" i="1"/>
  <c r="D77" i="1"/>
  <c r="F77" i="1"/>
  <c r="C78" i="1"/>
  <c r="D78" i="1"/>
  <c r="E78" i="1" s="1"/>
  <c r="F78" i="1"/>
  <c r="C79" i="1"/>
  <c r="D79" i="1"/>
  <c r="F79" i="1"/>
  <c r="C80" i="1"/>
  <c r="D80" i="1"/>
  <c r="E80" i="1" s="1"/>
  <c r="F80" i="1"/>
  <c r="C81" i="1"/>
  <c r="D81" i="1"/>
  <c r="F81" i="1"/>
  <c r="C82" i="1"/>
  <c r="D82" i="1"/>
  <c r="E82" i="1" s="1"/>
  <c r="F82" i="1"/>
  <c r="C83" i="1"/>
  <c r="D83" i="1"/>
  <c r="F83" i="1"/>
  <c r="C84" i="1"/>
  <c r="D84" i="1"/>
  <c r="E84" i="1" s="1"/>
  <c r="F84" i="1"/>
  <c r="C85" i="1"/>
  <c r="D85" i="1"/>
  <c r="F85" i="1"/>
  <c r="C86" i="1"/>
  <c r="D86" i="1"/>
  <c r="E86" i="1" s="1"/>
  <c r="F86" i="1"/>
  <c r="C87" i="1"/>
  <c r="D87" i="1"/>
  <c r="F87" i="1"/>
  <c r="C88" i="1"/>
  <c r="D88" i="1"/>
  <c r="E88" i="1" s="1"/>
  <c r="F88" i="1"/>
  <c r="C89" i="1"/>
  <c r="D89" i="1"/>
  <c r="F89" i="1"/>
  <c r="C90" i="1"/>
  <c r="D90" i="1"/>
  <c r="E90" i="1" s="1"/>
  <c r="F90" i="1"/>
  <c r="C91" i="1"/>
  <c r="D91" i="1"/>
  <c r="F91" i="1"/>
  <c r="C48" i="1"/>
  <c r="D48" i="1"/>
  <c r="E48" i="1" s="1"/>
  <c r="F48" i="1"/>
  <c r="C49" i="1"/>
  <c r="D49" i="1"/>
  <c r="F49" i="1"/>
  <c r="C50" i="1"/>
  <c r="D50" i="1"/>
  <c r="E50" i="1" s="1"/>
  <c r="F50" i="1"/>
  <c r="C51" i="1"/>
  <c r="D51" i="1"/>
  <c r="F51" i="1"/>
  <c r="C52" i="1"/>
  <c r="D52" i="1"/>
  <c r="E52" i="1" s="1"/>
  <c r="F52" i="1"/>
  <c r="C53" i="1"/>
  <c r="D53" i="1"/>
  <c r="F53" i="1"/>
  <c r="C54" i="1"/>
  <c r="D54" i="1"/>
  <c r="E54" i="1" s="1"/>
  <c r="F54" i="1"/>
  <c r="C55" i="1"/>
  <c r="D55" i="1"/>
  <c r="F55" i="1"/>
  <c r="C56" i="1"/>
  <c r="D56" i="1"/>
  <c r="E56" i="1" s="1"/>
  <c r="F56" i="1"/>
  <c r="C57" i="1"/>
  <c r="D57" i="1"/>
  <c r="F57" i="1"/>
  <c r="C58" i="1"/>
  <c r="D58" i="1"/>
  <c r="E58" i="1" s="1"/>
  <c r="F58" i="1"/>
  <c r="C59" i="1"/>
  <c r="D59" i="1"/>
  <c r="F59" i="1"/>
  <c r="C60" i="1"/>
  <c r="D60" i="1"/>
  <c r="F60" i="1"/>
  <c r="C61" i="1"/>
  <c r="D61" i="1"/>
  <c r="F6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28" i="1"/>
  <c r="D28" i="1"/>
  <c r="E28" i="1" s="1"/>
  <c r="C29" i="1"/>
  <c r="D29" i="1"/>
  <c r="C30" i="1"/>
  <c r="D30" i="1"/>
  <c r="E30" i="1" s="1"/>
  <c r="C31" i="1"/>
  <c r="D31" i="1"/>
  <c r="E31" i="1" s="1"/>
  <c r="C32" i="1"/>
  <c r="D32" i="1"/>
  <c r="C33" i="1"/>
  <c r="D33" i="1"/>
  <c r="E33" i="1" s="1"/>
  <c r="C34" i="1"/>
  <c r="D34" i="1"/>
  <c r="E34" i="1" s="1"/>
  <c r="C35" i="1"/>
  <c r="D35" i="1"/>
  <c r="C36" i="1"/>
  <c r="D36" i="1"/>
  <c r="E36" i="1" s="1"/>
  <c r="C37" i="1"/>
  <c r="D37" i="1"/>
  <c r="E37" i="1" s="1"/>
  <c r="C38" i="1"/>
  <c r="D38" i="1"/>
  <c r="C39" i="1"/>
  <c r="D39" i="1"/>
  <c r="E39" i="1" s="1"/>
  <c r="C40" i="1"/>
  <c r="D40" i="1"/>
  <c r="E40" i="1" s="1"/>
  <c r="C41" i="1"/>
  <c r="D41" i="1"/>
  <c r="C42" i="1"/>
  <c r="D42" i="1"/>
  <c r="E42" i="1" s="1"/>
  <c r="C43" i="1"/>
  <c r="D43" i="1"/>
  <c r="E43" i="1" s="1"/>
  <c r="C44" i="1"/>
  <c r="D44" i="1"/>
  <c r="C45" i="1"/>
  <c r="D45" i="1"/>
  <c r="E45" i="1" s="1"/>
  <c r="C46" i="1"/>
  <c r="D46" i="1"/>
  <c r="E46" i="1" s="1"/>
  <c r="C47" i="1"/>
  <c r="D4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23" i="1"/>
  <c r="C24" i="1"/>
  <c r="C25" i="1"/>
  <c r="C26" i="1"/>
  <c r="C2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22" i="1" s="1"/>
  <c r="C9" i="1"/>
  <c r="C8" i="1"/>
  <c r="E16" i="1" l="1"/>
  <c r="D92" i="1"/>
  <c r="E92" i="1" s="1"/>
  <c r="E27" i="1"/>
  <c r="G14" i="1"/>
  <c r="G84" i="1"/>
  <c r="G80" i="1"/>
  <c r="G74" i="1"/>
  <c r="G72" i="1"/>
  <c r="G66" i="1"/>
  <c r="G62" i="1"/>
  <c r="G20" i="1"/>
  <c r="G33" i="1"/>
  <c r="G26" i="1"/>
  <c r="G59" i="1"/>
  <c r="G53" i="1"/>
  <c r="G51" i="1"/>
  <c r="G49" i="1"/>
  <c r="G89" i="1"/>
  <c r="G57" i="1"/>
  <c r="E26" i="1"/>
  <c r="E20" i="1"/>
  <c r="E14" i="1"/>
  <c r="E61" i="1"/>
  <c r="E59" i="1"/>
  <c r="E57" i="1"/>
  <c r="E53" i="1"/>
  <c r="E51" i="1"/>
  <c r="E49" i="1"/>
  <c r="E89" i="1"/>
  <c r="E87" i="1"/>
  <c r="E79" i="1"/>
  <c r="E21" i="1"/>
  <c r="E15" i="1"/>
  <c r="E17" i="1"/>
  <c r="E11" i="1"/>
  <c r="E23" i="1"/>
  <c r="E85" i="1"/>
  <c r="E19" i="1"/>
  <c r="E47" i="1"/>
  <c r="E44" i="1"/>
  <c r="E41" i="1"/>
  <c r="E38" i="1"/>
  <c r="E35" i="1"/>
  <c r="E32" i="1"/>
  <c r="E29" i="1"/>
  <c r="G8" i="1"/>
  <c r="G54" i="1"/>
  <c r="G48" i="1"/>
  <c r="G90" i="1"/>
  <c r="E77" i="1"/>
  <c r="E75" i="1"/>
  <c r="E73" i="1"/>
  <c r="E71" i="1"/>
  <c r="E69" i="1"/>
  <c r="E67" i="1"/>
  <c r="G44" i="1"/>
  <c r="G15" i="1"/>
  <c r="G21" i="1"/>
  <c r="G27" i="1"/>
  <c r="G39" i="1"/>
  <c r="G45" i="1"/>
  <c r="G85" i="1"/>
  <c r="E66" i="1"/>
  <c r="E13" i="1"/>
  <c r="G32" i="1"/>
  <c r="G79" i="1"/>
  <c r="E25" i="1"/>
  <c r="G38" i="1"/>
  <c r="E9" i="1"/>
  <c r="E8" i="1"/>
  <c r="E10" i="1"/>
  <c r="G29" i="1"/>
  <c r="G77" i="1"/>
  <c r="G71" i="1"/>
  <c r="G67" i="1"/>
  <c r="E91" i="1"/>
  <c r="E18" i="1"/>
  <c r="E12" i="1"/>
  <c r="E24" i="1"/>
  <c r="E60" i="1"/>
  <c r="G61" i="1"/>
  <c r="G81" i="1"/>
  <c r="G76" i="1"/>
  <c r="G86" i="1"/>
  <c r="G68" i="1"/>
  <c r="G63" i="1"/>
  <c r="G55" i="1"/>
  <c r="G50" i="1"/>
  <c r="G60" i="1"/>
  <c r="G56" i="1"/>
  <c r="G87" i="1"/>
  <c r="G69" i="1"/>
  <c r="E64" i="1"/>
  <c r="G22" i="1"/>
  <c r="G40" i="1"/>
  <c r="G46" i="1"/>
  <c r="G11" i="1"/>
  <c r="G17" i="1"/>
  <c r="G23" i="1"/>
  <c r="G35" i="1"/>
  <c r="G41" i="1"/>
  <c r="G47" i="1"/>
  <c r="G82" i="1"/>
  <c r="G64" i="1"/>
  <c r="G16" i="1"/>
  <c r="G28" i="1"/>
  <c r="G12" i="1"/>
  <c r="G18" i="1"/>
  <c r="G24" i="1"/>
  <c r="G30" i="1"/>
  <c r="G36" i="1"/>
  <c r="G42" i="1"/>
  <c r="G52" i="1"/>
  <c r="G91" i="1"/>
  <c r="G83" i="1"/>
  <c r="G78" i="1"/>
  <c r="G75" i="1"/>
  <c r="G73" i="1"/>
  <c r="G65" i="1"/>
  <c r="G10" i="1"/>
  <c r="G34" i="1"/>
  <c r="G13" i="1"/>
  <c r="G19" i="1"/>
  <c r="G25" i="1"/>
  <c r="G31" i="1"/>
  <c r="G37" i="1"/>
  <c r="G43" i="1"/>
  <c r="G9" i="1"/>
  <c r="G58" i="1"/>
  <c r="E55" i="1"/>
  <c r="G88" i="1"/>
  <c r="E83" i="1"/>
  <c r="E81" i="1"/>
  <c r="G70" i="1"/>
  <c r="E65" i="1"/>
  <c r="E63" i="1"/>
</calcChain>
</file>

<file path=xl/sharedStrings.xml><?xml version="1.0" encoding="utf-8"?>
<sst xmlns="http://schemas.openxmlformats.org/spreadsheetml/2006/main" count="25" uniqueCount="19">
  <si>
    <t>CULTURE_COST_FIRST_PLOT</t>
  </si>
  <si>
    <t>CULTURE_COST_LATER_PLOT_MULTIPLIER</t>
  </si>
  <si>
    <t>CULTURE_COST_LATER_PLOT_EXPONENT</t>
  </si>
  <si>
    <t>CULTURE_COST_VISIBLE_DIVISOR</t>
  </si>
  <si>
    <t>Original game</t>
  </si>
  <si>
    <t>My mod</t>
  </si>
  <si>
    <t>% difference</t>
  </si>
  <si>
    <t>Your mod</t>
  </si>
  <si>
    <t>Tile number</t>
  </si>
  <si>
    <t>Culture cost</t>
  </si>
  <si>
    <t>City ring</t>
  </si>
  <si>
    <t>2nd</t>
  </si>
  <si>
    <t>3rd</t>
  </si>
  <si>
    <t>4th</t>
  </si>
  <si>
    <t>5th</t>
  </si>
  <si>
    <t>6th</t>
  </si>
  <si>
    <t>?</t>
  </si>
  <si>
    <t>Total culture required to acquire 5 rings around the city</t>
  </si>
  <si>
    <t xml:space="preserve">Other things you can tweak:
• In order to change the FINANCIAL cost of the first tile (and therefore apply it to every other), you can play with the following value in the xml file: PLOT_BASE_COST. (Game’s default is 50)
• In order to change how many tile rings can a city expand to culturally, change the following value in the xml file: MAXIMUM_ACQUIRE_PLOT_DISTANCE. (Game’s default is 5)
• In order to change the ratio of cultural borders growth for the City States, change the following value in the xml file: MINOR_CIV_PLOT_CULTURE_COST_MULTIPLIER, remembering that it represents %. (Game’s default is 150, and I haven’t changed this one, finding it sensible)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</si>
</sst>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7" borderId="4" xfId="0" applyFill="1" applyBorder="1"/>
    <xf numFmtId="9" fontId="0" fillId="7" borderId="4" xfId="1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2" fillId="6" borderId="0" xfId="0" applyFont="1" applyFill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workbookViewId="0">
      <selection activeCell="D5" sqref="D5"/>
    </sheetView>
  </sheetViews>
  <sheetFormatPr defaultRowHeight="15" x14ac:dyDescent="0.25"/>
  <cols>
    <col min="2" max="2" width="38.140625" bestFit="1" customWidth="1"/>
    <col min="3" max="3" width="13.42578125" bestFit="1" customWidth="1"/>
    <col min="4" max="4" width="11.5703125" bestFit="1" customWidth="1"/>
    <col min="5" max="5" width="12.28515625" bestFit="1" customWidth="1"/>
    <col min="6" max="6" width="11.5703125" bestFit="1" customWidth="1"/>
    <col min="7" max="7" width="12.28515625" bestFit="1" customWidth="1"/>
  </cols>
  <sheetData>
    <row r="1" spans="1:17" ht="15.75" thickBot="1" x14ac:dyDescent="0.3">
      <c r="C1" t="s">
        <v>4</v>
      </c>
      <c r="D1" t="s">
        <v>5</v>
      </c>
      <c r="E1" s="7"/>
      <c r="F1" t="s">
        <v>7</v>
      </c>
      <c r="G1" s="7"/>
    </row>
    <row r="2" spans="1:17" x14ac:dyDescent="0.25">
      <c r="B2" s="8" t="s">
        <v>0</v>
      </c>
      <c r="C2" s="8">
        <v>15</v>
      </c>
      <c r="D2" s="8">
        <v>10</v>
      </c>
      <c r="E2" s="7"/>
      <c r="F2" s="13" t="s">
        <v>16</v>
      </c>
      <c r="G2" s="7"/>
    </row>
    <row r="3" spans="1:17" x14ac:dyDescent="0.25">
      <c r="B3" s="9" t="s">
        <v>1</v>
      </c>
      <c r="C3" s="9">
        <v>10</v>
      </c>
      <c r="D3" s="9">
        <v>10</v>
      </c>
      <c r="E3" s="7"/>
      <c r="F3" s="14" t="s">
        <v>16</v>
      </c>
      <c r="G3" s="7"/>
    </row>
    <row r="4" spans="1:17" x14ac:dyDescent="0.25">
      <c r="B4" s="9" t="s">
        <v>2</v>
      </c>
      <c r="C4" s="9">
        <v>1.1000000000000001</v>
      </c>
      <c r="D4" s="9">
        <v>1.0549999999999999</v>
      </c>
      <c r="E4" s="7"/>
      <c r="F4" s="14" t="s">
        <v>16</v>
      </c>
      <c r="G4" s="7"/>
    </row>
    <row r="5" spans="1:17" ht="15.75" thickBot="1" x14ac:dyDescent="0.3">
      <c r="B5" s="10" t="s">
        <v>3</v>
      </c>
      <c r="C5" s="10">
        <v>5</v>
      </c>
      <c r="D5" s="10">
        <v>5</v>
      </c>
      <c r="E5" s="7"/>
      <c r="F5" s="15" t="s">
        <v>16</v>
      </c>
      <c r="G5" s="7"/>
    </row>
    <row r="6" spans="1:17" x14ac:dyDescent="0.25">
      <c r="B6" s="7"/>
      <c r="C6" s="7"/>
      <c r="D6" s="7"/>
      <c r="E6" s="7"/>
      <c r="F6" s="7"/>
      <c r="G6" s="7"/>
    </row>
    <row r="7" spans="1:17" x14ac:dyDescent="0.25">
      <c r="A7" t="s">
        <v>10</v>
      </c>
      <c r="B7" t="s">
        <v>8</v>
      </c>
      <c r="C7" t="s">
        <v>9</v>
      </c>
      <c r="D7" t="s">
        <v>9</v>
      </c>
      <c r="E7" t="s">
        <v>6</v>
      </c>
      <c r="F7" t="s">
        <v>9</v>
      </c>
      <c r="G7" t="s">
        <v>6</v>
      </c>
      <c r="J7" s="18" t="s">
        <v>18</v>
      </c>
      <c r="K7" s="19"/>
      <c r="L7" s="19"/>
      <c r="M7" s="19"/>
      <c r="N7" s="19"/>
      <c r="O7" s="19"/>
      <c r="P7" s="19"/>
      <c r="Q7" s="19"/>
    </row>
    <row r="8" spans="1:17" x14ac:dyDescent="0.25">
      <c r="A8" s="20" t="s">
        <v>11</v>
      </c>
      <c r="B8" s="3">
        <v>1</v>
      </c>
      <c r="C8">
        <f>C2</f>
        <v>15</v>
      </c>
      <c r="D8">
        <f>D2</f>
        <v>10</v>
      </c>
      <c r="E8" s="1">
        <f>D8/$C8</f>
        <v>0.66666666666666663</v>
      </c>
      <c r="F8" t="str">
        <f>F2</f>
        <v>?</v>
      </c>
      <c r="G8" s="1" t="e">
        <f>F8/$C8</f>
        <v>#VALUE!</v>
      </c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20"/>
      <c r="B9" s="3">
        <v>2</v>
      </c>
      <c r="C9">
        <f>FLOOR(C$2+POWER(C$3*($B9-1),C$4),C$5)</f>
        <v>25</v>
      </c>
      <c r="D9">
        <f>FLOOR(D$2+POWER(D$3*($B9-1),D$4),D$5)</f>
        <v>20</v>
      </c>
      <c r="E9" s="1">
        <f>D9/$C9</f>
        <v>0.8</v>
      </c>
      <c r="F9" t="e">
        <f>FLOOR(F$2+POWER(F$3*($B9-1),F$4),F$5)</f>
        <v>#VALUE!</v>
      </c>
      <c r="G9" s="1" t="e">
        <f t="shared" ref="E9:G47" si="0">F9/$C9</f>
        <v>#VALUE!</v>
      </c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20"/>
      <c r="B10" s="3">
        <v>3</v>
      </c>
      <c r="C10">
        <f t="shared" ref="C10:F28" si="1">FLOOR(C$2+POWER(C$3*($B10-1),C$4),C$5)</f>
        <v>40</v>
      </c>
      <c r="D10">
        <f t="shared" si="1"/>
        <v>30</v>
      </c>
      <c r="E10" s="1">
        <f>D10/$C10</f>
        <v>0.75</v>
      </c>
      <c r="F10" t="e">
        <f t="shared" si="1"/>
        <v>#VALUE!</v>
      </c>
      <c r="G10" s="1" t="e">
        <f t="shared" si="0"/>
        <v>#VALUE!</v>
      </c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A11" s="20"/>
      <c r="B11" s="3">
        <v>4</v>
      </c>
      <c r="C11">
        <f t="shared" si="1"/>
        <v>55</v>
      </c>
      <c r="D11">
        <f t="shared" si="1"/>
        <v>45</v>
      </c>
      <c r="E11" s="1">
        <f t="shared" si="0"/>
        <v>0.81818181818181823</v>
      </c>
      <c r="F11" t="e">
        <f t="shared" si="1"/>
        <v>#VALUE!</v>
      </c>
      <c r="G11" s="1" t="e">
        <f t="shared" si="0"/>
        <v>#VALUE!</v>
      </c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20"/>
      <c r="B12" s="3">
        <v>5</v>
      </c>
      <c r="C12">
        <f t="shared" si="1"/>
        <v>70</v>
      </c>
      <c r="D12">
        <f t="shared" si="1"/>
        <v>55</v>
      </c>
      <c r="E12" s="1">
        <f t="shared" si="0"/>
        <v>0.7857142857142857</v>
      </c>
      <c r="F12" t="e">
        <f t="shared" si="1"/>
        <v>#VALUE!</v>
      </c>
      <c r="G12" s="1" t="e">
        <f t="shared" si="0"/>
        <v>#VALUE!</v>
      </c>
      <c r="J12" s="19"/>
      <c r="K12" s="19"/>
      <c r="L12" s="19"/>
      <c r="M12" s="19"/>
      <c r="N12" s="19"/>
      <c r="O12" s="19"/>
      <c r="P12" s="19"/>
      <c r="Q12" s="19"/>
    </row>
    <row r="13" spans="1:17" x14ac:dyDescent="0.25">
      <c r="A13" s="20"/>
      <c r="B13" s="3">
        <v>6</v>
      </c>
      <c r="C13">
        <f t="shared" si="1"/>
        <v>85</v>
      </c>
      <c r="D13">
        <f t="shared" si="1"/>
        <v>70</v>
      </c>
      <c r="E13" s="1">
        <f t="shared" si="0"/>
        <v>0.82352941176470584</v>
      </c>
      <c r="F13" t="e">
        <f t="shared" si="1"/>
        <v>#VALUE!</v>
      </c>
      <c r="G13" s="1" t="e">
        <f t="shared" si="0"/>
        <v>#VALUE!</v>
      </c>
      <c r="J13" s="19"/>
      <c r="K13" s="19"/>
      <c r="L13" s="19"/>
      <c r="M13" s="19"/>
      <c r="N13" s="19"/>
      <c r="O13" s="19"/>
      <c r="P13" s="19"/>
      <c r="Q13" s="19"/>
    </row>
    <row r="14" spans="1:17" x14ac:dyDescent="0.25">
      <c r="A14" s="20"/>
      <c r="B14" s="3">
        <v>7</v>
      </c>
      <c r="C14">
        <f t="shared" si="1"/>
        <v>105</v>
      </c>
      <c r="D14">
        <f t="shared" si="1"/>
        <v>85</v>
      </c>
      <c r="E14" s="1">
        <f t="shared" si="0"/>
        <v>0.80952380952380953</v>
      </c>
      <c r="F14" t="e">
        <f t="shared" si="1"/>
        <v>#VALUE!</v>
      </c>
      <c r="G14" s="1" t="e">
        <f t="shared" si="0"/>
        <v>#VALUE!</v>
      </c>
      <c r="J14" s="19"/>
      <c r="K14" s="19"/>
      <c r="L14" s="19"/>
      <c r="M14" s="19"/>
      <c r="N14" s="19"/>
      <c r="O14" s="19"/>
      <c r="P14" s="19"/>
      <c r="Q14" s="19"/>
    </row>
    <row r="15" spans="1:17" x14ac:dyDescent="0.25">
      <c r="A15" s="20"/>
      <c r="B15" s="3">
        <v>8</v>
      </c>
      <c r="C15">
        <f t="shared" si="1"/>
        <v>120</v>
      </c>
      <c r="D15">
        <f t="shared" si="1"/>
        <v>95</v>
      </c>
      <c r="E15" s="1">
        <f t="shared" si="0"/>
        <v>0.79166666666666663</v>
      </c>
      <c r="F15" t="e">
        <f t="shared" si="1"/>
        <v>#VALUE!</v>
      </c>
      <c r="G15" s="1" t="e">
        <f t="shared" si="0"/>
        <v>#VALUE!</v>
      </c>
      <c r="J15" s="19"/>
      <c r="K15" s="19"/>
      <c r="L15" s="19"/>
      <c r="M15" s="19"/>
      <c r="N15" s="19"/>
      <c r="O15" s="19"/>
      <c r="P15" s="19"/>
      <c r="Q15" s="19"/>
    </row>
    <row r="16" spans="1:17" x14ac:dyDescent="0.25">
      <c r="A16" s="20"/>
      <c r="B16" s="3">
        <v>9</v>
      </c>
      <c r="C16">
        <f t="shared" si="1"/>
        <v>135</v>
      </c>
      <c r="D16">
        <f t="shared" si="1"/>
        <v>110</v>
      </c>
      <c r="E16" s="1">
        <f t="shared" si="0"/>
        <v>0.81481481481481477</v>
      </c>
      <c r="F16" t="e">
        <f t="shared" si="1"/>
        <v>#VALUE!</v>
      </c>
      <c r="G16" s="1" t="e">
        <f t="shared" si="0"/>
        <v>#VALUE!</v>
      </c>
      <c r="J16" s="19"/>
      <c r="K16" s="19"/>
      <c r="L16" s="19"/>
      <c r="M16" s="19"/>
      <c r="N16" s="19"/>
      <c r="O16" s="19"/>
      <c r="P16" s="19"/>
      <c r="Q16" s="19"/>
    </row>
    <row r="17" spans="1:17" x14ac:dyDescent="0.25">
      <c r="A17" s="20"/>
      <c r="B17" s="3">
        <v>10</v>
      </c>
      <c r="C17">
        <f t="shared" si="1"/>
        <v>155</v>
      </c>
      <c r="D17">
        <f t="shared" si="1"/>
        <v>125</v>
      </c>
      <c r="E17" s="1">
        <f t="shared" si="0"/>
        <v>0.80645161290322576</v>
      </c>
      <c r="F17" t="e">
        <f t="shared" si="1"/>
        <v>#VALUE!</v>
      </c>
      <c r="G17" s="1" t="e">
        <f t="shared" si="0"/>
        <v>#VALUE!</v>
      </c>
      <c r="J17" s="19"/>
      <c r="K17" s="19"/>
      <c r="L17" s="19"/>
      <c r="M17" s="19"/>
      <c r="N17" s="19"/>
      <c r="O17" s="19"/>
      <c r="P17" s="19"/>
      <c r="Q17" s="19"/>
    </row>
    <row r="18" spans="1:17" x14ac:dyDescent="0.25">
      <c r="A18" s="20"/>
      <c r="B18" s="3">
        <v>11</v>
      </c>
      <c r="C18">
        <f t="shared" si="1"/>
        <v>170</v>
      </c>
      <c r="D18">
        <f t="shared" si="1"/>
        <v>135</v>
      </c>
      <c r="E18" s="1">
        <f t="shared" si="0"/>
        <v>0.79411764705882348</v>
      </c>
      <c r="F18" t="e">
        <f t="shared" si="1"/>
        <v>#VALUE!</v>
      </c>
      <c r="G18" s="1" t="e">
        <f t="shared" si="0"/>
        <v>#VALUE!</v>
      </c>
      <c r="J18" s="19"/>
      <c r="K18" s="19"/>
      <c r="L18" s="19"/>
      <c r="M18" s="19"/>
      <c r="N18" s="19"/>
      <c r="O18" s="19"/>
      <c r="P18" s="19"/>
      <c r="Q18" s="19"/>
    </row>
    <row r="19" spans="1:17" x14ac:dyDescent="0.25">
      <c r="A19" s="20"/>
      <c r="B19" s="3">
        <v>12</v>
      </c>
      <c r="C19">
        <f t="shared" si="1"/>
        <v>190</v>
      </c>
      <c r="D19">
        <f t="shared" si="1"/>
        <v>150</v>
      </c>
      <c r="E19" s="1">
        <f t="shared" si="0"/>
        <v>0.78947368421052633</v>
      </c>
      <c r="F19" t="e">
        <f t="shared" si="1"/>
        <v>#VALUE!</v>
      </c>
      <c r="G19" s="1" t="e">
        <f t="shared" si="0"/>
        <v>#VALUE!</v>
      </c>
      <c r="J19" s="19"/>
      <c r="K19" s="19"/>
      <c r="L19" s="19"/>
      <c r="M19" s="19"/>
      <c r="N19" s="19"/>
      <c r="O19" s="19"/>
      <c r="P19" s="19"/>
      <c r="Q19" s="19"/>
    </row>
    <row r="20" spans="1:17" x14ac:dyDescent="0.25">
      <c r="A20" s="21" t="s">
        <v>12</v>
      </c>
      <c r="B20" s="2">
        <v>13</v>
      </c>
      <c r="C20">
        <f t="shared" si="1"/>
        <v>205</v>
      </c>
      <c r="D20">
        <f t="shared" si="1"/>
        <v>165</v>
      </c>
      <c r="E20" s="1">
        <f t="shared" si="0"/>
        <v>0.80487804878048785</v>
      </c>
      <c r="F20" t="e">
        <f t="shared" si="1"/>
        <v>#VALUE!</v>
      </c>
      <c r="G20" s="1" t="e">
        <f t="shared" si="0"/>
        <v>#VALUE!</v>
      </c>
      <c r="J20" s="19"/>
      <c r="K20" s="19"/>
      <c r="L20" s="19"/>
      <c r="M20" s="19"/>
      <c r="N20" s="19"/>
      <c r="O20" s="19"/>
      <c r="P20" s="19"/>
      <c r="Q20" s="19"/>
    </row>
    <row r="21" spans="1:17" x14ac:dyDescent="0.25">
      <c r="A21" s="21"/>
      <c r="B21" s="2">
        <v>14</v>
      </c>
      <c r="C21">
        <f t="shared" si="1"/>
        <v>225</v>
      </c>
      <c r="D21">
        <f t="shared" si="1"/>
        <v>175</v>
      </c>
      <c r="E21" s="1">
        <f t="shared" si="0"/>
        <v>0.77777777777777779</v>
      </c>
      <c r="F21" t="e">
        <f t="shared" si="1"/>
        <v>#VALUE!</v>
      </c>
      <c r="G21" s="1" t="e">
        <f t="shared" si="0"/>
        <v>#VALUE!</v>
      </c>
      <c r="J21" s="19"/>
      <c r="K21" s="19"/>
      <c r="L21" s="19"/>
      <c r="M21" s="19"/>
      <c r="N21" s="19"/>
      <c r="O21" s="19"/>
      <c r="P21" s="19"/>
      <c r="Q21" s="19"/>
    </row>
    <row r="22" spans="1:17" x14ac:dyDescent="0.25">
      <c r="A22" s="21"/>
      <c r="B22" s="2">
        <v>15</v>
      </c>
      <c r="C22">
        <f t="shared" si="1"/>
        <v>240</v>
      </c>
      <c r="D22">
        <f t="shared" si="1"/>
        <v>190</v>
      </c>
      <c r="E22" s="1">
        <f t="shared" si="0"/>
        <v>0.79166666666666663</v>
      </c>
      <c r="F22" t="e">
        <f t="shared" si="1"/>
        <v>#VALUE!</v>
      </c>
      <c r="G22" s="1" t="e">
        <f t="shared" si="0"/>
        <v>#VALUE!</v>
      </c>
      <c r="J22" s="19"/>
      <c r="K22" s="19"/>
      <c r="L22" s="19"/>
      <c r="M22" s="19"/>
      <c r="N22" s="19"/>
      <c r="O22" s="19"/>
      <c r="P22" s="19"/>
      <c r="Q22" s="19"/>
    </row>
    <row r="23" spans="1:17" x14ac:dyDescent="0.25">
      <c r="A23" s="21"/>
      <c r="B23" s="2">
        <v>16</v>
      </c>
      <c r="C23">
        <f t="shared" si="1"/>
        <v>260</v>
      </c>
      <c r="D23">
        <f t="shared" si="1"/>
        <v>205</v>
      </c>
      <c r="E23" s="1">
        <f t="shared" si="0"/>
        <v>0.78846153846153844</v>
      </c>
      <c r="F23" t="e">
        <f t="shared" si="1"/>
        <v>#VALUE!</v>
      </c>
      <c r="G23" s="1" t="e">
        <f t="shared" si="0"/>
        <v>#VALUE!</v>
      </c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A24" s="21"/>
      <c r="B24" s="2">
        <v>17</v>
      </c>
      <c r="C24">
        <f t="shared" si="1"/>
        <v>280</v>
      </c>
      <c r="D24">
        <f t="shared" si="1"/>
        <v>220</v>
      </c>
      <c r="E24" s="1">
        <f t="shared" si="0"/>
        <v>0.7857142857142857</v>
      </c>
      <c r="F24" t="e">
        <f t="shared" si="1"/>
        <v>#VALUE!</v>
      </c>
      <c r="G24" s="1" t="e">
        <f t="shared" si="0"/>
        <v>#VALUE!</v>
      </c>
      <c r="J24" s="19"/>
      <c r="K24" s="19"/>
      <c r="L24" s="19"/>
      <c r="M24" s="19"/>
      <c r="N24" s="19"/>
      <c r="O24" s="19"/>
      <c r="P24" s="19"/>
      <c r="Q24" s="19"/>
    </row>
    <row r="25" spans="1:17" x14ac:dyDescent="0.25">
      <c r="A25" s="21"/>
      <c r="B25" s="2">
        <v>18</v>
      </c>
      <c r="C25">
        <f t="shared" si="1"/>
        <v>295</v>
      </c>
      <c r="D25">
        <f t="shared" si="1"/>
        <v>235</v>
      </c>
      <c r="E25" s="1">
        <f t="shared" si="0"/>
        <v>0.79661016949152541</v>
      </c>
      <c r="F25" t="e">
        <f t="shared" si="1"/>
        <v>#VALUE!</v>
      </c>
      <c r="G25" s="1" t="e">
        <f t="shared" si="0"/>
        <v>#VALUE!</v>
      </c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21"/>
      <c r="B26" s="2">
        <v>19</v>
      </c>
      <c r="C26">
        <f t="shared" si="1"/>
        <v>315</v>
      </c>
      <c r="D26">
        <f t="shared" si="1"/>
        <v>245</v>
      </c>
      <c r="E26" s="1">
        <f t="shared" si="0"/>
        <v>0.77777777777777779</v>
      </c>
      <c r="F26" t="e">
        <f t="shared" si="1"/>
        <v>#VALUE!</v>
      </c>
      <c r="G26" s="1" t="e">
        <f t="shared" si="0"/>
        <v>#VALUE!</v>
      </c>
      <c r="J26" s="19"/>
      <c r="K26" s="19"/>
      <c r="L26" s="19"/>
      <c r="M26" s="19"/>
      <c r="N26" s="19"/>
      <c r="O26" s="19"/>
      <c r="P26" s="19"/>
      <c r="Q26" s="19"/>
    </row>
    <row r="27" spans="1:17" x14ac:dyDescent="0.25">
      <c r="A27" s="21"/>
      <c r="B27" s="2">
        <v>20</v>
      </c>
      <c r="C27">
        <f t="shared" si="1"/>
        <v>335</v>
      </c>
      <c r="D27">
        <f t="shared" si="1"/>
        <v>260</v>
      </c>
      <c r="E27" s="1">
        <f t="shared" si="0"/>
        <v>0.77611940298507465</v>
      </c>
      <c r="F27" t="e">
        <f t="shared" si="1"/>
        <v>#VALUE!</v>
      </c>
      <c r="G27" s="1" t="e">
        <f t="shared" si="0"/>
        <v>#VALUE!</v>
      </c>
      <c r="J27" s="19"/>
      <c r="K27" s="19"/>
      <c r="L27" s="19"/>
      <c r="M27" s="19"/>
      <c r="N27" s="19"/>
      <c r="O27" s="19"/>
      <c r="P27" s="19"/>
      <c r="Q27" s="19"/>
    </row>
    <row r="28" spans="1:17" x14ac:dyDescent="0.25">
      <c r="A28" s="21"/>
      <c r="B28" s="2">
        <v>21</v>
      </c>
      <c r="C28">
        <f t="shared" si="1"/>
        <v>350</v>
      </c>
      <c r="D28">
        <f t="shared" si="1"/>
        <v>275</v>
      </c>
      <c r="E28" s="1">
        <f t="shared" si="0"/>
        <v>0.7857142857142857</v>
      </c>
      <c r="F28" t="e">
        <f t="shared" si="1"/>
        <v>#VALUE!</v>
      </c>
      <c r="G28" s="1" t="e">
        <f t="shared" si="0"/>
        <v>#VALUE!</v>
      </c>
      <c r="J28" s="19"/>
      <c r="K28" s="19"/>
      <c r="L28" s="19"/>
      <c r="M28" s="19"/>
      <c r="N28" s="19"/>
      <c r="O28" s="19"/>
      <c r="P28" s="19"/>
      <c r="Q28" s="19"/>
    </row>
    <row r="29" spans="1:17" x14ac:dyDescent="0.25">
      <c r="A29" s="21"/>
      <c r="B29" s="2">
        <v>22</v>
      </c>
      <c r="C29">
        <f t="shared" ref="C29:F48" si="2">FLOOR(C$2+POWER(C$3*($B29-1),C$4),C$5)</f>
        <v>370</v>
      </c>
      <c r="D29">
        <f t="shared" si="2"/>
        <v>290</v>
      </c>
      <c r="E29" s="1">
        <f t="shared" si="0"/>
        <v>0.78378378378378377</v>
      </c>
      <c r="F29" t="e">
        <f t="shared" si="2"/>
        <v>#VALUE!</v>
      </c>
      <c r="G29" s="1" t="e">
        <f t="shared" si="0"/>
        <v>#VALUE!</v>
      </c>
      <c r="J29" s="19"/>
      <c r="K29" s="19"/>
      <c r="L29" s="19"/>
      <c r="M29" s="19"/>
      <c r="N29" s="19"/>
      <c r="O29" s="19"/>
      <c r="P29" s="19"/>
      <c r="Q29" s="19"/>
    </row>
    <row r="30" spans="1:17" x14ac:dyDescent="0.25">
      <c r="A30" s="21"/>
      <c r="B30" s="2">
        <v>23</v>
      </c>
      <c r="C30">
        <f t="shared" si="2"/>
        <v>390</v>
      </c>
      <c r="D30">
        <f t="shared" si="2"/>
        <v>305</v>
      </c>
      <c r="E30" s="1">
        <f t="shared" si="0"/>
        <v>0.78205128205128205</v>
      </c>
      <c r="F30" t="e">
        <f t="shared" si="2"/>
        <v>#VALUE!</v>
      </c>
      <c r="G30" s="1" t="e">
        <f t="shared" si="0"/>
        <v>#VALUE!</v>
      </c>
      <c r="J30" s="19"/>
      <c r="K30" s="19"/>
      <c r="L30" s="19"/>
      <c r="M30" s="19"/>
      <c r="N30" s="19"/>
      <c r="O30" s="19"/>
      <c r="P30" s="19"/>
      <c r="Q30" s="19"/>
    </row>
    <row r="31" spans="1:17" x14ac:dyDescent="0.25">
      <c r="A31" s="21"/>
      <c r="B31" s="2">
        <v>24</v>
      </c>
      <c r="C31">
        <f t="shared" si="2"/>
        <v>410</v>
      </c>
      <c r="D31">
        <f t="shared" si="2"/>
        <v>320</v>
      </c>
      <c r="E31" s="1">
        <f t="shared" si="0"/>
        <v>0.78048780487804881</v>
      </c>
      <c r="F31" t="e">
        <f t="shared" si="2"/>
        <v>#VALUE!</v>
      </c>
      <c r="G31" s="1" t="e">
        <f t="shared" si="0"/>
        <v>#VALUE!</v>
      </c>
      <c r="J31" s="19"/>
      <c r="K31" s="19"/>
      <c r="L31" s="19"/>
      <c r="M31" s="19"/>
      <c r="N31" s="19"/>
      <c r="O31" s="19"/>
      <c r="P31" s="19"/>
      <c r="Q31" s="19"/>
    </row>
    <row r="32" spans="1:17" x14ac:dyDescent="0.25">
      <c r="A32" s="21"/>
      <c r="B32" s="2">
        <v>25</v>
      </c>
      <c r="C32">
        <f t="shared" si="2"/>
        <v>430</v>
      </c>
      <c r="D32">
        <f t="shared" si="2"/>
        <v>330</v>
      </c>
      <c r="E32" s="1">
        <f t="shared" si="0"/>
        <v>0.76744186046511631</v>
      </c>
      <c r="F32" t="e">
        <f t="shared" si="2"/>
        <v>#VALUE!</v>
      </c>
      <c r="G32" s="1" t="e">
        <f t="shared" si="0"/>
        <v>#VALUE!</v>
      </c>
      <c r="J32" s="19"/>
      <c r="K32" s="19"/>
      <c r="L32" s="19"/>
      <c r="M32" s="19"/>
      <c r="N32" s="19"/>
      <c r="O32" s="19"/>
      <c r="P32" s="19"/>
      <c r="Q32" s="19"/>
    </row>
    <row r="33" spans="1:17" x14ac:dyDescent="0.25">
      <c r="A33" s="21"/>
      <c r="B33" s="2">
        <v>26</v>
      </c>
      <c r="C33">
        <f t="shared" si="2"/>
        <v>445</v>
      </c>
      <c r="D33">
        <f t="shared" si="2"/>
        <v>345</v>
      </c>
      <c r="E33" s="1">
        <f t="shared" si="0"/>
        <v>0.7752808988764045</v>
      </c>
      <c r="F33" t="e">
        <f t="shared" si="2"/>
        <v>#VALUE!</v>
      </c>
      <c r="G33" s="1" t="e">
        <f t="shared" si="0"/>
        <v>#VALUE!</v>
      </c>
      <c r="J33" s="19"/>
      <c r="K33" s="19"/>
      <c r="L33" s="19"/>
      <c r="M33" s="19"/>
      <c r="N33" s="19"/>
      <c r="O33" s="19"/>
      <c r="P33" s="19"/>
      <c r="Q33" s="19"/>
    </row>
    <row r="34" spans="1:17" x14ac:dyDescent="0.25">
      <c r="A34" s="21"/>
      <c r="B34" s="2">
        <v>27</v>
      </c>
      <c r="C34">
        <f t="shared" si="2"/>
        <v>465</v>
      </c>
      <c r="D34">
        <f t="shared" si="2"/>
        <v>360</v>
      </c>
      <c r="E34" s="1">
        <f t="shared" si="0"/>
        <v>0.77419354838709675</v>
      </c>
      <c r="F34" t="e">
        <f t="shared" si="2"/>
        <v>#VALUE!</v>
      </c>
      <c r="G34" s="1" t="e">
        <f t="shared" si="0"/>
        <v>#VALUE!</v>
      </c>
    </row>
    <row r="35" spans="1:17" x14ac:dyDescent="0.25">
      <c r="A35" s="21"/>
      <c r="B35" s="2">
        <v>28</v>
      </c>
      <c r="C35">
        <f t="shared" si="2"/>
        <v>485</v>
      </c>
      <c r="D35">
        <f t="shared" si="2"/>
        <v>375</v>
      </c>
      <c r="E35" s="1">
        <f t="shared" si="0"/>
        <v>0.77319587628865982</v>
      </c>
      <c r="F35" t="e">
        <f t="shared" si="2"/>
        <v>#VALUE!</v>
      </c>
      <c r="G35" s="1" t="e">
        <f t="shared" si="0"/>
        <v>#VALUE!</v>
      </c>
    </row>
    <row r="36" spans="1:17" x14ac:dyDescent="0.25">
      <c r="A36" s="21"/>
      <c r="B36" s="2">
        <v>29</v>
      </c>
      <c r="C36">
        <f t="shared" si="2"/>
        <v>505</v>
      </c>
      <c r="D36">
        <f t="shared" si="2"/>
        <v>390</v>
      </c>
      <c r="E36" s="1">
        <f t="shared" si="0"/>
        <v>0.7722772277227723</v>
      </c>
      <c r="F36" t="e">
        <f t="shared" si="2"/>
        <v>#VALUE!</v>
      </c>
      <c r="G36" s="1" t="e">
        <f t="shared" si="0"/>
        <v>#VALUE!</v>
      </c>
    </row>
    <row r="37" spans="1:17" x14ac:dyDescent="0.25">
      <c r="A37" s="21"/>
      <c r="B37" s="2">
        <v>30</v>
      </c>
      <c r="C37">
        <f t="shared" si="2"/>
        <v>525</v>
      </c>
      <c r="D37">
        <f t="shared" si="2"/>
        <v>405</v>
      </c>
      <c r="E37" s="1">
        <f t="shared" si="0"/>
        <v>0.77142857142857146</v>
      </c>
      <c r="F37" t="e">
        <f t="shared" si="2"/>
        <v>#VALUE!</v>
      </c>
      <c r="G37" s="1" t="e">
        <f t="shared" si="0"/>
        <v>#VALUE!</v>
      </c>
    </row>
    <row r="38" spans="1:17" x14ac:dyDescent="0.25">
      <c r="A38" s="22" t="s">
        <v>13</v>
      </c>
      <c r="B38" s="5">
        <v>31</v>
      </c>
      <c r="C38">
        <f t="shared" si="2"/>
        <v>545</v>
      </c>
      <c r="D38">
        <f t="shared" si="2"/>
        <v>420</v>
      </c>
      <c r="E38" s="1">
        <f t="shared" si="0"/>
        <v>0.77064220183486243</v>
      </c>
      <c r="F38" t="e">
        <f t="shared" si="2"/>
        <v>#VALUE!</v>
      </c>
      <c r="G38" s="1" t="e">
        <f t="shared" si="0"/>
        <v>#VALUE!</v>
      </c>
    </row>
    <row r="39" spans="1:17" x14ac:dyDescent="0.25">
      <c r="A39" s="22"/>
      <c r="B39" s="5">
        <v>32</v>
      </c>
      <c r="C39">
        <f t="shared" si="2"/>
        <v>565</v>
      </c>
      <c r="D39">
        <f t="shared" si="2"/>
        <v>430</v>
      </c>
      <c r="E39" s="1">
        <f t="shared" si="0"/>
        <v>0.76106194690265483</v>
      </c>
      <c r="F39" t="e">
        <f t="shared" si="2"/>
        <v>#VALUE!</v>
      </c>
      <c r="G39" s="1" t="e">
        <f t="shared" si="0"/>
        <v>#VALUE!</v>
      </c>
    </row>
    <row r="40" spans="1:17" x14ac:dyDescent="0.25">
      <c r="A40" s="22"/>
      <c r="B40" s="5">
        <v>33</v>
      </c>
      <c r="C40">
        <f t="shared" si="2"/>
        <v>580</v>
      </c>
      <c r="D40">
        <f t="shared" si="2"/>
        <v>445</v>
      </c>
      <c r="E40" s="1">
        <f t="shared" si="0"/>
        <v>0.76724137931034486</v>
      </c>
      <c r="F40" t="e">
        <f t="shared" si="2"/>
        <v>#VALUE!</v>
      </c>
      <c r="G40" s="1" t="e">
        <f t="shared" si="0"/>
        <v>#VALUE!</v>
      </c>
    </row>
    <row r="41" spans="1:17" x14ac:dyDescent="0.25">
      <c r="A41" s="22"/>
      <c r="B41" s="5">
        <v>34</v>
      </c>
      <c r="C41">
        <f t="shared" si="2"/>
        <v>600</v>
      </c>
      <c r="D41">
        <f t="shared" si="2"/>
        <v>460</v>
      </c>
      <c r="E41" s="1">
        <f t="shared" si="0"/>
        <v>0.76666666666666672</v>
      </c>
      <c r="F41" t="e">
        <f t="shared" si="2"/>
        <v>#VALUE!</v>
      </c>
      <c r="G41" s="1" t="e">
        <f t="shared" si="0"/>
        <v>#VALUE!</v>
      </c>
    </row>
    <row r="42" spans="1:17" x14ac:dyDescent="0.25">
      <c r="A42" s="22"/>
      <c r="B42" s="5">
        <v>35</v>
      </c>
      <c r="C42">
        <f t="shared" si="2"/>
        <v>620</v>
      </c>
      <c r="D42">
        <f t="shared" si="2"/>
        <v>475</v>
      </c>
      <c r="E42" s="1">
        <f t="shared" si="0"/>
        <v>0.7661290322580645</v>
      </c>
      <c r="F42" t="e">
        <f t="shared" si="2"/>
        <v>#VALUE!</v>
      </c>
      <c r="G42" s="1" t="e">
        <f t="shared" si="0"/>
        <v>#VALUE!</v>
      </c>
    </row>
    <row r="43" spans="1:17" x14ac:dyDescent="0.25">
      <c r="A43" s="22"/>
      <c r="B43" s="5">
        <v>36</v>
      </c>
      <c r="C43">
        <f t="shared" si="2"/>
        <v>640</v>
      </c>
      <c r="D43">
        <f t="shared" si="2"/>
        <v>490</v>
      </c>
      <c r="E43" s="1">
        <f t="shared" si="0"/>
        <v>0.765625</v>
      </c>
      <c r="F43" t="e">
        <f t="shared" si="2"/>
        <v>#VALUE!</v>
      </c>
      <c r="G43" s="1" t="e">
        <f t="shared" si="0"/>
        <v>#VALUE!</v>
      </c>
    </row>
    <row r="44" spans="1:17" x14ac:dyDescent="0.25">
      <c r="A44" s="22"/>
      <c r="B44" s="5">
        <v>37</v>
      </c>
      <c r="C44">
        <f t="shared" si="2"/>
        <v>660</v>
      </c>
      <c r="D44">
        <f t="shared" si="2"/>
        <v>505</v>
      </c>
      <c r="E44" s="1">
        <f t="shared" si="0"/>
        <v>0.76515151515151514</v>
      </c>
      <c r="F44" t="e">
        <f t="shared" si="2"/>
        <v>#VALUE!</v>
      </c>
      <c r="G44" s="1" t="e">
        <f t="shared" si="0"/>
        <v>#VALUE!</v>
      </c>
    </row>
    <row r="45" spans="1:17" x14ac:dyDescent="0.25">
      <c r="A45" s="22"/>
      <c r="B45" s="5">
        <v>38</v>
      </c>
      <c r="C45">
        <f t="shared" si="2"/>
        <v>680</v>
      </c>
      <c r="D45">
        <f t="shared" si="2"/>
        <v>520</v>
      </c>
      <c r="E45" s="1">
        <f t="shared" si="0"/>
        <v>0.76470588235294112</v>
      </c>
      <c r="F45" t="e">
        <f t="shared" si="2"/>
        <v>#VALUE!</v>
      </c>
      <c r="G45" s="1" t="e">
        <f t="shared" si="0"/>
        <v>#VALUE!</v>
      </c>
    </row>
    <row r="46" spans="1:17" x14ac:dyDescent="0.25">
      <c r="A46" s="22"/>
      <c r="B46" s="5">
        <v>39</v>
      </c>
      <c r="C46">
        <f t="shared" si="2"/>
        <v>700</v>
      </c>
      <c r="D46">
        <f t="shared" si="2"/>
        <v>535</v>
      </c>
      <c r="E46" s="1">
        <f t="shared" si="0"/>
        <v>0.76428571428571423</v>
      </c>
      <c r="F46" t="e">
        <f t="shared" si="2"/>
        <v>#VALUE!</v>
      </c>
      <c r="G46" s="1" t="e">
        <f t="shared" si="0"/>
        <v>#VALUE!</v>
      </c>
    </row>
    <row r="47" spans="1:17" x14ac:dyDescent="0.25">
      <c r="A47" s="22"/>
      <c r="B47" s="5">
        <v>40</v>
      </c>
      <c r="C47">
        <f t="shared" si="2"/>
        <v>720</v>
      </c>
      <c r="D47">
        <f t="shared" si="2"/>
        <v>550</v>
      </c>
      <c r="E47" s="1">
        <f t="shared" si="0"/>
        <v>0.76388888888888884</v>
      </c>
      <c r="F47" t="e">
        <f t="shared" si="2"/>
        <v>#VALUE!</v>
      </c>
      <c r="G47" s="1" t="e">
        <f t="shared" si="0"/>
        <v>#VALUE!</v>
      </c>
    </row>
    <row r="48" spans="1:17" x14ac:dyDescent="0.25">
      <c r="A48" s="22"/>
      <c r="B48" s="5">
        <v>41</v>
      </c>
      <c r="C48">
        <f t="shared" si="2"/>
        <v>740</v>
      </c>
      <c r="D48">
        <f t="shared" si="2"/>
        <v>565</v>
      </c>
      <c r="E48" s="1">
        <f t="shared" ref="E48" si="3">D48/$C48</f>
        <v>0.76351351351351349</v>
      </c>
      <c r="F48" t="e">
        <f t="shared" si="2"/>
        <v>#VALUE!</v>
      </c>
      <c r="G48" s="1" t="e">
        <f t="shared" ref="G48" si="4">F48/$C48</f>
        <v>#VALUE!</v>
      </c>
    </row>
    <row r="49" spans="1:7" x14ac:dyDescent="0.25">
      <c r="A49" s="22"/>
      <c r="B49" s="5">
        <v>42</v>
      </c>
      <c r="C49">
        <f t="shared" ref="C49:F64" si="5">FLOOR(C$2+POWER(C$3*($B49-1),C$4),C$5)</f>
        <v>760</v>
      </c>
      <c r="D49">
        <f t="shared" si="5"/>
        <v>580</v>
      </c>
      <c r="E49" s="1">
        <f t="shared" ref="E49" si="6">D49/$C49</f>
        <v>0.76315789473684215</v>
      </c>
      <c r="F49" t="e">
        <f t="shared" si="5"/>
        <v>#VALUE!</v>
      </c>
      <c r="G49" s="1" t="e">
        <f t="shared" ref="G49" si="7">F49/$C49</f>
        <v>#VALUE!</v>
      </c>
    </row>
    <row r="50" spans="1:7" x14ac:dyDescent="0.25">
      <c r="A50" s="22"/>
      <c r="B50" s="5">
        <v>43</v>
      </c>
      <c r="C50">
        <f t="shared" si="5"/>
        <v>780</v>
      </c>
      <c r="D50">
        <f t="shared" si="5"/>
        <v>595</v>
      </c>
      <c r="E50" s="1">
        <f t="shared" ref="E50" si="8">D50/$C50</f>
        <v>0.76282051282051277</v>
      </c>
      <c r="F50" t="e">
        <f t="shared" si="5"/>
        <v>#VALUE!</v>
      </c>
      <c r="G50" s="1" t="e">
        <f t="shared" ref="G50" si="9">F50/$C50</f>
        <v>#VALUE!</v>
      </c>
    </row>
    <row r="51" spans="1:7" x14ac:dyDescent="0.25">
      <c r="A51" s="22"/>
      <c r="B51" s="5">
        <v>44</v>
      </c>
      <c r="C51">
        <f t="shared" si="5"/>
        <v>800</v>
      </c>
      <c r="D51">
        <f t="shared" si="5"/>
        <v>610</v>
      </c>
      <c r="E51" s="1">
        <f t="shared" ref="E51" si="10">D51/$C51</f>
        <v>0.76249999999999996</v>
      </c>
      <c r="F51" t="e">
        <f t="shared" si="5"/>
        <v>#VALUE!</v>
      </c>
      <c r="G51" s="1" t="e">
        <f t="shared" ref="G51" si="11">F51/$C51</f>
        <v>#VALUE!</v>
      </c>
    </row>
    <row r="52" spans="1:7" x14ac:dyDescent="0.25">
      <c r="A52" s="22"/>
      <c r="B52" s="5">
        <v>45</v>
      </c>
      <c r="C52">
        <f t="shared" si="5"/>
        <v>820</v>
      </c>
      <c r="D52">
        <f t="shared" si="5"/>
        <v>620</v>
      </c>
      <c r="E52" s="1">
        <f t="shared" ref="E52" si="12">D52/$C52</f>
        <v>0.75609756097560976</v>
      </c>
      <c r="F52" t="e">
        <f t="shared" si="5"/>
        <v>#VALUE!</v>
      </c>
      <c r="G52" s="1" t="e">
        <f t="shared" ref="G52" si="13">F52/$C52</f>
        <v>#VALUE!</v>
      </c>
    </row>
    <row r="53" spans="1:7" x14ac:dyDescent="0.25">
      <c r="A53" s="22"/>
      <c r="B53" s="5">
        <v>46</v>
      </c>
      <c r="C53">
        <f t="shared" si="5"/>
        <v>840</v>
      </c>
      <c r="D53">
        <f t="shared" si="5"/>
        <v>635</v>
      </c>
      <c r="E53" s="1">
        <f t="shared" ref="E53" si="14">D53/$C53</f>
        <v>0.75595238095238093</v>
      </c>
      <c r="F53" t="e">
        <f t="shared" si="5"/>
        <v>#VALUE!</v>
      </c>
      <c r="G53" s="1" t="e">
        <f t="shared" ref="G53" si="15">F53/$C53</f>
        <v>#VALUE!</v>
      </c>
    </row>
    <row r="54" spans="1:7" x14ac:dyDescent="0.25">
      <c r="A54" s="22"/>
      <c r="B54" s="5">
        <v>47</v>
      </c>
      <c r="C54">
        <f t="shared" si="5"/>
        <v>860</v>
      </c>
      <c r="D54">
        <f t="shared" si="5"/>
        <v>650</v>
      </c>
      <c r="E54" s="1">
        <f t="shared" ref="E54" si="16">D54/$C54</f>
        <v>0.7558139534883721</v>
      </c>
      <c r="F54" t="e">
        <f t="shared" si="5"/>
        <v>#VALUE!</v>
      </c>
      <c r="G54" s="1" t="e">
        <f t="shared" ref="G54" si="17">F54/$C54</f>
        <v>#VALUE!</v>
      </c>
    </row>
    <row r="55" spans="1:7" x14ac:dyDescent="0.25">
      <c r="A55" s="22"/>
      <c r="B55" s="5">
        <v>48</v>
      </c>
      <c r="C55">
        <f t="shared" si="5"/>
        <v>880</v>
      </c>
      <c r="D55">
        <f t="shared" si="5"/>
        <v>665</v>
      </c>
      <c r="E55" s="1">
        <f t="shared" ref="E55" si="18">D55/$C55</f>
        <v>0.75568181818181823</v>
      </c>
      <c r="F55" t="e">
        <f t="shared" si="5"/>
        <v>#VALUE!</v>
      </c>
      <c r="G55" s="1" t="e">
        <f t="shared" ref="G55" si="19">F55/$C55</f>
        <v>#VALUE!</v>
      </c>
    </row>
    <row r="56" spans="1:7" x14ac:dyDescent="0.25">
      <c r="A56" s="22"/>
      <c r="B56" s="5">
        <v>49</v>
      </c>
      <c r="C56">
        <f t="shared" si="5"/>
        <v>900</v>
      </c>
      <c r="D56">
        <f t="shared" si="5"/>
        <v>680</v>
      </c>
      <c r="E56" s="1">
        <f t="shared" ref="E56" si="20">D56/$C56</f>
        <v>0.75555555555555554</v>
      </c>
      <c r="F56" t="e">
        <f t="shared" si="5"/>
        <v>#VALUE!</v>
      </c>
      <c r="G56" s="1" t="e">
        <f t="shared" ref="G56" si="21">F56/$C56</f>
        <v>#VALUE!</v>
      </c>
    </row>
    <row r="57" spans="1:7" x14ac:dyDescent="0.25">
      <c r="A57" s="22"/>
      <c r="B57" s="5">
        <v>50</v>
      </c>
      <c r="C57">
        <f t="shared" si="5"/>
        <v>925</v>
      </c>
      <c r="D57">
        <f t="shared" si="5"/>
        <v>695</v>
      </c>
      <c r="E57" s="1">
        <f t="shared" ref="E57" si="22">D57/$C57</f>
        <v>0.75135135135135134</v>
      </c>
      <c r="F57" t="e">
        <f t="shared" si="5"/>
        <v>#VALUE!</v>
      </c>
      <c r="G57" s="1" t="e">
        <f t="shared" ref="G57" si="23">F57/$C57</f>
        <v>#VALUE!</v>
      </c>
    </row>
    <row r="58" spans="1:7" x14ac:dyDescent="0.25">
      <c r="A58" s="22"/>
      <c r="B58" s="5">
        <v>51</v>
      </c>
      <c r="C58">
        <f t="shared" si="5"/>
        <v>945</v>
      </c>
      <c r="D58">
        <f t="shared" si="5"/>
        <v>710</v>
      </c>
      <c r="E58" s="1">
        <f t="shared" ref="E58" si="24">D58/$C58</f>
        <v>0.75132275132275128</v>
      </c>
      <c r="F58" t="e">
        <f t="shared" si="5"/>
        <v>#VALUE!</v>
      </c>
      <c r="G58" s="1" t="e">
        <f t="shared" ref="G58" si="25">F58/$C58</f>
        <v>#VALUE!</v>
      </c>
    </row>
    <row r="59" spans="1:7" x14ac:dyDescent="0.25">
      <c r="A59" s="22"/>
      <c r="B59" s="5">
        <v>52</v>
      </c>
      <c r="C59">
        <f t="shared" si="5"/>
        <v>965</v>
      </c>
      <c r="D59">
        <f t="shared" si="5"/>
        <v>725</v>
      </c>
      <c r="E59" s="1">
        <f t="shared" ref="E59" si="26">D59/$C59</f>
        <v>0.75129533678756477</v>
      </c>
      <c r="F59" t="e">
        <f t="shared" si="5"/>
        <v>#VALUE!</v>
      </c>
      <c r="G59" s="1" t="e">
        <f t="shared" ref="G59" si="27">F59/$C59</f>
        <v>#VALUE!</v>
      </c>
    </row>
    <row r="60" spans="1:7" x14ac:dyDescent="0.25">
      <c r="A60" s="22"/>
      <c r="B60" s="5">
        <v>53</v>
      </c>
      <c r="C60">
        <f t="shared" si="5"/>
        <v>985</v>
      </c>
      <c r="D60">
        <f t="shared" si="5"/>
        <v>740</v>
      </c>
      <c r="E60" s="1">
        <f t="shared" ref="E60" si="28">D60/$C60</f>
        <v>0.75126903553299496</v>
      </c>
      <c r="F60" t="e">
        <f t="shared" si="5"/>
        <v>#VALUE!</v>
      </c>
      <c r="G60" s="1" t="e">
        <f t="shared" ref="G60" si="29">F60/$C60</f>
        <v>#VALUE!</v>
      </c>
    </row>
    <row r="61" spans="1:7" x14ac:dyDescent="0.25">
      <c r="A61" s="22"/>
      <c r="B61" s="5">
        <v>54</v>
      </c>
      <c r="C61">
        <f t="shared" si="5"/>
        <v>1005</v>
      </c>
      <c r="D61">
        <f t="shared" si="5"/>
        <v>755</v>
      </c>
      <c r="E61" s="1">
        <f t="shared" ref="E61" si="30">D61/$C61</f>
        <v>0.75124378109452739</v>
      </c>
      <c r="F61" t="e">
        <f t="shared" si="5"/>
        <v>#VALUE!</v>
      </c>
      <c r="G61" s="1" t="e">
        <f t="shared" ref="G61" si="31">F61/$C61</f>
        <v>#VALUE!</v>
      </c>
    </row>
    <row r="62" spans="1:7" x14ac:dyDescent="0.25">
      <c r="A62" s="23" t="s">
        <v>14</v>
      </c>
      <c r="B62" s="4">
        <v>55</v>
      </c>
      <c r="C62">
        <f t="shared" si="5"/>
        <v>1025</v>
      </c>
      <c r="D62">
        <f t="shared" si="5"/>
        <v>770</v>
      </c>
      <c r="E62" s="1">
        <f t="shared" ref="E62" si="32">D62/$C62</f>
        <v>0.75121951219512195</v>
      </c>
      <c r="F62" t="e">
        <f t="shared" si="5"/>
        <v>#VALUE!</v>
      </c>
      <c r="G62" s="1" t="e">
        <f t="shared" ref="G62" si="33">F62/$C62</f>
        <v>#VALUE!</v>
      </c>
    </row>
    <row r="63" spans="1:7" x14ac:dyDescent="0.25">
      <c r="A63" s="23"/>
      <c r="B63" s="4">
        <v>56</v>
      </c>
      <c r="C63">
        <f t="shared" si="5"/>
        <v>1045</v>
      </c>
      <c r="D63">
        <f t="shared" si="5"/>
        <v>785</v>
      </c>
      <c r="E63" s="1">
        <f t="shared" ref="E63" si="34">D63/$C63</f>
        <v>0.75119617224880386</v>
      </c>
      <c r="F63" t="e">
        <f t="shared" si="5"/>
        <v>#VALUE!</v>
      </c>
      <c r="G63" s="1" t="e">
        <f t="shared" ref="G63" si="35">F63/$C63</f>
        <v>#VALUE!</v>
      </c>
    </row>
    <row r="64" spans="1:7" x14ac:dyDescent="0.25">
      <c r="A64" s="23"/>
      <c r="B64" s="4">
        <v>57</v>
      </c>
      <c r="C64">
        <f t="shared" si="5"/>
        <v>1065</v>
      </c>
      <c r="D64">
        <f t="shared" si="5"/>
        <v>800</v>
      </c>
      <c r="E64" s="1">
        <f t="shared" ref="E64" si="36">D64/$C64</f>
        <v>0.75117370892018775</v>
      </c>
      <c r="F64" t="e">
        <f t="shared" si="5"/>
        <v>#VALUE!</v>
      </c>
      <c r="G64" s="1" t="e">
        <f t="shared" ref="G64" si="37">F64/$C64</f>
        <v>#VALUE!</v>
      </c>
    </row>
    <row r="65" spans="1:7" x14ac:dyDescent="0.25">
      <c r="A65" s="23"/>
      <c r="B65" s="4">
        <v>58</v>
      </c>
      <c r="C65">
        <f t="shared" ref="C65:F93" si="38">FLOOR(C$2+POWER(C$3*($B65-1),C$4),C$5)</f>
        <v>1090</v>
      </c>
      <c r="D65">
        <f t="shared" si="38"/>
        <v>815</v>
      </c>
      <c r="E65" s="1">
        <f t="shared" ref="E65" si="39">D65/$C65</f>
        <v>0.74770642201834858</v>
      </c>
      <c r="F65" t="e">
        <f t="shared" si="38"/>
        <v>#VALUE!</v>
      </c>
      <c r="G65" s="1" t="e">
        <f t="shared" ref="G65" si="40">F65/$C65</f>
        <v>#VALUE!</v>
      </c>
    </row>
    <row r="66" spans="1:7" x14ac:dyDescent="0.25">
      <c r="A66" s="23"/>
      <c r="B66" s="4">
        <v>59</v>
      </c>
      <c r="C66">
        <f t="shared" si="38"/>
        <v>1110</v>
      </c>
      <c r="D66">
        <f t="shared" si="38"/>
        <v>830</v>
      </c>
      <c r="E66" s="1">
        <f t="shared" ref="E66" si="41">D66/$C66</f>
        <v>0.74774774774774777</v>
      </c>
      <c r="F66" t="e">
        <f t="shared" si="38"/>
        <v>#VALUE!</v>
      </c>
      <c r="G66" s="1" t="e">
        <f t="shared" ref="G66" si="42">F66/$C66</f>
        <v>#VALUE!</v>
      </c>
    </row>
    <row r="67" spans="1:7" x14ac:dyDescent="0.25">
      <c r="A67" s="23"/>
      <c r="B67" s="4">
        <v>60</v>
      </c>
      <c r="C67">
        <f t="shared" si="38"/>
        <v>1130</v>
      </c>
      <c r="D67">
        <f t="shared" si="38"/>
        <v>845</v>
      </c>
      <c r="E67" s="1">
        <f t="shared" ref="E67" si="43">D67/$C67</f>
        <v>0.74778761061946908</v>
      </c>
      <c r="F67" t="e">
        <f t="shared" si="38"/>
        <v>#VALUE!</v>
      </c>
      <c r="G67" s="1" t="e">
        <f t="shared" ref="G67" si="44">F67/$C67</f>
        <v>#VALUE!</v>
      </c>
    </row>
    <row r="68" spans="1:7" x14ac:dyDescent="0.25">
      <c r="A68" s="23"/>
      <c r="B68" s="4">
        <v>61</v>
      </c>
      <c r="C68">
        <f t="shared" si="38"/>
        <v>1150</v>
      </c>
      <c r="D68">
        <f t="shared" si="38"/>
        <v>860</v>
      </c>
      <c r="E68" s="1">
        <f t="shared" ref="E68" si="45">D68/$C68</f>
        <v>0.74782608695652175</v>
      </c>
      <c r="F68" t="e">
        <f t="shared" si="38"/>
        <v>#VALUE!</v>
      </c>
      <c r="G68" s="1" t="e">
        <f t="shared" ref="G68" si="46">F68/$C68</f>
        <v>#VALUE!</v>
      </c>
    </row>
    <row r="69" spans="1:7" x14ac:dyDescent="0.25">
      <c r="A69" s="23"/>
      <c r="B69" s="4">
        <v>62</v>
      </c>
      <c r="C69">
        <f t="shared" si="38"/>
        <v>1170</v>
      </c>
      <c r="D69">
        <f t="shared" si="38"/>
        <v>875</v>
      </c>
      <c r="E69" s="1">
        <f t="shared" ref="E69" si="47">D69/$C69</f>
        <v>0.74786324786324787</v>
      </c>
      <c r="F69" t="e">
        <f t="shared" si="38"/>
        <v>#VALUE!</v>
      </c>
      <c r="G69" s="1" t="e">
        <f t="shared" ref="G69" si="48">F69/$C69</f>
        <v>#VALUE!</v>
      </c>
    </row>
    <row r="70" spans="1:7" x14ac:dyDescent="0.25">
      <c r="A70" s="23"/>
      <c r="B70" s="4">
        <v>63</v>
      </c>
      <c r="C70">
        <f t="shared" si="38"/>
        <v>1190</v>
      </c>
      <c r="D70">
        <f t="shared" si="38"/>
        <v>890</v>
      </c>
      <c r="E70" s="1">
        <f t="shared" ref="E70" si="49">D70/$C70</f>
        <v>0.74789915966386555</v>
      </c>
      <c r="F70" t="e">
        <f t="shared" si="38"/>
        <v>#VALUE!</v>
      </c>
      <c r="G70" s="1" t="e">
        <f t="shared" ref="G70" si="50">F70/$C70</f>
        <v>#VALUE!</v>
      </c>
    </row>
    <row r="71" spans="1:7" x14ac:dyDescent="0.25">
      <c r="A71" s="23"/>
      <c r="B71" s="4">
        <v>64</v>
      </c>
      <c r="C71">
        <f t="shared" si="38"/>
        <v>1215</v>
      </c>
      <c r="D71">
        <f t="shared" si="38"/>
        <v>905</v>
      </c>
      <c r="E71" s="1">
        <f t="shared" ref="E71" si="51">D71/$C71</f>
        <v>0.74485596707818935</v>
      </c>
      <c r="F71" t="e">
        <f t="shared" si="38"/>
        <v>#VALUE!</v>
      </c>
      <c r="G71" s="1" t="e">
        <f t="shared" ref="G71:G85" si="52">F71/$C71</f>
        <v>#VALUE!</v>
      </c>
    </row>
    <row r="72" spans="1:7" x14ac:dyDescent="0.25">
      <c r="A72" s="23"/>
      <c r="B72" s="4">
        <v>65</v>
      </c>
      <c r="C72">
        <f t="shared" si="38"/>
        <v>1235</v>
      </c>
      <c r="D72">
        <f t="shared" si="38"/>
        <v>920</v>
      </c>
      <c r="E72" s="1">
        <f t="shared" ref="E72" si="53">D72/$C72</f>
        <v>0.74493927125506076</v>
      </c>
      <c r="F72" t="e">
        <f t="shared" si="38"/>
        <v>#VALUE!</v>
      </c>
      <c r="G72" s="1" t="e">
        <f t="shared" si="52"/>
        <v>#VALUE!</v>
      </c>
    </row>
    <row r="73" spans="1:7" x14ac:dyDescent="0.25">
      <c r="A73" s="23"/>
      <c r="B73" s="4">
        <v>66</v>
      </c>
      <c r="C73">
        <f t="shared" si="38"/>
        <v>1255</v>
      </c>
      <c r="D73">
        <f t="shared" si="38"/>
        <v>935</v>
      </c>
      <c r="E73" s="1">
        <f t="shared" ref="E73" si="54">D73/$C73</f>
        <v>0.7450199203187251</v>
      </c>
      <c r="F73" t="e">
        <f t="shared" si="38"/>
        <v>#VALUE!</v>
      </c>
      <c r="G73" s="1" t="e">
        <f t="shared" si="52"/>
        <v>#VALUE!</v>
      </c>
    </row>
    <row r="74" spans="1:7" x14ac:dyDescent="0.25">
      <c r="A74" s="23"/>
      <c r="B74" s="4">
        <v>67</v>
      </c>
      <c r="C74">
        <f t="shared" si="38"/>
        <v>1275</v>
      </c>
      <c r="D74">
        <f t="shared" si="38"/>
        <v>950</v>
      </c>
      <c r="E74" s="1">
        <f t="shared" ref="E74" si="55">D74/$C74</f>
        <v>0.74509803921568629</v>
      </c>
      <c r="F74" t="e">
        <f t="shared" si="38"/>
        <v>#VALUE!</v>
      </c>
      <c r="G74" s="1" t="e">
        <f t="shared" si="52"/>
        <v>#VALUE!</v>
      </c>
    </row>
    <row r="75" spans="1:7" x14ac:dyDescent="0.25">
      <c r="A75" s="23"/>
      <c r="B75" s="4">
        <v>68</v>
      </c>
      <c r="C75">
        <f t="shared" si="38"/>
        <v>1295</v>
      </c>
      <c r="D75">
        <f t="shared" si="38"/>
        <v>965</v>
      </c>
      <c r="E75" s="1">
        <f t="shared" ref="E75" si="56">D75/$C75</f>
        <v>0.74517374517374513</v>
      </c>
      <c r="F75" t="e">
        <f t="shared" si="38"/>
        <v>#VALUE!</v>
      </c>
      <c r="G75" s="1" t="e">
        <f t="shared" si="52"/>
        <v>#VALUE!</v>
      </c>
    </row>
    <row r="76" spans="1:7" x14ac:dyDescent="0.25">
      <c r="A76" s="23"/>
      <c r="B76" s="4">
        <v>69</v>
      </c>
      <c r="C76">
        <f t="shared" si="38"/>
        <v>1320</v>
      </c>
      <c r="D76">
        <f t="shared" si="38"/>
        <v>980</v>
      </c>
      <c r="E76" s="1">
        <f t="shared" ref="E76" si="57">D76/$C76</f>
        <v>0.74242424242424243</v>
      </c>
      <c r="F76" t="e">
        <f t="shared" si="38"/>
        <v>#VALUE!</v>
      </c>
      <c r="G76" s="1" t="e">
        <f t="shared" si="52"/>
        <v>#VALUE!</v>
      </c>
    </row>
    <row r="77" spans="1:7" x14ac:dyDescent="0.25">
      <c r="A77" s="23"/>
      <c r="B77" s="4">
        <v>70</v>
      </c>
      <c r="C77">
        <f t="shared" si="38"/>
        <v>1340</v>
      </c>
      <c r="D77">
        <f t="shared" si="38"/>
        <v>995</v>
      </c>
      <c r="E77" s="1">
        <f t="shared" ref="E77" si="58">D77/$C77</f>
        <v>0.7425373134328358</v>
      </c>
      <c r="F77" t="e">
        <f t="shared" si="38"/>
        <v>#VALUE!</v>
      </c>
      <c r="G77" s="1" t="e">
        <f t="shared" si="52"/>
        <v>#VALUE!</v>
      </c>
    </row>
    <row r="78" spans="1:7" x14ac:dyDescent="0.25">
      <c r="A78" s="23"/>
      <c r="B78" s="4">
        <v>71</v>
      </c>
      <c r="C78">
        <f t="shared" si="38"/>
        <v>1360</v>
      </c>
      <c r="D78">
        <f t="shared" si="38"/>
        <v>1010</v>
      </c>
      <c r="E78" s="1">
        <f t="shared" ref="E78" si="59">D78/$C78</f>
        <v>0.74264705882352944</v>
      </c>
      <c r="F78" t="e">
        <f t="shared" si="38"/>
        <v>#VALUE!</v>
      </c>
      <c r="G78" s="1" t="e">
        <f t="shared" si="52"/>
        <v>#VALUE!</v>
      </c>
    </row>
    <row r="79" spans="1:7" x14ac:dyDescent="0.25">
      <c r="A79" s="23"/>
      <c r="B79" s="4">
        <v>72</v>
      </c>
      <c r="C79">
        <f t="shared" si="38"/>
        <v>1380</v>
      </c>
      <c r="D79">
        <f t="shared" si="38"/>
        <v>1025</v>
      </c>
      <c r="E79" s="1">
        <f t="shared" ref="E79" si="60">D79/$C79</f>
        <v>0.74275362318840576</v>
      </c>
      <c r="F79" t="e">
        <f t="shared" si="38"/>
        <v>#VALUE!</v>
      </c>
      <c r="G79" s="1" t="e">
        <f t="shared" si="52"/>
        <v>#VALUE!</v>
      </c>
    </row>
    <row r="80" spans="1:7" x14ac:dyDescent="0.25">
      <c r="A80" s="23"/>
      <c r="B80" s="4">
        <v>73</v>
      </c>
      <c r="C80">
        <f t="shared" si="38"/>
        <v>1405</v>
      </c>
      <c r="D80">
        <f t="shared" si="38"/>
        <v>1040</v>
      </c>
      <c r="E80" s="1">
        <f t="shared" ref="E80" si="61">D80/$C80</f>
        <v>0.74021352313167255</v>
      </c>
      <c r="F80" t="e">
        <f t="shared" si="38"/>
        <v>#VALUE!</v>
      </c>
      <c r="G80" s="1" t="e">
        <f t="shared" si="52"/>
        <v>#VALUE!</v>
      </c>
    </row>
    <row r="81" spans="1:7" x14ac:dyDescent="0.25">
      <c r="A81" s="23"/>
      <c r="B81" s="4">
        <v>74</v>
      </c>
      <c r="C81">
        <f t="shared" si="38"/>
        <v>1425</v>
      </c>
      <c r="D81">
        <f t="shared" si="38"/>
        <v>1055</v>
      </c>
      <c r="E81" s="1">
        <f t="shared" ref="E81" si="62">D81/$C81</f>
        <v>0.74035087719298243</v>
      </c>
      <c r="F81" t="e">
        <f t="shared" si="38"/>
        <v>#VALUE!</v>
      </c>
      <c r="G81" s="1" t="e">
        <f t="shared" si="52"/>
        <v>#VALUE!</v>
      </c>
    </row>
    <row r="82" spans="1:7" x14ac:dyDescent="0.25">
      <c r="A82" s="23"/>
      <c r="B82" s="4">
        <v>75</v>
      </c>
      <c r="C82">
        <f t="shared" si="38"/>
        <v>1445</v>
      </c>
      <c r="D82">
        <f t="shared" si="38"/>
        <v>1070</v>
      </c>
      <c r="E82" s="1">
        <f t="shared" ref="E82" si="63">D82/$C82</f>
        <v>0.74048442906574397</v>
      </c>
      <c r="F82" t="e">
        <f t="shared" si="38"/>
        <v>#VALUE!</v>
      </c>
      <c r="G82" s="1" t="e">
        <f t="shared" si="52"/>
        <v>#VALUE!</v>
      </c>
    </row>
    <row r="83" spans="1:7" x14ac:dyDescent="0.25">
      <c r="A83" s="23"/>
      <c r="B83" s="4">
        <v>76</v>
      </c>
      <c r="C83">
        <f t="shared" si="38"/>
        <v>1465</v>
      </c>
      <c r="D83">
        <f t="shared" si="38"/>
        <v>1085</v>
      </c>
      <c r="E83" s="1">
        <f t="shared" ref="E83" si="64">D83/$C83</f>
        <v>0.74061433447098979</v>
      </c>
      <c r="F83" t="e">
        <f t="shared" si="38"/>
        <v>#VALUE!</v>
      </c>
      <c r="G83" s="1" t="e">
        <f t="shared" si="52"/>
        <v>#VALUE!</v>
      </c>
    </row>
    <row r="84" spans="1:7" x14ac:dyDescent="0.25">
      <c r="A84" s="23"/>
      <c r="B84" s="4">
        <v>77</v>
      </c>
      <c r="C84">
        <f t="shared" si="38"/>
        <v>1490</v>
      </c>
      <c r="D84">
        <f t="shared" si="38"/>
        <v>1100</v>
      </c>
      <c r="E84" s="1">
        <f t="shared" ref="E84" si="65">D84/$C84</f>
        <v>0.73825503355704702</v>
      </c>
      <c r="F84" t="e">
        <f t="shared" si="38"/>
        <v>#VALUE!</v>
      </c>
      <c r="G84" s="1" t="e">
        <f t="shared" si="52"/>
        <v>#VALUE!</v>
      </c>
    </row>
    <row r="85" spans="1:7" x14ac:dyDescent="0.25">
      <c r="A85" s="23"/>
      <c r="B85" s="4">
        <v>78</v>
      </c>
      <c r="C85">
        <f t="shared" si="38"/>
        <v>1510</v>
      </c>
      <c r="D85">
        <f t="shared" si="38"/>
        <v>1115</v>
      </c>
      <c r="E85" s="1">
        <f t="shared" ref="E85" si="66">D85/$C85</f>
        <v>0.73841059602649006</v>
      </c>
      <c r="F85" t="e">
        <f t="shared" si="38"/>
        <v>#VALUE!</v>
      </c>
      <c r="G85" s="1" t="e">
        <f t="shared" si="52"/>
        <v>#VALUE!</v>
      </c>
    </row>
    <row r="86" spans="1:7" x14ac:dyDescent="0.25">
      <c r="A86" s="23"/>
      <c r="B86" s="4">
        <v>79</v>
      </c>
      <c r="C86">
        <f t="shared" si="38"/>
        <v>1530</v>
      </c>
      <c r="D86">
        <f t="shared" si="38"/>
        <v>1135</v>
      </c>
      <c r="E86" s="1">
        <f t="shared" ref="E86" si="67">D86/$C86</f>
        <v>0.74183006535947715</v>
      </c>
      <c r="F86" t="e">
        <f t="shared" si="38"/>
        <v>#VALUE!</v>
      </c>
      <c r="G86" s="1" t="e">
        <f t="shared" ref="G86" si="68">F86/$C86</f>
        <v>#VALUE!</v>
      </c>
    </row>
    <row r="87" spans="1:7" x14ac:dyDescent="0.25">
      <c r="A87" s="23"/>
      <c r="B87" s="4">
        <v>80</v>
      </c>
      <c r="C87">
        <f t="shared" si="38"/>
        <v>1550</v>
      </c>
      <c r="D87">
        <f t="shared" si="38"/>
        <v>1150</v>
      </c>
      <c r="E87" s="1">
        <f t="shared" ref="E87" si="69">D87/$C87</f>
        <v>0.74193548387096775</v>
      </c>
      <c r="F87" t="e">
        <f t="shared" si="38"/>
        <v>#VALUE!</v>
      </c>
      <c r="G87" s="1" t="e">
        <f t="shared" ref="G87" si="70">F87/$C87</f>
        <v>#VALUE!</v>
      </c>
    </row>
    <row r="88" spans="1:7" x14ac:dyDescent="0.25">
      <c r="A88" s="23"/>
      <c r="B88" s="4">
        <v>81</v>
      </c>
      <c r="C88">
        <f t="shared" si="38"/>
        <v>1575</v>
      </c>
      <c r="D88">
        <f t="shared" si="38"/>
        <v>1165</v>
      </c>
      <c r="E88" s="1">
        <f t="shared" ref="E88" si="71">D88/$C88</f>
        <v>0.73968253968253972</v>
      </c>
      <c r="F88" t="e">
        <f t="shared" si="38"/>
        <v>#VALUE!</v>
      </c>
      <c r="G88" s="1" t="e">
        <f t="shared" ref="G88" si="72">F88/$C88</f>
        <v>#VALUE!</v>
      </c>
    </row>
    <row r="89" spans="1:7" x14ac:dyDescent="0.25">
      <c r="A89" s="23"/>
      <c r="B89" s="4">
        <v>82</v>
      </c>
      <c r="C89">
        <f t="shared" si="38"/>
        <v>1595</v>
      </c>
      <c r="D89">
        <f t="shared" si="38"/>
        <v>1180</v>
      </c>
      <c r="E89" s="1">
        <f t="shared" ref="E89" si="73">D89/$C89</f>
        <v>0.7398119122257053</v>
      </c>
      <c r="F89" t="e">
        <f t="shared" si="38"/>
        <v>#VALUE!</v>
      </c>
      <c r="G89" s="1" t="e">
        <f t="shared" ref="G89" si="74">F89/$C89</f>
        <v>#VALUE!</v>
      </c>
    </row>
    <row r="90" spans="1:7" x14ac:dyDescent="0.25">
      <c r="A90" s="23"/>
      <c r="B90" s="4">
        <v>83</v>
      </c>
      <c r="C90">
        <f t="shared" si="38"/>
        <v>1615</v>
      </c>
      <c r="D90">
        <f t="shared" si="38"/>
        <v>1195</v>
      </c>
      <c r="E90" s="1">
        <f t="shared" ref="E90" si="75">D90/$C90</f>
        <v>0.73993808049535603</v>
      </c>
      <c r="F90" t="e">
        <f t="shared" si="38"/>
        <v>#VALUE!</v>
      </c>
      <c r="G90" s="1" t="e">
        <f t="shared" ref="G90" si="76">F90/$C90</f>
        <v>#VALUE!</v>
      </c>
    </row>
    <row r="91" spans="1:7" x14ac:dyDescent="0.25">
      <c r="A91" s="23"/>
      <c r="B91" s="4">
        <v>84</v>
      </c>
      <c r="C91">
        <f t="shared" si="38"/>
        <v>1640</v>
      </c>
      <c r="D91">
        <f t="shared" si="38"/>
        <v>1210</v>
      </c>
      <c r="E91" s="1">
        <f t="shared" ref="E91" si="77">D91/$C91</f>
        <v>0.73780487804878048</v>
      </c>
      <c r="F91" t="e">
        <f t="shared" si="38"/>
        <v>#VALUE!</v>
      </c>
      <c r="G91" s="1" t="e">
        <f t="shared" ref="G91:G92" si="78">F91/$C91</f>
        <v>#VALUE!</v>
      </c>
    </row>
    <row r="92" spans="1:7" x14ac:dyDescent="0.25">
      <c r="A92" s="17" t="s">
        <v>17</v>
      </c>
      <c r="B92" s="17"/>
      <c r="C92" s="11">
        <f>SUM(C8:C91)</f>
        <v>66105</v>
      </c>
      <c r="D92" s="11">
        <f>SUM(D8:D91)</f>
        <v>49730</v>
      </c>
      <c r="E92" s="12">
        <f>D92/$C92</f>
        <v>0.75228802662430982</v>
      </c>
      <c r="F92" s="11" t="e">
        <f>SUM(F8:F91)</f>
        <v>#VALUE!</v>
      </c>
      <c r="G92" s="12" t="e">
        <f t="shared" si="78"/>
        <v>#VALUE!</v>
      </c>
    </row>
    <row r="93" spans="1:7" x14ac:dyDescent="0.25">
      <c r="A93" s="16" t="s">
        <v>15</v>
      </c>
      <c r="B93" s="6">
        <v>85</v>
      </c>
      <c r="C93">
        <f t="shared" si="38"/>
        <v>1660</v>
      </c>
      <c r="D93">
        <f>FLOOR(D$2+POWER(D$3*($B93-1),D$4),D$5)</f>
        <v>1225</v>
      </c>
      <c r="E93" s="1">
        <f t="shared" ref="E93:E128" si="79">D93/$C93</f>
        <v>0.73795180722891562</v>
      </c>
      <c r="F93" t="e">
        <f t="shared" si="38"/>
        <v>#VALUE!</v>
      </c>
      <c r="G93" s="1" t="e">
        <f t="shared" ref="G93:G128" si="80">F93/$C93</f>
        <v>#VALUE!</v>
      </c>
    </row>
    <row r="94" spans="1:7" x14ac:dyDescent="0.25">
      <c r="A94" s="16"/>
      <c r="B94" s="6">
        <v>86</v>
      </c>
      <c r="C94">
        <f t="shared" ref="C94:D113" si="81">FLOOR(C$2+POWER(C$3*($B94-1),C$4),C$5)</f>
        <v>1680</v>
      </c>
      <c r="D94">
        <f t="shared" si="81"/>
        <v>1240</v>
      </c>
      <c r="E94" s="1">
        <f t="shared" si="79"/>
        <v>0.73809523809523814</v>
      </c>
      <c r="F94" t="e">
        <f t="shared" ref="F94:F128" si="82">FLOOR(F$2+POWER(F$3*($B94-1),F$4),F$5)</f>
        <v>#VALUE!</v>
      </c>
      <c r="G94" s="1" t="e">
        <f t="shared" si="80"/>
        <v>#VALUE!</v>
      </c>
    </row>
    <row r="95" spans="1:7" x14ac:dyDescent="0.25">
      <c r="A95" s="16"/>
      <c r="B95" s="6">
        <v>87</v>
      </c>
      <c r="C95">
        <f t="shared" si="81"/>
        <v>1705</v>
      </c>
      <c r="D95">
        <f t="shared" si="81"/>
        <v>1255</v>
      </c>
      <c r="E95" s="1">
        <f t="shared" si="79"/>
        <v>0.73607038123167157</v>
      </c>
      <c r="F95" t="e">
        <f t="shared" si="82"/>
        <v>#VALUE!</v>
      </c>
      <c r="G95" s="1" t="e">
        <f t="shared" si="80"/>
        <v>#VALUE!</v>
      </c>
    </row>
    <row r="96" spans="1:7" x14ac:dyDescent="0.25">
      <c r="A96" s="16"/>
      <c r="B96" s="6">
        <v>88</v>
      </c>
      <c r="C96">
        <f t="shared" si="81"/>
        <v>1725</v>
      </c>
      <c r="D96">
        <f t="shared" si="81"/>
        <v>1270</v>
      </c>
      <c r="E96" s="1">
        <f t="shared" si="79"/>
        <v>0.73623188405797102</v>
      </c>
      <c r="F96" t="e">
        <f t="shared" si="82"/>
        <v>#VALUE!</v>
      </c>
      <c r="G96" s="1" t="e">
        <f t="shared" si="80"/>
        <v>#VALUE!</v>
      </c>
    </row>
    <row r="97" spans="1:7" x14ac:dyDescent="0.25">
      <c r="A97" s="16"/>
      <c r="B97" s="6">
        <v>89</v>
      </c>
      <c r="C97">
        <f t="shared" si="81"/>
        <v>1745</v>
      </c>
      <c r="D97">
        <f t="shared" si="81"/>
        <v>1285</v>
      </c>
      <c r="E97" s="1">
        <f t="shared" si="79"/>
        <v>0.73638968481375355</v>
      </c>
      <c r="F97" t="e">
        <f t="shared" si="82"/>
        <v>#VALUE!</v>
      </c>
      <c r="G97" s="1" t="e">
        <f t="shared" si="80"/>
        <v>#VALUE!</v>
      </c>
    </row>
    <row r="98" spans="1:7" x14ac:dyDescent="0.25">
      <c r="A98" s="16"/>
      <c r="B98" s="6">
        <v>90</v>
      </c>
      <c r="C98">
        <f t="shared" si="81"/>
        <v>1770</v>
      </c>
      <c r="D98">
        <f t="shared" si="81"/>
        <v>1300</v>
      </c>
      <c r="E98" s="1">
        <f t="shared" si="79"/>
        <v>0.7344632768361582</v>
      </c>
      <c r="F98" t="e">
        <f t="shared" si="82"/>
        <v>#VALUE!</v>
      </c>
      <c r="G98" s="1" t="e">
        <f t="shared" si="80"/>
        <v>#VALUE!</v>
      </c>
    </row>
    <row r="99" spans="1:7" x14ac:dyDescent="0.25">
      <c r="A99" s="16"/>
      <c r="B99" s="6">
        <v>91</v>
      </c>
      <c r="C99">
        <f t="shared" si="81"/>
        <v>1790</v>
      </c>
      <c r="D99">
        <f t="shared" si="81"/>
        <v>1315</v>
      </c>
      <c r="E99" s="1">
        <f t="shared" si="79"/>
        <v>0.73463687150837986</v>
      </c>
      <c r="F99" t="e">
        <f t="shared" si="82"/>
        <v>#VALUE!</v>
      </c>
      <c r="G99" s="1" t="e">
        <f t="shared" si="80"/>
        <v>#VALUE!</v>
      </c>
    </row>
    <row r="100" spans="1:7" x14ac:dyDescent="0.25">
      <c r="A100" s="16"/>
      <c r="B100" s="6">
        <v>92</v>
      </c>
      <c r="C100">
        <f t="shared" si="81"/>
        <v>1810</v>
      </c>
      <c r="D100">
        <f t="shared" si="81"/>
        <v>1330</v>
      </c>
      <c r="E100" s="1">
        <f t="shared" si="79"/>
        <v>0.73480662983425415</v>
      </c>
      <c r="F100" t="e">
        <f t="shared" si="82"/>
        <v>#VALUE!</v>
      </c>
      <c r="G100" s="1" t="e">
        <f t="shared" si="80"/>
        <v>#VALUE!</v>
      </c>
    </row>
    <row r="101" spans="1:7" x14ac:dyDescent="0.25">
      <c r="A101" s="16"/>
      <c r="B101" s="6">
        <v>93</v>
      </c>
      <c r="C101">
        <f t="shared" si="81"/>
        <v>1835</v>
      </c>
      <c r="D101">
        <f t="shared" si="81"/>
        <v>1345</v>
      </c>
      <c r="E101" s="1">
        <f t="shared" si="79"/>
        <v>0.73297002724795646</v>
      </c>
      <c r="F101" t="e">
        <f t="shared" si="82"/>
        <v>#VALUE!</v>
      </c>
      <c r="G101" s="1" t="e">
        <f t="shared" si="80"/>
        <v>#VALUE!</v>
      </c>
    </row>
    <row r="102" spans="1:7" x14ac:dyDescent="0.25">
      <c r="A102" s="16"/>
      <c r="B102" s="6">
        <v>94</v>
      </c>
      <c r="C102">
        <f t="shared" si="81"/>
        <v>1855</v>
      </c>
      <c r="D102">
        <f t="shared" si="81"/>
        <v>1360</v>
      </c>
      <c r="E102" s="1">
        <f t="shared" si="79"/>
        <v>0.73315363881401618</v>
      </c>
      <c r="F102" t="e">
        <f t="shared" si="82"/>
        <v>#VALUE!</v>
      </c>
      <c r="G102" s="1" t="e">
        <f t="shared" si="80"/>
        <v>#VALUE!</v>
      </c>
    </row>
    <row r="103" spans="1:7" x14ac:dyDescent="0.25">
      <c r="A103" s="16"/>
      <c r="B103" s="6">
        <v>95</v>
      </c>
      <c r="C103">
        <f t="shared" si="81"/>
        <v>1875</v>
      </c>
      <c r="D103">
        <f t="shared" si="81"/>
        <v>1375</v>
      </c>
      <c r="E103" s="1">
        <f t="shared" si="79"/>
        <v>0.73333333333333328</v>
      </c>
      <c r="F103" t="e">
        <f t="shared" si="82"/>
        <v>#VALUE!</v>
      </c>
      <c r="G103" s="1" t="e">
        <f t="shared" si="80"/>
        <v>#VALUE!</v>
      </c>
    </row>
    <row r="104" spans="1:7" x14ac:dyDescent="0.25">
      <c r="A104" s="16"/>
      <c r="B104" s="6">
        <v>96</v>
      </c>
      <c r="C104">
        <f t="shared" si="81"/>
        <v>1900</v>
      </c>
      <c r="D104">
        <f t="shared" si="81"/>
        <v>1395</v>
      </c>
      <c r="E104" s="1">
        <f t="shared" si="79"/>
        <v>0.73421052631578942</v>
      </c>
      <c r="F104" t="e">
        <f t="shared" si="82"/>
        <v>#VALUE!</v>
      </c>
      <c r="G104" s="1" t="e">
        <f t="shared" si="80"/>
        <v>#VALUE!</v>
      </c>
    </row>
    <row r="105" spans="1:7" x14ac:dyDescent="0.25">
      <c r="A105" s="16"/>
      <c r="B105" s="6">
        <v>97</v>
      </c>
      <c r="C105">
        <f t="shared" si="81"/>
        <v>1920</v>
      </c>
      <c r="D105">
        <f t="shared" si="81"/>
        <v>1410</v>
      </c>
      <c r="E105" s="1">
        <f t="shared" si="79"/>
        <v>0.734375</v>
      </c>
      <c r="F105" t="e">
        <f t="shared" si="82"/>
        <v>#VALUE!</v>
      </c>
      <c r="G105" s="1" t="e">
        <f t="shared" si="80"/>
        <v>#VALUE!</v>
      </c>
    </row>
    <row r="106" spans="1:7" x14ac:dyDescent="0.25">
      <c r="A106" s="16"/>
      <c r="B106" s="6">
        <v>98</v>
      </c>
      <c r="C106">
        <f t="shared" si="81"/>
        <v>1940</v>
      </c>
      <c r="D106">
        <f t="shared" si="81"/>
        <v>1425</v>
      </c>
      <c r="E106" s="1">
        <f t="shared" si="79"/>
        <v>0.73453608247422686</v>
      </c>
      <c r="F106" t="e">
        <f t="shared" si="82"/>
        <v>#VALUE!</v>
      </c>
      <c r="G106" s="1" t="e">
        <f t="shared" si="80"/>
        <v>#VALUE!</v>
      </c>
    </row>
    <row r="107" spans="1:7" x14ac:dyDescent="0.25">
      <c r="A107" s="16"/>
      <c r="B107" s="6">
        <v>99</v>
      </c>
      <c r="C107">
        <f t="shared" si="81"/>
        <v>1965</v>
      </c>
      <c r="D107">
        <f t="shared" si="81"/>
        <v>1440</v>
      </c>
      <c r="E107" s="1">
        <f t="shared" si="79"/>
        <v>0.73282442748091603</v>
      </c>
      <c r="F107" t="e">
        <f t="shared" si="82"/>
        <v>#VALUE!</v>
      </c>
      <c r="G107" s="1" t="e">
        <f t="shared" si="80"/>
        <v>#VALUE!</v>
      </c>
    </row>
    <row r="108" spans="1:7" x14ac:dyDescent="0.25">
      <c r="A108" s="16"/>
      <c r="B108" s="6">
        <v>100</v>
      </c>
      <c r="C108">
        <f t="shared" si="81"/>
        <v>1985</v>
      </c>
      <c r="D108">
        <f t="shared" si="81"/>
        <v>1455</v>
      </c>
      <c r="E108" s="1">
        <f t="shared" si="79"/>
        <v>0.73299748110831231</v>
      </c>
      <c r="F108" t="e">
        <f t="shared" si="82"/>
        <v>#VALUE!</v>
      </c>
      <c r="G108" s="1" t="e">
        <f t="shared" si="80"/>
        <v>#VALUE!</v>
      </c>
    </row>
    <row r="109" spans="1:7" x14ac:dyDescent="0.25">
      <c r="A109" s="16"/>
      <c r="B109" s="6">
        <v>101</v>
      </c>
      <c r="C109">
        <f t="shared" si="81"/>
        <v>2010</v>
      </c>
      <c r="D109">
        <f t="shared" si="81"/>
        <v>1470</v>
      </c>
      <c r="E109" s="1">
        <f t="shared" si="79"/>
        <v>0.73134328358208955</v>
      </c>
      <c r="F109" t="e">
        <f t="shared" si="82"/>
        <v>#VALUE!</v>
      </c>
      <c r="G109" s="1" t="e">
        <f t="shared" si="80"/>
        <v>#VALUE!</v>
      </c>
    </row>
    <row r="110" spans="1:7" x14ac:dyDescent="0.25">
      <c r="A110" s="16"/>
      <c r="B110" s="6">
        <v>102</v>
      </c>
      <c r="C110">
        <f t="shared" si="81"/>
        <v>2030</v>
      </c>
      <c r="D110">
        <f t="shared" si="81"/>
        <v>1485</v>
      </c>
      <c r="E110" s="1">
        <f t="shared" si="79"/>
        <v>0.73152709359605916</v>
      </c>
      <c r="F110" t="e">
        <f t="shared" si="82"/>
        <v>#VALUE!</v>
      </c>
      <c r="G110" s="1" t="e">
        <f t="shared" si="80"/>
        <v>#VALUE!</v>
      </c>
    </row>
    <row r="111" spans="1:7" x14ac:dyDescent="0.25">
      <c r="A111" s="16"/>
      <c r="B111" s="6">
        <v>103</v>
      </c>
      <c r="C111">
        <f t="shared" si="81"/>
        <v>2050</v>
      </c>
      <c r="D111">
        <f t="shared" si="81"/>
        <v>1500</v>
      </c>
      <c r="E111" s="1">
        <f t="shared" si="79"/>
        <v>0.73170731707317072</v>
      </c>
      <c r="F111" t="e">
        <f t="shared" si="82"/>
        <v>#VALUE!</v>
      </c>
      <c r="G111" s="1" t="e">
        <f t="shared" si="80"/>
        <v>#VALUE!</v>
      </c>
    </row>
    <row r="112" spans="1:7" x14ac:dyDescent="0.25">
      <c r="A112" s="16"/>
      <c r="B112" s="6">
        <v>104</v>
      </c>
      <c r="C112">
        <f t="shared" si="81"/>
        <v>2075</v>
      </c>
      <c r="D112">
        <f t="shared" si="81"/>
        <v>1515</v>
      </c>
      <c r="E112" s="1">
        <f t="shared" si="79"/>
        <v>0.73012048192771084</v>
      </c>
      <c r="F112" t="e">
        <f t="shared" si="82"/>
        <v>#VALUE!</v>
      </c>
      <c r="G112" s="1" t="e">
        <f t="shared" si="80"/>
        <v>#VALUE!</v>
      </c>
    </row>
    <row r="113" spans="1:7" x14ac:dyDescent="0.25">
      <c r="A113" s="16"/>
      <c r="B113" s="6">
        <v>105</v>
      </c>
      <c r="C113">
        <f t="shared" si="81"/>
        <v>2095</v>
      </c>
      <c r="D113">
        <f t="shared" si="81"/>
        <v>1530</v>
      </c>
      <c r="E113" s="1">
        <f t="shared" si="79"/>
        <v>0.73031026252983289</v>
      </c>
      <c r="F113" t="e">
        <f t="shared" si="82"/>
        <v>#VALUE!</v>
      </c>
      <c r="G113" s="1" t="e">
        <f t="shared" si="80"/>
        <v>#VALUE!</v>
      </c>
    </row>
    <row r="114" spans="1:7" x14ac:dyDescent="0.25">
      <c r="A114" s="16"/>
      <c r="B114" s="6">
        <v>106</v>
      </c>
      <c r="C114">
        <f t="shared" ref="C114:D128" si="83">FLOOR(C$2+POWER(C$3*($B114-1),C$4),C$5)</f>
        <v>2120</v>
      </c>
      <c r="D114">
        <f t="shared" si="83"/>
        <v>1545</v>
      </c>
      <c r="E114" s="1">
        <f t="shared" si="79"/>
        <v>0.72877358490566035</v>
      </c>
      <c r="F114" t="e">
        <f t="shared" si="82"/>
        <v>#VALUE!</v>
      </c>
      <c r="G114" s="1" t="e">
        <f t="shared" si="80"/>
        <v>#VALUE!</v>
      </c>
    </row>
    <row r="115" spans="1:7" x14ac:dyDescent="0.25">
      <c r="A115" s="16"/>
      <c r="B115" s="6">
        <v>107</v>
      </c>
      <c r="C115">
        <f t="shared" si="83"/>
        <v>2140</v>
      </c>
      <c r="D115">
        <f t="shared" si="83"/>
        <v>1560</v>
      </c>
      <c r="E115" s="1">
        <f t="shared" si="79"/>
        <v>0.7289719626168224</v>
      </c>
      <c r="F115" t="e">
        <f t="shared" si="82"/>
        <v>#VALUE!</v>
      </c>
      <c r="G115" s="1" t="e">
        <f t="shared" si="80"/>
        <v>#VALUE!</v>
      </c>
    </row>
    <row r="116" spans="1:7" x14ac:dyDescent="0.25">
      <c r="A116" s="16"/>
      <c r="B116" s="6">
        <v>108</v>
      </c>
      <c r="C116">
        <f t="shared" si="83"/>
        <v>2160</v>
      </c>
      <c r="D116">
        <f t="shared" si="83"/>
        <v>1580</v>
      </c>
      <c r="E116" s="1">
        <f t="shared" si="79"/>
        <v>0.73148148148148151</v>
      </c>
      <c r="F116" t="e">
        <f t="shared" si="82"/>
        <v>#VALUE!</v>
      </c>
      <c r="G116" s="1" t="e">
        <f t="shared" si="80"/>
        <v>#VALUE!</v>
      </c>
    </row>
    <row r="117" spans="1:7" x14ac:dyDescent="0.25">
      <c r="A117" s="16"/>
      <c r="B117" s="6">
        <v>109</v>
      </c>
      <c r="C117">
        <f t="shared" si="83"/>
        <v>2185</v>
      </c>
      <c r="D117">
        <f t="shared" si="83"/>
        <v>1595</v>
      </c>
      <c r="E117" s="1">
        <f t="shared" si="79"/>
        <v>0.72997711670480547</v>
      </c>
      <c r="F117" t="e">
        <f t="shared" si="82"/>
        <v>#VALUE!</v>
      </c>
      <c r="G117" s="1" t="e">
        <f t="shared" si="80"/>
        <v>#VALUE!</v>
      </c>
    </row>
    <row r="118" spans="1:7" x14ac:dyDescent="0.25">
      <c r="A118" s="16"/>
      <c r="B118" s="6">
        <v>110</v>
      </c>
      <c r="C118">
        <f t="shared" si="83"/>
        <v>2205</v>
      </c>
      <c r="D118">
        <f t="shared" si="83"/>
        <v>1610</v>
      </c>
      <c r="E118" s="1">
        <f t="shared" si="79"/>
        <v>0.73015873015873012</v>
      </c>
      <c r="F118" t="e">
        <f t="shared" si="82"/>
        <v>#VALUE!</v>
      </c>
      <c r="G118" s="1" t="e">
        <f t="shared" si="80"/>
        <v>#VALUE!</v>
      </c>
    </row>
    <row r="119" spans="1:7" x14ac:dyDescent="0.25">
      <c r="A119" s="16"/>
      <c r="B119" s="6">
        <v>111</v>
      </c>
      <c r="C119">
        <f t="shared" si="83"/>
        <v>2230</v>
      </c>
      <c r="D119">
        <f t="shared" si="83"/>
        <v>1625</v>
      </c>
      <c r="E119" s="1">
        <f t="shared" si="79"/>
        <v>0.72869955156950672</v>
      </c>
      <c r="F119" t="e">
        <f t="shared" si="82"/>
        <v>#VALUE!</v>
      </c>
      <c r="G119" s="1" t="e">
        <f t="shared" si="80"/>
        <v>#VALUE!</v>
      </c>
    </row>
    <row r="120" spans="1:7" x14ac:dyDescent="0.25">
      <c r="A120" s="16"/>
      <c r="B120" s="6">
        <v>112</v>
      </c>
      <c r="C120">
        <f t="shared" si="83"/>
        <v>2250</v>
      </c>
      <c r="D120">
        <f t="shared" si="83"/>
        <v>1640</v>
      </c>
      <c r="E120" s="1">
        <f t="shared" si="79"/>
        <v>0.72888888888888892</v>
      </c>
      <c r="F120" t="e">
        <f t="shared" si="82"/>
        <v>#VALUE!</v>
      </c>
      <c r="G120" s="1" t="e">
        <f t="shared" si="80"/>
        <v>#VALUE!</v>
      </c>
    </row>
    <row r="121" spans="1:7" x14ac:dyDescent="0.25">
      <c r="A121" s="16"/>
      <c r="B121" s="6">
        <v>113</v>
      </c>
      <c r="C121">
        <f t="shared" si="83"/>
        <v>2275</v>
      </c>
      <c r="D121">
        <f t="shared" si="83"/>
        <v>1655</v>
      </c>
      <c r="E121" s="1">
        <f t="shared" si="79"/>
        <v>0.72747252747252744</v>
      </c>
      <c r="F121" t="e">
        <f t="shared" si="82"/>
        <v>#VALUE!</v>
      </c>
      <c r="G121" s="1" t="e">
        <f t="shared" si="80"/>
        <v>#VALUE!</v>
      </c>
    </row>
    <row r="122" spans="1:7" x14ac:dyDescent="0.25">
      <c r="A122" s="16"/>
      <c r="B122" s="6">
        <v>114</v>
      </c>
      <c r="C122">
        <f t="shared" si="83"/>
        <v>2295</v>
      </c>
      <c r="D122">
        <f t="shared" si="83"/>
        <v>1670</v>
      </c>
      <c r="E122" s="1">
        <f t="shared" si="79"/>
        <v>0.72766884531590414</v>
      </c>
      <c r="F122" t="e">
        <f t="shared" si="82"/>
        <v>#VALUE!</v>
      </c>
      <c r="G122" s="1" t="e">
        <f t="shared" si="80"/>
        <v>#VALUE!</v>
      </c>
    </row>
    <row r="123" spans="1:7" x14ac:dyDescent="0.25">
      <c r="A123" s="16"/>
      <c r="B123" s="6">
        <v>115</v>
      </c>
      <c r="C123">
        <f t="shared" si="83"/>
        <v>2315</v>
      </c>
      <c r="D123">
        <f t="shared" si="83"/>
        <v>1685</v>
      </c>
      <c r="E123" s="1">
        <f t="shared" si="79"/>
        <v>0.72786177105831529</v>
      </c>
      <c r="F123" t="e">
        <f t="shared" si="82"/>
        <v>#VALUE!</v>
      </c>
      <c r="G123" s="1" t="e">
        <f t="shared" si="80"/>
        <v>#VALUE!</v>
      </c>
    </row>
    <row r="124" spans="1:7" x14ac:dyDescent="0.25">
      <c r="A124" s="16"/>
      <c r="B124" s="6">
        <v>116</v>
      </c>
      <c r="C124">
        <f t="shared" si="83"/>
        <v>2340</v>
      </c>
      <c r="D124">
        <f t="shared" si="83"/>
        <v>1700</v>
      </c>
      <c r="E124" s="1">
        <f t="shared" si="79"/>
        <v>0.72649572649572647</v>
      </c>
      <c r="F124" t="e">
        <f t="shared" si="82"/>
        <v>#VALUE!</v>
      </c>
      <c r="G124" s="1" t="e">
        <f t="shared" si="80"/>
        <v>#VALUE!</v>
      </c>
    </row>
    <row r="125" spans="1:7" x14ac:dyDescent="0.25">
      <c r="A125" s="16"/>
      <c r="B125" s="6">
        <v>117</v>
      </c>
      <c r="C125">
        <f t="shared" si="83"/>
        <v>2360</v>
      </c>
      <c r="D125">
        <f t="shared" si="83"/>
        <v>1720</v>
      </c>
      <c r="E125" s="1">
        <f t="shared" si="79"/>
        <v>0.72881355932203384</v>
      </c>
      <c r="F125" t="e">
        <f t="shared" si="82"/>
        <v>#VALUE!</v>
      </c>
      <c r="G125" s="1" t="e">
        <f t="shared" si="80"/>
        <v>#VALUE!</v>
      </c>
    </row>
    <row r="126" spans="1:7" x14ac:dyDescent="0.25">
      <c r="A126" s="16"/>
      <c r="B126" s="6">
        <v>118</v>
      </c>
      <c r="C126">
        <f t="shared" si="83"/>
        <v>2385</v>
      </c>
      <c r="D126">
        <f t="shared" si="83"/>
        <v>1735</v>
      </c>
      <c r="E126" s="1">
        <f t="shared" si="79"/>
        <v>0.72746331236897277</v>
      </c>
      <c r="F126" t="e">
        <f t="shared" si="82"/>
        <v>#VALUE!</v>
      </c>
      <c r="G126" s="1" t="e">
        <f t="shared" si="80"/>
        <v>#VALUE!</v>
      </c>
    </row>
    <row r="127" spans="1:7" x14ac:dyDescent="0.25">
      <c r="A127" s="16"/>
      <c r="B127" s="6">
        <v>119</v>
      </c>
      <c r="C127">
        <f t="shared" si="83"/>
        <v>2405</v>
      </c>
      <c r="D127">
        <f t="shared" si="83"/>
        <v>1750</v>
      </c>
      <c r="E127" s="1">
        <f t="shared" si="79"/>
        <v>0.72765072765072769</v>
      </c>
      <c r="F127" t="e">
        <f t="shared" si="82"/>
        <v>#VALUE!</v>
      </c>
      <c r="G127" s="1" t="e">
        <f t="shared" si="80"/>
        <v>#VALUE!</v>
      </c>
    </row>
    <row r="128" spans="1:7" x14ac:dyDescent="0.25">
      <c r="A128" s="16"/>
      <c r="B128" s="6">
        <v>120</v>
      </c>
      <c r="C128">
        <f t="shared" si="83"/>
        <v>2430</v>
      </c>
      <c r="D128">
        <f t="shared" si="83"/>
        <v>1765</v>
      </c>
      <c r="E128" s="1">
        <f t="shared" si="79"/>
        <v>0.72633744855967075</v>
      </c>
      <c r="F128" t="e">
        <f t="shared" si="82"/>
        <v>#VALUE!</v>
      </c>
      <c r="G128" s="1" t="e">
        <f t="shared" si="80"/>
        <v>#VALUE!</v>
      </c>
    </row>
  </sheetData>
  <mergeCells count="7">
    <mergeCell ref="A93:A128"/>
    <mergeCell ref="A92:B92"/>
    <mergeCell ref="J7:Q33"/>
    <mergeCell ref="A8:A19"/>
    <mergeCell ref="A20:A37"/>
    <mergeCell ref="A38:A61"/>
    <mergeCell ref="A62:A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Manek</dc:creator>
  <cp:lastModifiedBy>Manek</cp:lastModifiedBy>
  <dcterms:created xsi:type="dcterms:W3CDTF">2015-04-17T11:47:22Z</dcterms:created>
  <dcterms:modified xsi:type="dcterms:W3CDTF">2015-06-03T16:25:09Z</dcterms:modified>
</cp:coreProperties>
</file>