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garovskayaNV\Google Диск\BARS GL Development\BARS_GL_CAPACITY\"/>
    </mc:Choice>
  </mc:AlternateContent>
  <bookViews>
    <workbookView xWindow="0" yWindow="0" windowWidth="17400" windowHeight="8595"/>
  </bookViews>
  <sheets>
    <sheet name="BARSGL_19" sheetId="3" r:id="rId1"/>
    <sheet name="Правила_подходы" sheetId="4" r:id="rId2"/>
  </sheets>
  <calcPr calcId="152511"/>
</workbook>
</file>

<file path=xl/calcChain.xml><?xml version="1.0" encoding="utf-8"?>
<calcChain xmlns="http://schemas.openxmlformats.org/spreadsheetml/2006/main">
  <c r="C24" i="3" l="1"/>
  <c r="C7" i="3" l="1"/>
  <c r="C6" i="3"/>
  <c r="C20" i="3"/>
  <c r="C5" i="3" s="1"/>
  <c r="C8" i="3" l="1"/>
  <c r="C10" i="3" s="1"/>
</calcChain>
</file>

<file path=xl/sharedStrings.xml><?xml version="1.0" encoding="utf-8"?>
<sst xmlns="http://schemas.openxmlformats.org/spreadsheetml/2006/main" count="64" uniqueCount="51">
  <si>
    <t>Сводная оценка стоимости</t>
  </si>
  <si>
    <t>Работа</t>
  </si>
  <si>
    <t>Разработка</t>
  </si>
  <si>
    <t>Тестирование</t>
  </si>
  <si>
    <t>ИТОГО (разработка)</t>
  </si>
  <si>
    <t>№</t>
  </si>
  <si>
    <t>Требования</t>
  </si>
  <si>
    <t>Задачи и оценка</t>
  </si>
  <si>
    <t>Задачи</t>
  </si>
  <si>
    <t>Ограничения и допущения оценки</t>
  </si>
  <si>
    <t>Аналитика</t>
  </si>
  <si>
    <t>Трудозатраты, md</t>
  </si>
  <si>
    <t>Комментарий</t>
  </si>
  <si>
    <t>Описание требований и предлагаемого подхода</t>
  </si>
  <si>
    <t>Подход</t>
  </si>
  <si>
    <t>Администрирование (10%)</t>
  </si>
  <si>
    <t>ИТОГО (разработка+администрирование)</t>
  </si>
  <si>
    <t>№ п/п</t>
  </si>
  <si>
    <t>Правило</t>
  </si>
  <si>
    <t>Планирование задач разработки должно включать затраты на исправление ошибок, выявленных в ходе внутреннего Тестирования</t>
  </si>
  <si>
    <t xml:space="preserve">Планирование задач аналитики должно включать затраты на доработку документа по замечаниям в ходе Согласования. Работа "Согласование" включает время на коммуникации в ходе согласования (переписку, встречи)  </t>
  </si>
  <si>
    <t>Есть работы, объем по которым зависит от объемов ряда подзадач, однако по ним может определяться минимальный объем ( к примеру "Сборка поставки")</t>
  </si>
  <si>
    <t>При оценке задач аналитики учитывать необходимость детализации работ/подзадач по разработке</t>
  </si>
  <si>
    <t>Необходимо оценивать потребность и возможности в оптимизации процедур (учитывать нефункциональные требования по времени работы процедур) возможно, выносить в ограничения, увеличивать риски</t>
  </si>
  <si>
    <t>4</t>
  </si>
  <si>
    <t>1</t>
  </si>
  <si>
    <t>2</t>
  </si>
  <si>
    <t>3</t>
  </si>
  <si>
    <t>Аналитика+Разработка+Тестирование</t>
  </si>
  <si>
    <t>Предпроектное обследование (сбор и анализ требований, их обсуждение и согласование с заказчиком)</t>
  </si>
  <si>
    <t>Подготовка FSD, согласование</t>
  </si>
  <si>
    <t>Доработка руководства пользователя</t>
  </si>
  <si>
    <t>BARSGL 19: Привязка к сделке в ручных проводках</t>
  </si>
  <si>
    <t>При ручном вводе операций через интерфейс BARSGL необходимо автоматически заполнять поле № сделки по данным из счета, если счет относится к сделочным счетам источников сделки FCC12 (кредитным, депозитным и счетам 47431/40902) и IMEX. Сделать поле № субсделки обязательным для кредитных счетов источника FCC12</t>
  </si>
  <si>
    <t>1.</t>
  </si>
  <si>
    <t>1.1</t>
  </si>
  <si>
    <t>1.2</t>
  </si>
  <si>
    <t>1.3</t>
  </si>
  <si>
    <t>2.</t>
  </si>
  <si>
    <t>2.1</t>
  </si>
  <si>
    <t>2.2</t>
  </si>
  <si>
    <t>2.3</t>
  </si>
  <si>
    <t>Включение в серверную часть проверки на принадлежность счета к списку сделочных б/счетов и в случае несоответствия параметров сделки между данными счета и операции вывод сообщения с возможность отказа от продолжения выполнения операции</t>
  </si>
  <si>
    <t>2.4</t>
  </si>
  <si>
    <t>Включение в клиентскую часть проверки на принадлежность счета к списку сделочных б/счетов и заполнение параметров сделки при их пустом значении при создании операции</t>
  </si>
  <si>
    <t xml:space="preserve">Тестирование </t>
  </si>
  <si>
    <t>к детальному описанию FSD можно приступить после получения списка б/счетов и списка источников сделки, по которым необходим контроль за правильностью ввода параметров сделки - время на сбор информации может увеличится</t>
  </si>
  <si>
    <t>Создание таблицы б/сч 2 порядка, по которым определяется необходимость в проверке правильности заполнения в операции параметров сделки</t>
  </si>
  <si>
    <t>Включение проверки на обязательность заполнения № сделки и № субсделки в процедуру загрузки операций из файла для определенных источников сделки</t>
  </si>
  <si>
    <t>необходимость заполнения параметров сделки из атрибутов счета при их пустом значении при пакетной загрузки может привести к увеличению времени реализации и усложнению проекта (пока рассматривается вариант с проверкой только обязательности заполнения данных парметров для определенных источников сделки)</t>
  </si>
  <si>
    <t>Создание формы для ведения списка б/счетов 2 порядка по сделочным операциям с учетом прав доступа на изменение и включение ее во вкладку Справочники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</si>
</sst>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u/>
      <sz val="10"/>
      <color indexed="12"/>
      <name val="Arial"/>
      <family val="2"/>
      <charset val="204"/>
    </font>
    <font>
      <b/>
      <sz val="16"/>
      <name val="Arial"/>
      <family val="2"/>
      <charset val="204"/>
    </font>
    <font>
      <sz val="10"/>
      <name val="Arial"/>
      <family val="2"/>
      <charset val="204"/>
    </font>
    <font>
      <sz val="8"/>
      <name val="Verdana"/>
      <family val="2"/>
      <charset val="204"/>
    </font>
    <font>
      <sz val="8"/>
      <color indexed="8"/>
      <name val="Verdana"/>
      <family val="2"/>
      <charset val="204"/>
    </font>
    <font>
      <b/>
      <i/>
      <sz val="8"/>
      <name val="Verdana"/>
      <family val="2"/>
      <charset val="204"/>
    </font>
    <font>
      <b/>
      <sz val="8"/>
      <color indexed="8"/>
      <name val="Verdana"/>
      <family val="2"/>
      <charset val="204"/>
    </font>
    <font>
      <b/>
      <sz val="8"/>
      <name val="Verdana"/>
      <family val="2"/>
      <charset val="204"/>
    </font>
    <font>
      <b/>
      <i/>
      <sz val="8"/>
      <color indexed="8"/>
      <name val="Verdana"/>
      <family val="2"/>
      <charset val="204"/>
    </font>
    <font>
      <u/>
      <sz val="8"/>
      <color indexed="12"/>
      <name val="Verdana"/>
      <family val="2"/>
      <charset val="204"/>
    </font>
    <font>
      <b/>
      <sz val="10"/>
      <name val="Arial"/>
      <family val="2"/>
      <charset val="204"/>
    </font>
    <font>
      <sz val="8"/>
      <color rgb="FFFF0000"/>
      <name val="Verdana"/>
      <family val="2"/>
      <charset val="204"/>
    </font>
    <font>
      <strike/>
      <sz val="8"/>
      <name val="Cambria"/>
      <family val="1"/>
      <charset val="204"/>
    </font>
    <font>
      <strike/>
      <sz val="10"/>
      <name val="Cambria"/>
      <family val="1"/>
      <charset val="204"/>
    </font>
    <font>
      <strike/>
      <sz val="8"/>
      <color indexed="8"/>
      <name val="Cambria"/>
      <family val="1"/>
      <charset val="204"/>
      <scheme val="major"/>
    </font>
    <font>
      <strike/>
      <sz val="8"/>
      <name val="Cambria"/>
      <family val="1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7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7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top" wrapText="1"/>
    </xf>
    <xf numFmtId="0" fontId="0" fillId="5" borderId="1" xfId="0" applyFill="1" applyBorder="1"/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0" fillId="0" borderId="0" xfId="1" applyNumberFormat="1" applyFont="1" applyBorder="1" applyAlignment="1" applyProtection="1">
      <alignment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top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top"/>
    </xf>
    <xf numFmtId="2" fontId="9" fillId="0" borderId="6" xfId="0" applyNumberFormat="1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 wrapText="1"/>
    </xf>
    <xf numFmtId="0" fontId="8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5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49" fontId="12" fillId="0" borderId="1" xfId="0" applyNumberFormat="1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49" fontId="15" fillId="0" borderId="1" xfId="0" applyNumberFormat="1" applyFont="1" applyFill="1" applyBorder="1" applyAlignment="1">
      <alignment horizontal="righ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1" xfId="0" applyNumberFormat="1" applyFont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7" workbookViewId="0">
      <selection activeCell="C27" sqref="C27"/>
    </sheetView>
  </sheetViews>
  <sheetFormatPr defaultColWidth="9.140625" defaultRowHeight="12.75" x14ac:dyDescent="0.2"/>
  <cols>
    <col min="1" max="1" width="8.7109375" style="44" customWidth="1"/>
    <col min="2" max="2" width="58" style="5" customWidth="1"/>
    <col min="3" max="3" width="24" style="4" customWidth="1"/>
    <col min="4" max="4" width="25.7109375" style="4" customWidth="1"/>
    <col min="5" max="5" width="55.28515625" style="3" customWidth="1"/>
    <col min="6" max="6" width="17.28515625" style="3" customWidth="1"/>
    <col min="7" max="16384" width="9.140625" style="3"/>
  </cols>
  <sheetData>
    <row r="1" spans="1:6" s="2" customFormat="1" ht="26.25" customHeight="1" x14ac:dyDescent="0.2">
      <c r="A1" s="55" t="s">
        <v>32</v>
      </c>
      <c r="B1" s="55"/>
      <c r="C1" s="55"/>
      <c r="D1" s="55"/>
      <c r="E1" s="25" t="s">
        <v>28</v>
      </c>
      <c r="F1" s="1"/>
    </row>
    <row r="2" spans="1:6" s="2" customFormat="1" ht="21.75" customHeight="1" x14ac:dyDescent="0.2">
      <c r="A2" s="33"/>
      <c r="B2" s="1"/>
      <c r="C2" s="1"/>
      <c r="D2" s="1"/>
      <c r="E2" s="1"/>
      <c r="F2" s="1"/>
    </row>
    <row r="3" spans="1:6" s="6" customFormat="1" ht="10.5" x14ac:dyDescent="0.2">
      <c r="A3" s="34" t="s">
        <v>0</v>
      </c>
      <c r="B3" s="11"/>
      <c r="C3" s="11"/>
      <c r="D3" s="11"/>
      <c r="E3" s="11"/>
      <c r="F3" s="11"/>
    </row>
    <row r="4" spans="1:6" s="10" customFormat="1" ht="10.5" x14ac:dyDescent="0.2">
      <c r="A4" s="35" t="s">
        <v>5</v>
      </c>
      <c r="B4" s="7" t="s">
        <v>1</v>
      </c>
      <c r="C4" s="48" t="s">
        <v>11</v>
      </c>
    </row>
    <row r="5" spans="1:6" s="10" customFormat="1" ht="10.5" x14ac:dyDescent="0.2">
      <c r="A5" s="36">
        <v>1</v>
      </c>
      <c r="B5" s="23" t="s">
        <v>10</v>
      </c>
      <c r="C5" s="49">
        <f>C20</f>
        <v>5</v>
      </c>
    </row>
    <row r="6" spans="1:6" s="10" customFormat="1" ht="10.5" x14ac:dyDescent="0.2">
      <c r="A6" s="36">
        <v>2</v>
      </c>
      <c r="B6" s="23" t="s">
        <v>2</v>
      </c>
      <c r="C6" s="49">
        <f>C24</f>
        <v>10</v>
      </c>
    </row>
    <row r="7" spans="1:6" s="10" customFormat="1" ht="10.5" x14ac:dyDescent="0.2">
      <c r="A7" s="37">
        <v>3</v>
      </c>
      <c r="B7" s="23" t="s">
        <v>3</v>
      </c>
      <c r="C7" s="49">
        <f>C30</f>
        <v>3</v>
      </c>
    </row>
    <row r="8" spans="1:6" s="10" customFormat="1" ht="10.5" x14ac:dyDescent="0.2">
      <c r="A8" s="38"/>
      <c r="B8" s="8" t="s">
        <v>4</v>
      </c>
      <c r="C8" s="49">
        <f>SUM(C5:C7)</f>
        <v>18</v>
      </c>
    </row>
    <row r="9" spans="1:6" s="10" customFormat="1" ht="10.5" x14ac:dyDescent="0.2">
      <c r="A9" s="37">
        <v>4</v>
      </c>
      <c r="B9" s="23" t="s">
        <v>15</v>
      </c>
      <c r="C9" s="49">
        <v>2</v>
      </c>
    </row>
    <row r="10" spans="1:6" s="10" customFormat="1" ht="10.5" x14ac:dyDescent="0.2">
      <c r="A10" s="38"/>
      <c r="B10" s="8" t="s">
        <v>16</v>
      </c>
      <c r="C10" s="49">
        <f>SUM(C8:C9)</f>
        <v>20</v>
      </c>
    </row>
    <row r="11" spans="1:6" s="10" customFormat="1" ht="10.5" x14ac:dyDescent="0.2">
      <c r="A11" s="39"/>
      <c r="B11" s="19"/>
      <c r="C11" s="18"/>
      <c r="D11" s="18"/>
      <c r="E11" s="21"/>
    </row>
    <row r="12" spans="1:6" s="10" customFormat="1" ht="10.5" x14ac:dyDescent="0.2">
      <c r="A12" s="34" t="s">
        <v>13</v>
      </c>
      <c r="B12" s="11"/>
      <c r="C12" s="6"/>
      <c r="D12" s="6"/>
      <c r="E12" s="21"/>
    </row>
    <row r="13" spans="1:6" s="10" customFormat="1" ht="10.5" x14ac:dyDescent="0.2">
      <c r="A13" s="35" t="s">
        <v>5</v>
      </c>
      <c r="B13" s="58" t="s">
        <v>6</v>
      </c>
      <c r="C13" s="59"/>
      <c r="D13" s="60" t="s">
        <v>14</v>
      </c>
      <c r="E13" s="60"/>
    </row>
    <row r="14" spans="1:6" s="46" customFormat="1" ht="48.75" customHeight="1" x14ac:dyDescent="0.2">
      <c r="A14" s="45">
        <v>1</v>
      </c>
      <c r="B14" s="65" t="s">
        <v>33</v>
      </c>
      <c r="C14" s="66"/>
      <c r="D14" s="63"/>
      <c r="E14" s="64"/>
    </row>
    <row r="15" spans="1:6" s="46" customFormat="1" ht="15.75" customHeight="1" x14ac:dyDescent="0.2">
      <c r="A15" s="45">
        <v>2</v>
      </c>
      <c r="B15" s="65"/>
      <c r="C15" s="66"/>
      <c r="D15" s="63"/>
      <c r="E15" s="64"/>
    </row>
    <row r="16" spans="1:6" s="46" customFormat="1" ht="19.5" customHeight="1" x14ac:dyDescent="0.2">
      <c r="A16" s="45">
        <v>3</v>
      </c>
      <c r="B16" s="65"/>
      <c r="C16" s="66"/>
      <c r="D16" s="63"/>
      <c r="E16" s="64"/>
    </row>
    <row r="17" spans="1:5" s="10" customFormat="1" ht="10.5" x14ac:dyDescent="0.15">
      <c r="A17" s="41"/>
      <c r="B17" s="20"/>
      <c r="C17" s="20"/>
      <c r="E17" s="21"/>
    </row>
    <row r="18" spans="1:5" s="6" customFormat="1" ht="10.5" x14ac:dyDescent="0.2">
      <c r="A18" s="34" t="s">
        <v>7</v>
      </c>
      <c r="B18" s="11"/>
    </row>
    <row r="19" spans="1:5" s="10" customFormat="1" ht="14.25" customHeight="1" x14ac:dyDescent="0.2">
      <c r="A19" s="35" t="s">
        <v>5</v>
      </c>
      <c r="B19" s="50" t="s">
        <v>8</v>
      </c>
      <c r="C19" s="15" t="s">
        <v>11</v>
      </c>
      <c r="D19" s="7" t="s">
        <v>1</v>
      </c>
      <c r="E19" s="7" t="s">
        <v>12</v>
      </c>
    </row>
    <row r="20" spans="1:5" s="9" customFormat="1" ht="18" customHeight="1" x14ac:dyDescent="0.2">
      <c r="A20" s="40" t="s">
        <v>34</v>
      </c>
      <c r="B20" s="53" t="s">
        <v>10</v>
      </c>
      <c r="C20" s="51">
        <f>SUM(C21:C23)</f>
        <v>5</v>
      </c>
      <c r="D20" s="13" t="s">
        <v>10</v>
      </c>
      <c r="E20" s="13"/>
    </row>
    <row r="21" spans="1:5" s="9" customFormat="1" ht="32.25" customHeight="1" x14ac:dyDescent="0.2">
      <c r="A21" s="52" t="s">
        <v>35</v>
      </c>
      <c r="B21" s="24" t="s">
        <v>29</v>
      </c>
      <c r="C21" s="69">
        <v>1</v>
      </c>
      <c r="E21" s="13"/>
    </row>
    <row r="22" spans="1:5" s="9" customFormat="1" ht="18" customHeight="1" x14ac:dyDescent="0.2">
      <c r="A22" s="52" t="s">
        <v>36</v>
      </c>
      <c r="B22" s="24" t="s">
        <v>30</v>
      </c>
      <c r="C22" s="14">
        <v>3</v>
      </c>
      <c r="D22" s="13"/>
      <c r="E22" s="13"/>
    </row>
    <row r="23" spans="1:5" s="9" customFormat="1" ht="18" customHeight="1" x14ac:dyDescent="0.2">
      <c r="A23" s="52" t="s">
        <v>37</v>
      </c>
      <c r="B23" s="24" t="s">
        <v>31</v>
      </c>
      <c r="C23" s="14">
        <v>1</v>
      </c>
      <c r="D23" s="13"/>
      <c r="E23" s="32"/>
    </row>
    <row r="24" spans="1:5" s="9" customFormat="1" ht="18" customHeight="1" x14ac:dyDescent="0.2">
      <c r="A24" s="40" t="s">
        <v>38</v>
      </c>
      <c r="B24" s="53" t="s">
        <v>2</v>
      </c>
      <c r="C24" s="51">
        <f>SUM(C25:C29)-C26</f>
        <v>10</v>
      </c>
      <c r="D24" s="13" t="s">
        <v>2</v>
      </c>
      <c r="E24" s="32"/>
    </row>
    <row r="25" spans="1:5" s="9" customFormat="1" ht="43.5" customHeight="1" x14ac:dyDescent="0.2">
      <c r="A25" s="52" t="s">
        <v>39</v>
      </c>
      <c r="B25" s="24" t="s">
        <v>47</v>
      </c>
      <c r="C25" s="14">
        <v>1</v>
      </c>
      <c r="E25" s="32"/>
    </row>
    <row r="26" spans="1:5" s="9" customFormat="1" ht="43.5" customHeight="1" x14ac:dyDescent="0.2">
      <c r="A26" s="73" t="s">
        <v>40</v>
      </c>
      <c r="B26" s="74" t="s">
        <v>48</v>
      </c>
      <c r="C26" s="75">
        <v>2</v>
      </c>
      <c r="D26" s="13"/>
      <c r="E26" s="32"/>
    </row>
    <row r="27" spans="1:5" s="9" customFormat="1" ht="43.5" customHeight="1" x14ac:dyDescent="0.2">
      <c r="A27" s="67" t="s">
        <v>40</v>
      </c>
      <c r="B27" s="68" t="s">
        <v>50</v>
      </c>
      <c r="C27" s="69">
        <v>3</v>
      </c>
      <c r="D27" s="13"/>
      <c r="E27" s="32"/>
    </row>
    <row r="28" spans="1:5" s="9" customFormat="1" ht="42" customHeight="1" x14ac:dyDescent="0.2">
      <c r="A28" s="52" t="s">
        <v>41</v>
      </c>
      <c r="B28" s="24" t="s">
        <v>44</v>
      </c>
      <c r="C28" s="14">
        <v>3</v>
      </c>
      <c r="D28" s="13"/>
      <c r="E28" s="32"/>
    </row>
    <row r="29" spans="1:5" s="9" customFormat="1" ht="60" customHeight="1" x14ac:dyDescent="0.2">
      <c r="A29" s="52" t="s">
        <v>43</v>
      </c>
      <c r="B29" s="24" t="s">
        <v>42</v>
      </c>
      <c r="C29" s="14">
        <v>3</v>
      </c>
      <c r="D29" s="13"/>
      <c r="E29" s="32"/>
    </row>
    <row r="30" spans="1:5" s="9" customFormat="1" ht="18" customHeight="1" x14ac:dyDescent="0.2">
      <c r="A30" s="40" t="s">
        <v>27</v>
      </c>
      <c r="B30" s="54" t="s">
        <v>45</v>
      </c>
      <c r="C30" s="51">
        <v>3</v>
      </c>
      <c r="D30" s="13" t="s">
        <v>10</v>
      </c>
      <c r="E30" s="13"/>
    </row>
    <row r="31" spans="1:5" s="9" customFormat="1" ht="10.5" x14ac:dyDescent="0.2">
      <c r="A31" s="42"/>
      <c r="B31" s="17"/>
      <c r="C31" s="16"/>
      <c r="D31" s="47"/>
      <c r="E31" s="47"/>
    </row>
    <row r="32" spans="1:5" s="9" customFormat="1" ht="10.5" x14ac:dyDescent="0.2">
      <c r="C32" s="17"/>
      <c r="D32" s="17"/>
    </row>
    <row r="33" spans="1:5" s="10" customFormat="1" ht="10.5" x14ac:dyDescent="0.15">
      <c r="A33" s="34" t="s">
        <v>9</v>
      </c>
      <c r="B33" s="11"/>
      <c r="C33" s="6"/>
      <c r="D33" s="6"/>
      <c r="E33" s="22"/>
    </row>
    <row r="34" spans="1:5" s="10" customFormat="1" ht="10.5" x14ac:dyDescent="0.15">
      <c r="A34" s="35" t="s">
        <v>5</v>
      </c>
      <c r="B34" s="56" t="s">
        <v>8</v>
      </c>
      <c r="C34" s="56"/>
      <c r="D34" s="12"/>
      <c r="E34" s="22"/>
    </row>
    <row r="35" spans="1:5" s="10" customFormat="1" ht="43.5" customHeight="1" x14ac:dyDescent="0.15">
      <c r="A35" s="43" t="s">
        <v>25</v>
      </c>
      <c r="B35" s="61" t="s">
        <v>46</v>
      </c>
      <c r="C35" s="62"/>
      <c r="E35" s="22"/>
    </row>
    <row r="36" spans="1:5" s="10" customFormat="1" ht="43.5" customHeight="1" x14ac:dyDescent="0.15">
      <c r="A36" s="70" t="s">
        <v>26</v>
      </c>
      <c r="B36" s="71" t="s">
        <v>49</v>
      </c>
      <c r="C36" s="72"/>
      <c r="E36" s="22"/>
    </row>
    <row r="37" spans="1:5" s="10" customFormat="1" x14ac:dyDescent="0.15">
      <c r="A37" s="43" t="s">
        <v>27</v>
      </c>
      <c r="B37" s="61"/>
      <c r="C37" s="62"/>
      <c r="E37" s="22"/>
    </row>
    <row r="38" spans="1:5" s="10" customFormat="1" ht="10.5" x14ac:dyDescent="0.2">
      <c r="A38" s="43" t="s">
        <v>24</v>
      </c>
      <c r="B38" s="57"/>
      <c r="C38" s="57"/>
    </row>
    <row r="40" spans="1:5" ht="72" customHeight="1" x14ac:dyDescent="0.2"/>
  </sheetData>
  <mergeCells count="14">
    <mergeCell ref="A1:D1"/>
    <mergeCell ref="B34:C34"/>
    <mergeCell ref="B38:C38"/>
    <mergeCell ref="B13:C13"/>
    <mergeCell ref="D13:E13"/>
    <mergeCell ref="B35:C35"/>
    <mergeCell ref="B36:C36"/>
    <mergeCell ref="B37:C37"/>
    <mergeCell ref="D14:E14"/>
    <mergeCell ref="B14:C14"/>
    <mergeCell ref="B15:C15"/>
    <mergeCell ref="D15:E15"/>
    <mergeCell ref="B16:C16"/>
    <mergeCell ref="D16:E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6" sqref="B6"/>
    </sheetView>
  </sheetViews>
  <sheetFormatPr defaultRowHeight="12.75" x14ac:dyDescent="0.2"/>
  <cols>
    <col min="2" max="2" width="92.28515625" style="30" customWidth="1"/>
  </cols>
  <sheetData>
    <row r="1" spans="1:2" x14ac:dyDescent="0.2">
      <c r="A1" s="26" t="s">
        <v>17</v>
      </c>
      <c r="B1" s="28" t="s">
        <v>18</v>
      </c>
    </row>
    <row r="2" spans="1:2" ht="38.25" x14ac:dyDescent="0.2">
      <c r="A2" s="27">
        <v>1</v>
      </c>
      <c r="B2" s="29" t="s">
        <v>20</v>
      </c>
    </row>
    <row r="3" spans="1:2" ht="25.5" x14ac:dyDescent="0.2">
      <c r="A3" s="27">
        <v>2</v>
      </c>
      <c r="B3" s="31" t="s">
        <v>19</v>
      </c>
    </row>
    <row r="4" spans="1:2" ht="25.5" x14ac:dyDescent="0.2">
      <c r="A4" s="27">
        <v>3</v>
      </c>
      <c r="B4" s="31" t="s">
        <v>21</v>
      </c>
    </row>
    <row r="5" spans="1:2" x14ac:dyDescent="0.2">
      <c r="A5" s="27">
        <v>4</v>
      </c>
      <c r="B5" s="31" t="s">
        <v>22</v>
      </c>
    </row>
    <row r="6" spans="1:2" ht="38.25" x14ac:dyDescent="0.2">
      <c r="A6" s="27">
        <v>5</v>
      </c>
      <c r="B6" s="29" t="s">
        <v>23</v>
      </c>
    </row>
    <row r="7" spans="1:2" x14ac:dyDescent="0.2">
      <c r="A7" s="27">
        <v>6</v>
      </c>
      <c r="B7" s="31"/>
    </row>
    <row r="8" spans="1:2" x14ac:dyDescent="0.2">
      <c r="A8" s="27">
        <v>7</v>
      </c>
      <c r="B8" s="29"/>
    </row>
    <row r="9" spans="1:2" x14ac:dyDescent="0.2">
      <c r="A9" s="27">
        <v>8</v>
      </c>
      <c r="B9" s="29"/>
    </row>
    <row r="10" spans="1:2" x14ac:dyDescent="0.2">
      <c r="A10" s="27">
        <v>9</v>
      </c>
      <c r="B10" s="29"/>
    </row>
    <row r="11" spans="1:2" x14ac:dyDescent="0.2">
      <c r="A11" s="27">
        <v>10</v>
      </c>
      <c r="B11" s="29"/>
    </row>
    <row r="12" spans="1:2" x14ac:dyDescent="0.2">
      <c r="A12" s="27">
        <v>11</v>
      </c>
      <c r="B12" s="29"/>
    </row>
    <row r="13" spans="1:2" x14ac:dyDescent="0.2">
      <c r="A13" s="27">
        <v>12</v>
      </c>
      <c r="B13" s="29"/>
    </row>
    <row r="14" spans="1:2" x14ac:dyDescent="0.2">
      <c r="A14" s="27">
        <v>13</v>
      </c>
      <c r="B14" s="29"/>
    </row>
    <row r="15" spans="1:2" x14ac:dyDescent="0.2">
      <c r="A15" s="27">
        <v>14</v>
      </c>
      <c r="B15" s="29"/>
    </row>
    <row r="16" spans="1:2" x14ac:dyDescent="0.2">
      <c r="A16" s="27">
        <v>15</v>
      </c>
      <c r="B16" s="29"/>
    </row>
    <row r="17" spans="1:2" x14ac:dyDescent="0.2">
      <c r="A17" s="27">
        <v>16</v>
      </c>
      <c r="B17" s="29"/>
    </row>
    <row r="18" spans="1:2" x14ac:dyDescent="0.2">
      <c r="A18" s="27">
        <v>17</v>
      </c>
      <c r="B18" s="29"/>
    </row>
    <row r="19" spans="1:2" x14ac:dyDescent="0.2">
      <c r="A19" s="27">
        <v>18</v>
      </c>
      <c r="B19" s="29"/>
    </row>
    <row r="20" spans="1:2" x14ac:dyDescent="0.2">
      <c r="A20" s="27">
        <v>19</v>
      </c>
      <c r="B20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BARSGL_19</vt:lpstr>
      <vt:lpstr>Правила_подходы</vt:lpstr>
    </vt:vector>
  </TitlesOfParts>
  <Company>RB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AlekseevaNV@rbtechnologies.ru</dc:creator>
  <cp:lastModifiedBy>Administrator</cp:lastModifiedBy>
  <cp:lastPrinted>2011-02-11T12:34:56Z</cp:lastPrinted>
  <dcterms:created xsi:type="dcterms:W3CDTF">2009-08-17T08:29:06Z</dcterms:created>
  <dcterms:modified xsi:type="dcterms:W3CDTF">2017-07-03T16:18:19Z</dcterms:modified>
</cp:coreProperties>
</file>