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D3F2DE4-A7A0-404E-BA0B-3C2EE8A19411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6" r:id="rId1"/>
  </sheets>
  <calcPr calcId="191029"/>
  <pivotCaches>
    <pivotCache cacheId="7" r:id="rId2"/>
  </pivotCaches>
  <extLst>
    <ext uri="GoogleSheetsCustomDataVersion1">
      <go:sheetsCustomData xmlns:go="http://customooxmlschemas.google.com/" r:id="rId9" roundtripDataSignature="AMtx7mhyEgDtCsvZK8DoQIlsSGq8OJSvmQ=="/>
    </ext>
  </extLst>
</workbook>
</file>

<file path=xl/calcChain.xml><?xml version="1.0" encoding="utf-8"?>
<calcChain xmlns="http://schemas.openxmlformats.org/spreadsheetml/2006/main">
  <c r="L17" i="6" l="1"/>
  <c r="L18" i="6"/>
  <c r="L19" i="6"/>
  <c r="L20" i="6"/>
  <c r="L21" i="6"/>
  <c r="L10" i="6"/>
  <c r="L9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2" i="6"/>
  <c r="L11" i="6" l="1"/>
  <c r="L22" i="6"/>
</calcChain>
</file>

<file path=xl/sharedStrings.xml><?xml version="1.0" encoding="utf-8"?>
<sst xmlns="http://schemas.openxmlformats.org/spreadsheetml/2006/main" count="767" uniqueCount="311">
  <si>
    <t>No.</t>
  </si>
  <si>
    <t>Nama Pemilih</t>
  </si>
  <si>
    <t>Tempat Lahir</t>
  </si>
  <si>
    <t>Tanggal Lahir</t>
  </si>
  <si>
    <t>Alamat</t>
  </si>
  <si>
    <t>RT</t>
  </si>
  <si>
    <t>04-02-1979</t>
  </si>
  <si>
    <t>11-06-1983</t>
  </si>
  <si>
    <t>07-07-1983</t>
  </si>
  <si>
    <t>12-03-1988</t>
  </si>
  <si>
    <t>11-08-1980</t>
  </si>
  <si>
    <t>01-09-1985</t>
  </si>
  <si>
    <t>04-06-1990</t>
  </si>
  <si>
    <t>10-03-1960</t>
  </si>
  <si>
    <t>09-06-1991</t>
  </si>
  <si>
    <t>01-07-1935</t>
  </si>
  <si>
    <t>03-11-1973</t>
  </si>
  <si>
    <t>09-05-1979</t>
  </si>
  <si>
    <t>12-07-1988</t>
  </si>
  <si>
    <t>07-08-1964</t>
  </si>
  <si>
    <t>03-03-1982</t>
  </si>
  <si>
    <t>12-04-1994</t>
  </si>
  <si>
    <t>11-06-1985</t>
  </si>
  <si>
    <t>07-09-1981</t>
  </si>
  <si>
    <t>05-05-1993</t>
  </si>
  <si>
    <t>12-07-1990</t>
  </si>
  <si>
    <t>07-09-1966</t>
  </si>
  <si>
    <t>05-12-1987</t>
  </si>
  <si>
    <t>07-03-1987</t>
  </si>
  <si>
    <t>08-08-1962</t>
  </si>
  <si>
    <t>05-05-1984</t>
  </si>
  <si>
    <t>06-01-1962</t>
  </si>
  <si>
    <t>11-09-1988</t>
  </si>
  <si>
    <t>08-01-1995</t>
  </si>
  <si>
    <t>02-08-1973</t>
  </si>
  <si>
    <t>01-09-1993</t>
  </si>
  <si>
    <t>07-02-1981</t>
  </si>
  <si>
    <t>09-02-1985</t>
  </si>
  <si>
    <t>01-01-1960</t>
  </si>
  <si>
    <t>10-07-1988</t>
  </si>
  <si>
    <t>02-12-1993</t>
  </si>
  <si>
    <t>12-01-1985</t>
  </si>
  <si>
    <t>06-09-1966</t>
  </si>
  <si>
    <t>01-06-1949</t>
  </si>
  <si>
    <t>06-06-1986</t>
  </si>
  <si>
    <t>04-07-1963</t>
  </si>
  <si>
    <t>05-06-1950</t>
  </si>
  <si>
    <t>12-08-1992</t>
  </si>
  <si>
    <t>01-06-1966</t>
  </si>
  <si>
    <t>03-07-1969</t>
  </si>
  <si>
    <t>05-01-1996</t>
  </si>
  <si>
    <t>10-01-1983</t>
  </si>
  <si>
    <t>10-06-1985</t>
  </si>
  <si>
    <t>02-05-1971</t>
  </si>
  <si>
    <t>07-03-1966</t>
  </si>
  <si>
    <t>03-12-1981</t>
  </si>
  <si>
    <t>08-09-1971</t>
  </si>
  <si>
    <t>12-05-1933</t>
  </si>
  <si>
    <t>12-06-1980</t>
  </si>
  <si>
    <t>04-04-1997</t>
  </si>
  <si>
    <t>06-12-1962</t>
  </si>
  <si>
    <t>07-04-1937</t>
  </si>
  <si>
    <t>07-01-1980</t>
  </si>
  <si>
    <t>09-04-1980</t>
  </si>
  <si>
    <t>05-05-1979</t>
  </si>
  <si>
    <t>08-04-1988</t>
  </si>
  <si>
    <t>01-02-1960</t>
  </si>
  <si>
    <t>11-01-1968</t>
  </si>
  <si>
    <t>12-03-1966</t>
  </si>
  <si>
    <t>08-04-1966</t>
  </si>
  <si>
    <t>12-01-1989</t>
  </si>
  <si>
    <t>07-03-1955</t>
  </si>
  <si>
    <t>03-10-1985</t>
  </si>
  <si>
    <t>06-09-1949</t>
  </si>
  <si>
    <t>01-04-1996</t>
  </si>
  <si>
    <t>09-03-1956</t>
  </si>
  <si>
    <t>09-03-1958</t>
  </si>
  <si>
    <t>06-02-1983</t>
  </si>
  <si>
    <t>01-08-1983</t>
  </si>
  <si>
    <t>10-11-1957</t>
  </si>
  <si>
    <t>12-11-1951</t>
  </si>
  <si>
    <t>06-09-1950</t>
  </si>
  <si>
    <t>09-03-1963</t>
  </si>
  <si>
    <t>03-07-1977</t>
  </si>
  <si>
    <t>09-04-1977</t>
  </si>
  <si>
    <t>10-09-1967</t>
  </si>
  <si>
    <t>10-05-1988</t>
  </si>
  <si>
    <t>09-12-1964</t>
  </si>
  <si>
    <t>06-07-1977</t>
  </si>
  <si>
    <t>07-12-1989</t>
  </si>
  <si>
    <t>05-07-1968</t>
  </si>
  <si>
    <t>09-09-1990</t>
  </si>
  <si>
    <t>05-08-1964</t>
  </si>
  <si>
    <t>04-07-1957</t>
  </si>
  <si>
    <t>11-03-1986</t>
  </si>
  <si>
    <t>11-12-1968</t>
  </si>
  <si>
    <t>11-06-1992</t>
  </si>
  <si>
    <t>07-06-1991</t>
  </si>
  <si>
    <t>01-04-1959</t>
  </si>
  <si>
    <t>03-05-1990</t>
  </si>
  <si>
    <t>08-08-1986</t>
  </si>
  <si>
    <t>09-04-1967</t>
  </si>
  <si>
    <t>05-06-1951</t>
  </si>
  <si>
    <t>01-04-1984</t>
  </si>
  <si>
    <t>07-07-1991</t>
  </si>
  <si>
    <t>06-05-1971</t>
  </si>
  <si>
    <t>05-02-1987</t>
  </si>
  <si>
    <t>06-09-1974</t>
  </si>
  <si>
    <t>08-12-1993</t>
  </si>
  <si>
    <t>03-03-1989</t>
  </si>
  <si>
    <t>04-11-1971</t>
  </si>
  <si>
    <t>09-04-1993</t>
  </si>
  <si>
    <t>08-03-1968</t>
  </si>
  <si>
    <t>03-02-1997</t>
  </si>
  <si>
    <t>04-05-1978</t>
  </si>
  <si>
    <t>06-04-1969</t>
  </si>
  <si>
    <t>10-11-1951</t>
  </si>
  <si>
    <t>07-11-1957</t>
  </si>
  <si>
    <t>02-10-1988</t>
  </si>
  <si>
    <t>08-06-1996</t>
  </si>
  <si>
    <t>12-07-1977</t>
  </si>
  <si>
    <t>12-05-1965</t>
  </si>
  <si>
    <t>01-07-1950</t>
  </si>
  <si>
    <t>03-09-1960</t>
  </si>
  <si>
    <t>06-09-1936</t>
  </si>
  <si>
    <t>09-01-1977</t>
  </si>
  <si>
    <t>01-01-1964</t>
  </si>
  <si>
    <t>05-06-1969</t>
  </si>
  <si>
    <t>11-03-1985</t>
  </si>
  <si>
    <t>07-09-1986</t>
  </si>
  <si>
    <t>05-03-1938</t>
  </si>
  <si>
    <t>08-02-1987</t>
  </si>
  <si>
    <t>07-06-1972</t>
  </si>
  <si>
    <t>04-06-1962</t>
  </si>
  <si>
    <t>10-08-1982</t>
  </si>
  <si>
    <t>06-01-1971</t>
  </si>
  <si>
    <t>05-05-1967</t>
  </si>
  <si>
    <t>05-02-1963</t>
  </si>
  <si>
    <t>05-07-1963</t>
  </si>
  <si>
    <t>10-10-1974</t>
  </si>
  <si>
    <t>04-02-1993</t>
  </si>
  <si>
    <t>12-06-1974</t>
  </si>
  <si>
    <t>12-06-1963</t>
  </si>
  <si>
    <t>05-04-1993</t>
  </si>
  <si>
    <t>11-05-1975</t>
  </si>
  <si>
    <t>10-04-1983</t>
  </si>
  <si>
    <t>Umur</t>
  </si>
  <si>
    <t>Bandung</t>
  </si>
  <si>
    <t>Jenis Kelamin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</si>
  <si>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</si>
  <si>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</si>
  <si>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</si>
  <si>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</si>
  <si>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</si>
  <si>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</si>
  <si>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</si>
  <si>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</si>
  <si>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</si>
  <si>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</si>
  <si>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</si>
  <si>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</si>
  <si>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</si>
  <si>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</si>
  <si>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</si>
  <si>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</si>
  <si>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</si>
  <si>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</si>
  <si>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</si>
  <si>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</si>
  <si>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Nama 21</t>
  </si>
  <si>
    <t>Nama 22</t>
  </si>
  <si>
    <t>Nama 23</t>
  </si>
  <si>
    <t>Nama 24</t>
  </si>
  <si>
    <t>Nama 25</t>
  </si>
  <si>
    <t>Nama 26</t>
  </si>
  <si>
    <t>Nama 27</t>
  </si>
  <si>
    <t>Nama 28</t>
  </si>
  <si>
    <t>Nama 29</t>
  </si>
  <si>
    <t>Nama 30</t>
  </si>
  <si>
    <t>Nama 31</t>
  </si>
  <si>
    <t>Nama 32</t>
  </si>
  <si>
    <t>Nama 33</t>
  </si>
  <si>
    <t>Nama 34</t>
  </si>
  <si>
    <t>Nama 35</t>
  </si>
  <si>
    <t>Nama 36</t>
  </si>
  <si>
    <t>Nama 37</t>
  </si>
  <si>
    <t>Nama 38</t>
  </si>
  <si>
    <t>Nama 39</t>
  </si>
  <si>
    <t>Nama 40</t>
  </si>
  <si>
    <t>Nama 41</t>
  </si>
  <si>
    <t>Nama 42</t>
  </si>
  <si>
    <t>Nama 43</t>
  </si>
  <si>
    <t>Nama 44</t>
  </si>
  <si>
    <t>Nama 45</t>
  </si>
  <si>
    <t>Nama 46</t>
  </si>
  <si>
    <t>Nama 47</t>
  </si>
  <si>
    <t>Nama 48</t>
  </si>
  <si>
    <t>Nama 49</t>
  </si>
  <si>
    <t>Nama 50</t>
  </si>
  <si>
    <t>Nama 51</t>
  </si>
  <si>
    <t>Nama 52</t>
  </si>
  <si>
    <t>Nama 53</t>
  </si>
  <si>
    <t>Nama 54</t>
  </si>
  <si>
    <t>Nama 55</t>
  </si>
  <si>
    <t>Nama 56</t>
  </si>
  <si>
    <t>Nama 57</t>
  </si>
  <si>
    <t>Nama 58</t>
  </si>
  <si>
    <t>Nama 59</t>
  </si>
  <si>
    <t>Nama 60</t>
  </si>
  <si>
    <t>Nama 61</t>
  </si>
  <si>
    <t>Nama 62</t>
  </si>
  <si>
    <t>Nama 63</t>
  </si>
  <si>
    <t>Nama 64</t>
  </si>
  <si>
    <t>Nama 65</t>
  </si>
  <si>
    <t>Nama 66</t>
  </si>
  <si>
    <t>Nama 67</t>
  </si>
  <si>
    <t>Nama 68</t>
  </si>
  <si>
    <t>Nama 69</t>
  </si>
  <si>
    <t>Nama 70</t>
  </si>
  <si>
    <t>Nama 71</t>
  </si>
  <si>
    <t>Nama 72</t>
  </si>
  <si>
    <t>Nama 73</t>
  </si>
  <si>
    <t>Nama 74</t>
  </si>
  <si>
    <t>Nama 75</t>
  </si>
  <si>
    <t>Nama 76</t>
  </si>
  <si>
    <t>Nama 77</t>
  </si>
  <si>
    <t>Nama 78</t>
  </si>
  <si>
    <t>Nama 79</t>
  </si>
  <si>
    <t>Nama 80</t>
  </si>
  <si>
    <t>Nama 81</t>
  </si>
  <si>
    <t>Nama 82</t>
  </si>
  <si>
    <t>Nama 83</t>
  </si>
  <si>
    <t>Nama 84</t>
  </si>
  <si>
    <t>Nama 85</t>
  </si>
  <si>
    <t>Nama 86</t>
  </si>
  <si>
    <t>Nama 87</t>
  </si>
  <si>
    <t>Nama 88</t>
  </si>
  <si>
    <t>Nama 89</t>
  </si>
  <si>
    <t>Nama 90</t>
  </si>
  <si>
    <t>Nama 91</t>
  </si>
  <si>
    <t>Nama 92</t>
  </si>
  <si>
    <t>Nama 93</t>
  </si>
  <si>
    <t>Nama 94</t>
  </si>
  <si>
    <t>Nama 95</t>
  </si>
  <si>
    <t>Nama 96</t>
  </si>
  <si>
    <t>Nama 97</t>
  </si>
  <si>
    <t>Nama 98</t>
  </si>
  <si>
    <t>Nama 99</t>
  </si>
  <si>
    <t>Nama 100</t>
  </si>
  <si>
    <t>Nama 101</t>
  </si>
  <si>
    <t>Nama 102</t>
  </si>
  <si>
    <t>Nama 103</t>
  </si>
  <si>
    <t>Nama 104</t>
  </si>
  <si>
    <t>Nama 105</t>
  </si>
  <si>
    <t>Nama 106</t>
  </si>
  <si>
    <t>Nama 107</t>
  </si>
  <si>
    <t>Nama 108</t>
  </si>
  <si>
    <t>Nama 109</t>
  </si>
  <si>
    <t>Nama 110</t>
  </si>
  <si>
    <t>Nama 111</t>
  </si>
  <si>
    <t>Nama 112</t>
  </si>
  <si>
    <t>Nama 113</t>
  </si>
  <si>
    <t>Nama 114</t>
  </si>
  <si>
    <t>Nama 115</t>
  </si>
  <si>
    <t>Nama 116</t>
  </si>
  <si>
    <t>Nama 117</t>
  </si>
  <si>
    <t>Nama 118</t>
  </si>
  <si>
    <t>Nama 119</t>
  </si>
  <si>
    <t>Nama 120</t>
  </si>
  <si>
    <t>Nama 121</t>
  </si>
  <si>
    <t>Nama 122</t>
  </si>
  <si>
    <t>Nama 123</t>
  </si>
  <si>
    <t>Nama 124</t>
  </si>
  <si>
    <t>Nama 125</t>
  </si>
  <si>
    <t>Nama 126</t>
  </si>
  <si>
    <t>Nama 127</t>
  </si>
  <si>
    <t>Nama 128</t>
  </si>
  <si>
    <t>Nama 129</t>
  </si>
  <si>
    <t>Nama 130</t>
  </si>
  <si>
    <t>Nama 131</t>
  </si>
  <si>
    <t>Nama 132</t>
  </si>
  <si>
    <t>Nama 133</t>
  </si>
  <si>
    <t>Nama 134</t>
  </si>
  <si>
    <t>Nama 135</t>
  </si>
  <si>
    <t>Nama 136</t>
  </si>
  <si>
    <t>Nama 137</t>
  </si>
  <si>
    <t>Nama 138</t>
  </si>
  <si>
    <t>Nama 139</t>
  </si>
  <si>
    <t>Nama 140</t>
  </si>
  <si>
    <t>Nama 141</t>
  </si>
  <si>
    <t>Nama 142</t>
  </si>
  <si>
    <t>Nama 143</t>
  </si>
  <si>
    <t>Nama 144</t>
  </si>
  <si>
    <t>Nama 145</t>
  </si>
  <si>
    <t>Nama 146</t>
  </si>
  <si>
    <t>Nama 147</t>
  </si>
  <si>
    <t>Perempuan</t>
  </si>
  <si>
    <t>Laki - Laki</t>
  </si>
  <si>
    <t>Jakarta</t>
  </si>
  <si>
    <t>Surabaya</t>
  </si>
  <si>
    <t>2. Hitung umur masing-masing data pemilih</t>
  </si>
  <si>
    <t>Margahayu RW 1</t>
  </si>
  <si>
    <t>1. Isi Nomor Urut</t>
  </si>
  <si>
    <t>4. Hitung Setiap Pemilih Berdasarkan RT nya</t>
  </si>
  <si>
    <t>NIK</t>
  </si>
  <si>
    <t>3. Hitung jumlah, "Laki - Laki", "Perempuan", dan Jumlah Semua Data Pemilih.</t>
  </si>
  <si>
    <t>Jumlah</t>
  </si>
  <si>
    <t>Grand Total</t>
  </si>
  <si>
    <t>Pivot Tabel</t>
  </si>
  <si>
    <t>Count of RT</t>
  </si>
  <si>
    <t xml:space="preserve">Intruksi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</si>
</sst>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top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49" fontId="2" fillId="0" borderId="4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pivotButton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1" fillId="0" borderId="6" xfId="0" applyFont="1" applyBorder="1" applyAlignment="1">
      <alignment horizontal="center"/>
    </xf>
    <xf numFmtId="1" fontId="0" fillId="0" borderId="0" xfId="0" applyNumberFormat="1" applyAlignment="1">
      <alignment horizontal="left" vertical="center"/>
    </xf>
    <xf numFmtId="0" fontId="0" fillId="0" borderId="0" xfId="0" pivotButton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alignment horizontal="center"/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12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56.769453356479" createdVersion="6" refreshedVersion="6" minRefreshableVersion="3" recordCount="147" xr:uid="{D3A6B230-21BE-46B4-802C-8890370B4ACB}">
  <cacheSource type="worksheet">
    <worksheetSource ref="A1:I148" sheet="Data"/>
  </cacheSource>
  <cacheFields count="9">
    <cacheField name="No." numFmtId="0">
      <sharedItems containsSemiMixedTypes="0" containsString="0" containsNumber="1" containsInteger="1" minValue="1" maxValue="147"/>
    </cacheField>
    <cacheField name="NIK" numFmtId="49">
      <sharedItems containsSemiMixedTypes="0" containsString="0" containsNumber="1" containsInteger="1" minValue="1234567891" maxValue="1234568037"/>
    </cacheField>
    <cacheField name="Nama Pemilih" numFmtId="0">
      <sharedItems/>
    </cacheField>
    <cacheField name="Tempat Lahir" numFmtId="0">
      <sharedItems/>
    </cacheField>
    <cacheField name="Tanggal Lahir" numFmtId="14">
      <sharedItems/>
    </cacheField>
    <cacheField name="Umur" numFmtId="49">
      <sharedItems containsSemiMixedTypes="0" containsString="0" containsNumber="1" containsInteger="1" minValue="27" maxValue="91"/>
    </cacheField>
    <cacheField name="Jenis Kelamin" numFmtId="0">
      <sharedItems count="2">
        <s v="Perempuan"/>
        <s v="Laki - Laki"/>
      </sharedItems>
    </cacheField>
    <cacheField name="Alamat" numFmtId="0">
      <sharedItems/>
    </cacheField>
    <cacheField name="RT" numFmtId="1">
      <sharedItems containsSemiMixedTypes="0" containsString="0" containsNumber="1" containsInteger="1" minValue="1" maxValue="5" count="5">
        <n v="4"/>
        <n v="2"/>
        <n v="1"/>
        <n v="5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n v="1"/>
    <n v="1234567891"/>
    <s v="Nama 1"/>
    <s v="Bandung"/>
    <s v="10-04-1983"/>
    <n v="41"/>
    <x v="0"/>
    <s v="Margahayu RW 1"/>
    <x v="0"/>
  </r>
  <r>
    <n v="2"/>
    <n v="1234567892"/>
    <s v="Nama 2"/>
    <s v="Bandung"/>
    <s v="04-02-1979"/>
    <n v="45"/>
    <x v="1"/>
    <s v="Margahayu RW 1"/>
    <x v="1"/>
  </r>
  <r>
    <n v="3"/>
    <n v="1234567893"/>
    <s v="Nama 3"/>
    <s v="Bandung"/>
    <s v="11-06-1983"/>
    <n v="41"/>
    <x v="0"/>
    <s v="Margahayu RW 1"/>
    <x v="1"/>
  </r>
  <r>
    <n v="4"/>
    <n v="1234567894"/>
    <s v="Nama 4"/>
    <s v="Bandung"/>
    <s v="07-07-1983"/>
    <n v="40"/>
    <x v="0"/>
    <s v="Margahayu RW 1"/>
    <x v="2"/>
  </r>
  <r>
    <n v="5"/>
    <n v="1234567895"/>
    <s v="Nama 5"/>
    <s v="Bandung"/>
    <s v="12-03-1988"/>
    <n v="36"/>
    <x v="0"/>
    <s v="Margahayu RW 1"/>
    <x v="3"/>
  </r>
  <r>
    <n v="6"/>
    <n v="1234567896"/>
    <s v="Nama 6"/>
    <s v="Bandung"/>
    <s v="11-08-1980"/>
    <n v="43"/>
    <x v="0"/>
    <s v="Margahayu RW 1"/>
    <x v="1"/>
  </r>
  <r>
    <n v="7"/>
    <n v="1234567897"/>
    <s v="Nama 7"/>
    <s v="Bandung"/>
    <s v="01-09-1985"/>
    <n v="38"/>
    <x v="0"/>
    <s v="Margahayu RW 1"/>
    <x v="2"/>
  </r>
  <r>
    <n v="8"/>
    <n v="1234567898"/>
    <s v="Nama 8"/>
    <s v="Bandung"/>
    <s v="04-06-1990"/>
    <n v="34"/>
    <x v="1"/>
    <s v="Margahayu RW 1"/>
    <x v="0"/>
  </r>
  <r>
    <n v="9"/>
    <n v="1234567899"/>
    <s v="Nama 9"/>
    <s v="Bandung"/>
    <s v="10-03-1960"/>
    <n v="64"/>
    <x v="1"/>
    <s v="Margahayu RW 1"/>
    <x v="2"/>
  </r>
  <r>
    <n v="10"/>
    <n v="1234567900"/>
    <s v="Nama 10"/>
    <s v="Bandung"/>
    <s v="09-06-1991"/>
    <n v="33"/>
    <x v="1"/>
    <s v="Margahayu RW 1"/>
    <x v="2"/>
  </r>
  <r>
    <n v="11"/>
    <n v="1234567901"/>
    <s v="Nama 11"/>
    <s v="Bandung"/>
    <s v="01-07-1935"/>
    <n v="88"/>
    <x v="1"/>
    <s v="Margahayu RW 1"/>
    <x v="2"/>
  </r>
  <r>
    <n v="12"/>
    <n v="1234567902"/>
    <s v="Nama 12"/>
    <s v="Bandung"/>
    <s v="03-11-1973"/>
    <n v="50"/>
    <x v="0"/>
    <s v="Margahayu RW 1"/>
    <x v="1"/>
  </r>
  <r>
    <n v="13"/>
    <n v="1234567903"/>
    <s v="Nama 13"/>
    <s v="Bandung"/>
    <s v="09-05-1979"/>
    <n v="45"/>
    <x v="0"/>
    <s v="Margahayu RW 1"/>
    <x v="4"/>
  </r>
  <r>
    <n v="14"/>
    <n v="1234567904"/>
    <s v="Nama 14"/>
    <s v="Bandung"/>
    <s v="12-07-1988"/>
    <n v="35"/>
    <x v="1"/>
    <s v="Margahayu RW 1"/>
    <x v="1"/>
  </r>
  <r>
    <n v="15"/>
    <n v="1234567905"/>
    <s v="Nama 15"/>
    <s v="Bandung"/>
    <s v="07-08-1964"/>
    <n v="59"/>
    <x v="0"/>
    <s v="Margahayu RW 1"/>
    <x v="0"/>
  </r>
  <r>
    <n v="16"/>
    <n v="1234567906"/>
    <s v="Nama 16"/>
    <s v="Bandung"/>
    <s v="03-03-1982"/>
    <n v="42"/>
    <x v="1"/>
    <s v="Margahayu RW 1"/>
    <x v="0"/>
  </r>
  <r>
    <n v="17"/>
    <n v="1234567907"/>
    <s v="Nama 17"/>
    <s v="Bandung"/>
    <s v="12-04-1994"/>
    <n v="30"/>
    <x v="0"/>
    <s v="Margahayu RW 1"/>
    <x v="4"/>
  </r>
  <r>
    <n v="18"/>
    <n v="1234567908"/>
    <s v="Nama 18"/>
    <s v="Bandung"/>
    <s v="11-06-1985"/>
    <n v="39"/>
    <x v="0"/>
    <s v="Margahayu RW 1"/>
    <x v="4"/>
  </r>
  <r>
    <n v="19"/>
    <n v="1234567909"/>
    <s v="Nama 19"/>
    <s v="Bandung"/>
    <s v="07-09-1981"/>
    <n v="42"/>
    <x v="1"/>
    <s v="Margahayu RW 1"/>
    <x v="1"/>
  </r>
  <r>
    <n v="20"/>
    <n v="1234567910"/>
    <s v="Nama 20"/>
    <s v="Bandung"/>
    <s v="05-05-1993"/>
    <n v="31"/>
    <x v="1"/>
    <s v="Margahayu RW 1"/>
    <x v="3"/>
  </r>
  <r>
    <n v="21"/>
    <n v="1234567911"/>
    <s v="Nama 21"/>
    <s v="Bandung"/>
    <s v="12-07-1990"/>
    <n v="33"/>
    <x v="0"/>
    <s v="Margahayu RW 1"/>
    <x v="4"/>
  </r>
  <r>
    <n v="22"/>
    <n v="1234567912"/>
    <s v="Nama 22"/>
    <s v="Bandung"/>
    <s v="07-09-1966"/>
    <n v="57"/>
    <x v="0"/>
    <s v="Margahayu RW 1"/>
    <x v="1"/>
  </r>
  <r>
    <n v="23"/>
    <n v="1234567913"/>
    <s v="Nama 23"/>
    <s v="Bandung"/>
    <s v="05-12-1987"/>
    <n v="36"/>
    <x v="0"/>
    <s v="Margahayu RW 1"/>
    <x v="3"/>
  </r>
  <r>
    <n v="24"/>
    <n v="1234567914"/>
    <s v="Nama 24"/>
    <s v="Bandung"/>
    <s v="07-03-1987"/>
    <n v="37"/>
    <x v="1"/>
    <s v="Margahayu RW 1"/>
    <x v="4"/>
  </r>
  <r>
    <n v="25"/>
    <n v="1234567915"/>
    <s v="Nama 25"/>
    <s v="Bandung"/>
    <s v="08-08-1962"/>
    <n v="61"/>
    <x v="1"/>
    <s v="Margahayu RW 1"/>
    <x v="0"/>
  </r>
  <r>
    <n v="26"/>
    <n v="1234567916"/>
    <s v="Nama 26"/>
    <s v="Bandung"/>
    <s v="05-05-1984"/>
    <n v="40"/>
    <x v="0"/>
    <s v="Margahayu RW 1"/>
    <x v="4"/>
  </r>
  <r>
    <n v="27"/>
    <n v="1234567917"/>
    <s v="Nama 27"/>
    <s v="Bandung"/>
    <s v="06-01-1962"/>
    <n v="62"/>
    <x v="1"/>
    <s v="Margahayu RW 1"/>
    <x v="4"/>
  </r>
  <r>
    <n v="28"/>
    <n v="1234567918"/>
    <s v="Nama 28"/>
    <s v="Bandung"/>
    <s v="11-09-1988"/>
    <n v="35"/>
    <x v="0"/>
    <s v="Margahayu RW 1"/>
    <x v="0"/>
  </r>
  <r>
    <n v="29"/>
    <n v="1234567919"/>
    <s v="Nama 29"/>
    <s v="Bandung"/>
    <s v="08-01-1995"/>
    <n v="29"/>
    <x v="0"/>
    <s v="Margahayu RW 1"/>
    <x v="3"/>
  </r>
  <r>
    <n v="30"/>
    <n v="1234567920"/>
    <s v="Nama 30"/>
    <s v="Bandung"/>
    <s v="02-08-1973"/>
    <n v="50"/>
    <x v="0"/>
    <s v="Margahayu RW 1"/>
    <x v="0"/>
  </r>
  <r>
    <n v="31"/>
    <n v="1234567921"/>
    <s v="Nama 31"/>
    <s v="Bandung"/>
    <s v="01-09-1993"/>
    <n v="30"/>
    <x v="0"/>
    <s v="Margahayu RW 1"/>
    <x v="4"/>
  </r>
  <r>
    <n v="32"/>
    <n v="1234567922"/>
    <s v="Nama 32"/>
    <s v="Bandung"/>
    <s v="07-02-1981"/>
    <n v="43"/>
    <x v="1"/>
    <s v="Margahayu RW 1"/>
    <x v="1"/>
  </r>
  <r>
    <n v="33"/>
    <n v="1234567923"/>
    <s v="Nama 33"/>
    <s v="Bandung"/>
    <s v="09-02-1985"/>
    <n v="39"/>
    <x v="1"/>
    <s v="Margahayu RW 1"/>
    <x v="4"/>
  </r>
  <r>
    <n v="34"/>
    <n v="1234567924"/>
    <s v="Nama 34"/>
    <s v="Bandung"/>
    <s v="01-01-1960"/>
    <n v="64"/>
    <x v="1"/>
    <s v="Margahayu RW 1"/>
    <x v="0"/>
  </r>
  <r>
    <n v="35"/>
    <n v="1234567925"/>
    <s v="Nama 35"/>
    <s v="Bandung"/>
    <s v="10-07-1988"/>
    <n v="35"/>
    <x v="1"/>
    <s v="Margahayu RW 1"/>
    <x v="1"/>
  </r>
  <r>
    <n v="36"/>
    <n v="1234567926"/>
    <s v="Nama 36"/>
    <s v="Bandung"/>
    <s v="02-12-1993"/>
    <n v="30"/>
    <x v="1"/>
    <s v="Margahayu RW 1"/>
    <x v="1"/>
  </r>
  <r>
    <n v="37"/>
    <n v="1234567927"/>
    <s v="Nama 37"/>
    <s v="Bandung"/>
    <s v="12-01-1985"/>
    <n v="39"/>
    <x v="0"/>
    <s v="Margahayu RW 1"/>
    <x v="4"/>
  </r>
  <r>
    <n v="38"/>
    <n v="1234567928"/>
    <s v="Nama 38"/>
    <s v="Bandung"/>
    <s v="06-09-1966"/>
    <n v="57"/>
    <x v="0"/>
    <s v="Margahayu RW 1"/>
    <x v="2"/>
  </r>
  <r>
    <n v="39"/>
    <n v="1234567929"/>
    <s v="Nama 39"/>
    <s v="Bandung"/>
    <s v="01-06-1949"/>
    <n v="75"/>
    <x v="1"/>
    <s v="Margahayu RW 1"/>
    <x v="0"/>
  </r>
  <r>
    <n v="40"/>
    <n v="1234567930"/>
    <s v="Nama 40"/>
    <s v="Bandung"/>
    <s v="06-06-1986"/>
    <n v="38"/>
    <x v="0"/>
    <s v="Margahayu RW 1"/>
    <x v="4"/>
  </r>
  <r>
    <n v="41"/>
    <n v="1234567931"/>
    <s v="Nama 41"/>
    <s v="Bandung"/>
    <s v="04-07-1963"/>
    <n v="60"/>
    <x v="1"/>
    <s v="Margahayu RW 1"/>
    <x v="0"/>
  </r>
  <r>
    <n v="42"/>
    <n v="1234567932"/>
    <s v="Nama 42"/>
    <s v="Bandung"/>
    <s v="05-06-1950"/>
    <n v="74"/>
    <x v="0"/>
    <s v="Margahayu RW 1"/>
    <x v="0"/>
  </r>
  <r>
    <n v="43"/>
    <n v="1234567933"/>
    <s v="Nama 43"/>
    <s v="Bandung"/>
    <s v="12-08-1992"/>
    <n v="31"/>
    <x v="1"/>
    <s v="Margahayu RW 1"/>
    <x v="3"/>
  </r>
  <r>
    <n v="44"/>
    <n v="1234567934"/>
    <s v="Nama 44"/>
    <s v="Jakarta"/>
    <s v="01-06-1966"/>
    <n v="58"/>
    <x v="1"/>
    <s v="Margahayu RW 1"/>
    <x v="3"/>
  </r>
  <r>
    <n v="45"/>
    <n v="1234567935"/>
    <s v="Nama 45"/>
    <s v="Bandung"/>
    <s v="03-07-1969"/>
    <n v="54"/>
    <x v="0"/>
    <s v="Margahayu RW 1"/>
    <x v="3"/>
  </r>
  <r>
    <n v="46"/>
    <n v="1234567936"/>
    <s v="Nama 46"/>
    <s v="Bandung"/>
    <s v="05-01-1996"/>
    <n v="28"/>
    <x v="1"/>
    <s v="Margahayu RW 1"/>
    <x v="0"/>
  </r>
  <r>
    <n v="47"/>
    <n v="1234567937"/>
    <s v="Nama 47"/>
    <s v="Bandung"/>
    <s v="10-01-1983"/>
    <n v="41"/>
    <x v="1"/>
    <s v="Margahayu RW 1"/>
    <x v="1"/>
  </r>
  <r>
    <n v="48"/>
    <n v="1234567938"/>
    <s v="Nama 48"/>
    <s v="Bandung"/>
    <s v="10-06-1985"/>
    <n v="39"/>
    <x v="0"/>
    <s v="Margahayu RW 1"/>
    <x v="2"/>
  </r>
  <r>
    <n v="49"/>
    <n v="1234567939"/>
    <s v="Nama 49"/>
    <s v="Bandung"/>
    <s v="02-05-1971"/>
    <n v="53"/>
    <x v="0"/>
    <s v="Margahayu RW 1"/>
    <x v="1"/>
  </r>
  <r>
    <n v="50"/>
    <n v="1234567940"/>
    <s v="Nama 50"/>
    <s v="Jakarta"/>
    <s v="07-03-1966"/>
    <n v="58"/>
    <x v="1"/>
    <s v="Margahayu RW 1"/>
    <x v="0"/>
  </r>
  <r>
    <n v="51"/>
    <n v="1234567941"/>
    <s v="Nama 51"/>
    <s v="Bandung"/>
    <s v="03-12-1981"/>
    <n v="42"/>
    <x v="1"/>
    <s v="Margahayu RW 1"/>
    <x v="2"/>
  </r>
  <r>
    <n v="52"/>
    <n v="1234567942"/>
    <s v="Nama 52"/>
    <s v="Bandung"/>
    <s v="08-09-1971"/>
    <n v="52"/>
    <x v="0"/>
    <s v="Margahayu RW 1"/>
    <x v="1"/>
  </r>
  <r>
    <n v="53"/>
    <n v="1234567943"/>
    <s v="Nama 53"/>
    <s v="Bandung"/>
    <s v="12-05-1933"/>
    <n v="91"/>
    <x v="0"/>
    <s v="Margahayu RW 1"/>
    <x v="0"/>
  </r>
  <r>
    <n v="54"/>
    <n v="1234567944"/>
    <s v="Nama 54"/>
    <s v="Surabaya"/>
    <s v="12-06-1980"/>
    <n v="44"/>
    <x v="0"/>
    <s v="Margahayu RW 1"/>
    <x v="4"/>
  </r>
  <r>
    <n v="55"/>
    <n v="1234567945"/>
    <s v="Nama 55"/>
    <s v="Bandung"/>
    <s v="04-04-1997"/>
    <n v="27"/>
    <x v="1"/>
    <s v="Margahayu RW 1"/>
    <x v="4"/>
  </r>
  <r>
    <n v="56"/>
    <n v="1234567946"/>
    <s v="Nama 56"/>
    <s v="Bandung"/>
    <s v="06-12-1962"/>
    <n v="61"/>
    <x v="0"/>
    <s v="Margahayu RW 1"/>
    <x v="3"/>
  </r>
  <r>
    <n v="57"/>
    <n v="1234567947"/>
    <s v="Nama 57"/>
    <s v="Bandung"/>
    <s v="07-04-1937"/>
    <n v="87"/>
    <x v="0"/>
    <s v="Margahayu RW 1"/>
    <x v="1"/>
  </r>
  <r>
    <n v="58"/>
    <n v="1234567948"/>
    <s v="Nama 58"/>
    <s v="Bandung"/>
    <s v="07-01-1980"/>
    <n v="44"/>
    <x v="1"/>
    <s v="Margahayu RW 1"/>
    <x v="3"/>
  </r>
  <r>
    <n v="59"/>
    <n v="1234567949"/>
    <s v="Nama 59"/>
    <s v="Bandung"/>
    <s v="09-04-1980"/>
    <n v="44"/>
    <x v="1"/>
    <s v="Margahayu RW 1"/>
    <x v="4"/>
  </r>
  <r>
    <n v="60"/>
    <n v="1234567950"/>
    <s v="Nama 60"/>
    <s v="Bandung"/>
    <s v="05-05-1979"/>
    <n v="45"/>
    <x v="0"/>
    <s v="Margahayu RW 1"/>
    <x v="4"/>
  </r>
  <r>
    <n v="61"/>
    <n v="1234567951"/>
    <s v="Nama 61"/>
    <s v="Bandung"/>
    <s v="08-04-1988"/>
    <n v="36"/>
    <x v="1"/>
    <s v="Margahayu RW 1"/>
    <x v="4"/>
  </r>
  <r>
    <n v="62"/>
    <n v="1234567952"/>
    <s v="Nama 62"/>
    <s v="Bandung"/>
    <s v="01-02-1960"/>
    <n v="64"/>
    <x v="1"/>
    <s v="Margahayu RW 1"/>
    <x v="3"/>
  </r>
  <r>
    <n v="63"/>
    <n v="1234567953"/>
    <s v="Nama 63"/>
    <s v="Bandung"/>
    <s v="11-01-1968"/>
    <n v="56"/>
    <x v="0"/>
    <s v="Margahayu RW 1"/>
    <x v="4"/>
  </r>
  <r>
    <n v="64"/>
    <n v="1234567954"/>
    <s v="Nama 64"/>
    <s v="Bandung"/>
    <s v="12-03-1966"/>
    <n v="58"/>
    <x v="1"/>
    <s v="Margahayu RW 1"/>
    <x v="1"/>
  </r>
  <r>
    <n v="65"/>
    <n v="1234567955"/>
    <s v="Nama 65"/>
    <s v="Bandung"/>
    <s v="08-04-1966"/>
    <n v="58"/>
    <x v="0"/>
    <s v="Margahayu RW 1"/>
    <x v="1"/>
  </r>
  <r>
    <n v="66"/>
    <n v="1234567956"/>
    <s v="Nama 66"/>
    <s v="Bandung"/>
    <s v="12-01-1989"/>
    <n v="35"/>
    <x v="1"/>
    <s v="Margahayu RW 1"/>
    <x v="1"/>
  </r>
  <r>
    <n v="67"/>
    <n v="1234567957"/>
    <s v="Nama 67"/>
    <s v="Bandung"/>
    <s v="07-03-1955"/>
    <n v="69"/>
    <x v="1"/>
    <s v="Margahayu RW 1"/>
    <x v="4"/>
  </r>
  <r>
    <n v="68"/>
    <n v="1234567958"/>
    <s v="Nama 68"/>
    <s v="Bandung"/>
    <s v="03-10-1985"/>
    <n v="38"/>
    <x v="1"/>
    <s v="Margahayu RW 1"/>
    <x v="2"/>
  </r>
  <r>
    <n v="69"/>
    <n v="1234567959"/>
    <s v="Nama 69"/>
    <s v="Bandung"/>
    <s v="06-09-1949"/>
    <n v="74"/>
    <x v="0"/>
    <s v="Margahayu RW 1"/>
    <x v="4"/>
  </r>
  <r>
    <n v="70"/>
    <n v="1234567960"/>
    <s v="Nama 70"/>
    <s v="Bandung"/>
    <s v="01-04-1996"/>
    <n v="28"/>
    <x v="1"/>
    <s v="Margahayu RW 1"/>
    <x v="1"/>
  </r>
  <r>
    <n v="71"/>
    <n v="1234567961"/>
    <s v="Nama 71"/>
    <s v="Bandung"/>
    <s v="09-03-1956"/>
    <n v="68"/>
    <x v="1"/>
    <s v="Margahayu RW 1"/>
    <x v="0"/>
  </r>
  <r>
    <n v="72"/>
    <n v="1234567962"/>
    <s v="Nama 72"/>
    <s v="Bandung"/>
    <s v="09-03-1958"/>
    <n v="66"/>
    <x v="0"/>
    <s v="Margahayu RW 1"/>
    <x v="1"/>
  </r>
  <r>
    <n v="73"/>
    <n v="1234567963"/>
    <s v="Nama 73"/>
    <s v="Bandung"/>
    <s v="06-02-1983"/>
    <n v="41"/>
    <x v="0"/>
    <s v="Margahayu RW 1"/>
    <x v="4"/>
  </r>
  <r>
    <n v="74"/>
    <n v="1234567964"/>
    <s v="Nama 74"/>
    <s v="Bandung"/>
    <s v="01-08-1983"/>
    <n v="40"/>
    <x v="0"/>
    <s v="Margahayu RW 1"/>
    <x v="2"/>
  </r>
  <r>
    <n v="75"/>
    <n v="1234567965"/>
    <s v="Nama 75"/>
    <s v="Bandung"/>
    <s v="10-11-1957"/>
    <n v="66"/>
    <x v="0"/>
    <s v="Margahayu RW 1"/>
    <x v="0"/>
  </r>
  <r>
    <n v="76"/>
    <n v="1234567966"/>
    <s v="Nama 76"/>
    <s v="Bandung"/>
    <s v="12-11-1951"/>
    <n v="72"/>
    <x v="1"/>
    <s v="Margahayu RW 1"/>
    <x v="1"/>
  </r>
  <r>
    <n v="77"/>
    <n v="1234567967"/>
    <s v="Nama 77"/>
    <s v="Bandung"/>
    <s v="06-09-1950"/>
    <n v="73"/>
    <x v="0"/>
    <s v="Margahayu RW 1"/>
    <x v="2"/>
  </r>
  <r>
    <n v="78"/>
    <n v="1234567968"/>
    <s v="Nama 78"/>
    <s v="Bandung"/>
    <s v="09-03-1963"/>
    <n v="61"/>
    <x v="0"/>
    <s v="Margahayu RW 1"/>
    <x v="0"/>
  </r>
  <r>
    <n v="79"/>
    <n v="1234567969"/>
    <s v="Nama 79"/>
    <s v="Bandung"/>
    <s v="03-07-1977"/>
    <n v="46"/>
    <x v="1"/>
    <s v="Margahayu RW 1"/>
    <x v="4"/>
  </r>
  <r>
    <n v="80"/>
    <n v="1234567970"/>
    <s v="Nama 80"/>
    <s v="Bandung"/>
    <s v="09-04-1977"/>
    <n v="47"/>
    <x v="1"/>
    <s v="Margahayu RW 1"/>
    <x v="1"/>
  </r>
  <r>
    <n v="81"/>
    <n v="1234567971"/>
    <s v="Nama 81"/>
    <s v="Bandung"/>
    <s v="10-09-1967"/>
    <n v="56"/>
    <x v="0"/>
    <s v="Margahayu RW 1"/>
    <x v="1"/>
  </r>
  <r>
    <n v="82"/>
    <n v="1234567972"/>
    <s v="Nama 82"/>
    <s v="Bandung"/>
    <s v="10-05-1988"/>
    <n v="36"/>
    <x v="0"/>
    <s v="Margahayu RW 1"/>
    <x v="4"/>
  </r>
  <r>
    <n v="83"/>
    <n v="1234567973"/>
    <s v="Nama 83"/>
    <s v="Bandung"/>
    <s v="09-12-1964"/>
    <n v="59"/>
    <x v="1"/>
    <s v="Margahayu RW 1"/>
    <x v="4"/>
  </r>
  <r>
    <n v="84"/>
    <n v="1234567974"/>
    <s v="Nama 84"/>
    <s v="Bandung"/>
    <s v="06-07-1977"/>
    <n v="46"/>
    <x v="0"/>
    <s v="Margahayu RW 1"/>
    <x v="4"/>
  </r>
  <r>
    <n v="85"/>
    <n v="1234567975"/>
    <s v="Nama 85"/>
    <s v="Bandung"/>
    <s v="07-12-1989"/>
    <n v="34"/>
    <x v="1"/>
    <s v="Margahayu RW 1"/>
    <x v="1"/>
  </r>
  <r>
    <n v="86"/>
    <n v="1234567976"/>
    <s v="Nama 86"/>
    <s v="Bandung"/>
    <s v="05-07-1968"/>
    <n v="55"/>
    <x v="1"/>
    <s v="Margahayu RW 1"/>
    <x v="1"/>
  </r>
  <r>
    <n v="87"/>
    <n v="1234567977"/>
    <s v="Nama 87"/>
    <s v="Bandung"/>
    <s v="09-09-1990"/>
    <n v="33"/>
    <x v="0"/>
    <s v="Margahayu RW 1"/>
    <x v="4"/>
  </r>
  <r>
    <n v="88"/>
    <n v="1234567978"/>
    <s v="Nama 88"/>
    <s v="Bandung"/>
    <s v="05-08-1964"/>
    <n v="59"/>
    <x v="0"/>
    <s v="Margahayu RW 1"/>
    <x v="0"/>
  </r>
  <r>
    <n v="89"/>
    <n v="1234567979"/>
    <s v="Nama 89"/>
    <s v="Bandung"/>
    <s v="04-07-1957"/>
    <n v="66"/>
    <x v="1"/>
    <s v="Margahayu RW 1"/>
    <x v="3"/>
  </r>
  <r>
    <n v="90"/>
    <n v="1234567980"/>
    <s v="Nama 90"/>
    <s v="Bandung"/>
    <s v="11-03-1986"/>
    <n v="38"/>
    <x v="0"/>
    <s v="Margahayu RW 1"/>
    <x v="4"/>
  </r>
  <r>
    <n v="91"/>
    <n v="1234567981"/>
    <s v="Nama 91"/>
    <s v="Bandung"/>
    <s v="11-12-1968"/>
    <n v="55"/>
    <x v="1"/>
    <s v="Margahayu RW 1"/>
    <x v="2"/>
  </r>
  <r>
    <n v="92"/>
    <n v="1234567982"/>
    <s v="Nama 92"/>
    <s v="Bandung"/>
    <s v="11-06-1992"/>
    <n v="32"/>
    <x v="1"/>
    <s v="Margahayu RW 1"/>
    <x v="0"/>
  </r>
  <r>
    <n v="93"/>
    <n v="1234567983"/>
    <s v="Nama 93"/>
    <s v="Bandung"/>
    <s v="07-06-1991"/>
    <n v="33"/>
    <x v="1"/>
    <s v="Margahayu RW 1"/>
    <x v="4"/>
  </r>
  <r>
    <n v="94"/>
    <n v="1234567984"/>
    <s v="Nama 94"/>
    <s v="Bandung"/>
    <s v="01-04-1959"/>
    <n v="65"/>
    <x v="0"/>
    <s v="Margahayu RW 1"/>
    <x v="0"/>
  </r>
  <r>
    <n v="95"/>
    <n v="1234567985"/>
    <s v="Nama 95"/>
    <s v="Bandung"/>
    <s v="03-05-1990"/>
    <n v="34"/>
    <x v="1"/>
    <s v="Margahayu RW 1"/>
    <x v="3"/>
  </r>
  <r>
    <n v="96"/>
    <n v="1234567986"/>
    <s v="Nama 96"/>
    <s v="Bandung"/>
    <s v="08-08-1986"/>
    <n v="37"/>
    <x v="1"/>
    <s v="Margahayu RW 1"/>
    <x v="0"/>
  </r>
  <r>
    <n v="97"/>
    <n v="1234567987"/>
    <s v="Nama 97"/>
    <s v="Bandung"/>
    <s v="09-04-1967"/>
    <n v="57"/>
    <x v="0"/>
    <s v="Margahayu RW 1"/>
    <x v="2"/>
  </r>
  <r>
    <n v="98"/>
    <n v="1234567988"/>
    <s v="Nama 98"/>
    <s v="Bandung"/>
    <s v="01-04-1996"/>
    <n v="28"/>
    <x v="1"/>
    <s v="Margahayu RW 1"/>
    <x v="2"/>
  </r>
  <r>
    <n v="99"/>
    <n v="1234567989"/>
    <s v="Nama 99"/>
    <s v="Bandung"/>
    <s v="05-06-1951"/>
    <n v="73"/>
    <x v="0"/>
    <s v="Margahayu RW 1"/>
    <x v="2"/>
  </r>
  <r>
    <n v="100"/>
    <n v="1234567990"/>
    <s v="Nama 100"/>
    <s v="Bandung"/>
    <s v="01-04-1984"/>
    <n v="40"/>
    <x v="0"/>
    <s v="Margahayu RW 1"/>
    <x v="3"/>
  </r>
  <r>
    <n v="101"/>
    <n v="1234567991"/>
    <s v="Nama 101"/>
    <s v="Bandung"/>
    <s v="07-07-1991"/>
    <n v="32"/>
    <x v="0"/>
    <s v="Margahayu RW 1"/>
    <x v="2"/>
  </r>
  <r>
    <n v="102"/>
    <n v="1234567992"/>
    <s v="Nama 102"/>
    <s v="Bandung"/>
    <s v="06-05-1971"/>
    <n v="53"/>
    <x v="1"/>
    <s v="Margahayu RW 1"/>
    <x v="3"/>
  </r>
  <r>
    <n v="103"/>
    <n v="1234567993"/>
    <s v="Nama 103"/>
    <s v="Bandung"/>
    <s v="05-02-1987"/>
    <n v="37"/>
    <x v="1"/>
    <s v="Margahayu RW 1"/>
    <x v="4"/>
  </r>
  <r>
    <n v="104"/>
    <n v="1234567994"/>
    <s v="Nama 104"/>
    <s v="Bandung"/>
    <s v="06-09-1974"/>
    <n v="49"/>
    <x v="1"/>
    <s v="Margahayu RW 1"/>
    <x v="3"/>
  </r>
  <r>
    <n v="105"/>
    <n v="1234567995"/>
    <s v="Nama 105"/>
    <s v="Bandung"/>
    <s v="08-12-1993"/>
    <n v="30"/>
    <x v="0"/>
    <s v="Margahayu RW 1"/>
    <x v="3"/>
  </r>
  <r>
    <n v="106"/>
    <n v="1234567996"/>
    <s v="Nama 106"/>
    <s v="Bandung"/>
    <s v="03-03-1989"/>
    <n v="35"/>
    <x v="1"/>
    <s v="Margahayu RW 1"/>
    <x v="4"/>
  </r>
  <r>
    <n v="107"/>
    <n v="1234567997"/>
    <s v="Nama 107"/>
    <s v="Bandung"/>
    <s v="04-11-1971"/>
    <n v="52"/>
    <x v="0"/>
    <s v="Margahayu RW 1"/>
    <x v="3"/>
  </r>
  <r>
    <n v="108"/>
    <n v="1234567998"/>
    <s v="Nama 108"/>
    <s v="Bandung"/>
    <s v="09-04-1993"/>
    <n v="31"/>
    <x v="0"/>
    <s v="Margahayu RW 1"/>
    <x v="4"/>
  </r>
  <r>
    <n v="109"/>
    <n v="1234567999"/>
    <s v="Nama 109"/>
    <s v="Bandung"/>
    <s v="08-03-1968"/>
    <n v="56"/>
    <x v="0"/>
    <s v="Margahayu RW 1"/>
    <x v="2"/>
  </r>
  <r>
    <n v="110"/>
    <n v="1234568000"/>
    <s v="Nama 110"/>
    <s v="Bandung"/>
    <s v="03-02-1997"/>
    <n v="27"/>
    <x v="0"/>
    <s v="Margahayu RW 1"/>
    <x v="2"/>
  </r>
  <r>
    <n v="111"/>
    <n v="1234568001"/>
    <s v="Nama 111"/>
    <s v="Bandung"/>
    <s v="04-05-1978"/>
    <n v="46"/>
    <x v="0"/>
    <s v="Margahayu RW 1"/>
    <x v="1"/>
  </r>
  <r>
    <n v="112"/>
    <n v="1234568002"/>
    <s v="Nama 112"/>
    <s v="Bandung"/>
    <s v="06-04-1969"/>
    <n v="55"/>
    <x v="1"/>
    <s v="Margahayu RW 1"/>
    <x v="4"/>
  </r>
  <r>
    <n v="113"/>
    <n v="1234568003"/>
    <s v="Nama 113"/>
    <s v="Bandung"/>
    <s v="10-11-1951"/>
    <n v="72"/>
    <x v="1"/>
    <s v="Margahayu RW 1"/>
    <x v="4"/>
  </r>
  <r>
    <n v="114"/>
    <n v="1234568004"/>
    <s v="Nama 114"/>
    <s v="Bandung"/>
    <s v="07-11-1957"/>
    <n v="66"/>
    <x v="0"/>
    <s v="Margahayu RW 1"/>
    <x v="2"/>
  </r>
  <r>
    <n v="115"/>
    <n v="1234568005"/>
    <s v="Nama 115"/>
    <s v="Bandung"/>
    <s v="01-06-1966"/>
    <n v="58"/>
    <x v="1"/>
    <s v="Margahayu RW 1"/>
    <x v="4"/>
  </r>
  <r>
    <n v="116"/>
    <n v="1234568006"/>
    <s v="Nama 116"/>
    <s v="Bandung"/>
    <s v="02-10-1988"/>
    <n v="35"/>
    <x v="1"/>
    <s v="Margahayu RW 1"/>
    <x v="1"/>
  </r>
  <r>
    <n v="117"/>
    <n v="1234568007"/>
    <s v="Nama 117"/>
    <s v="Bandung"/>
    <s v="08-06-1996"/>
    <n v="28"/>
    <x v="0"/>
    <s v="Margahayu RW 1"/>
    <x v="1"/>
  </r>
  <r>
    <n v="118"/>
    <n v="1234568008"/>
    <s v="Nama 118"/>
    <s v="Bandung"/>
    <s v="12-07-1977"/>
    <n v="46"/>
    <x v="1"/>
    <s v="Margahayu RW 1"/>
    <x v="3"/>
  </r>
  <r>
    <n v="119"/>
    <n v="1234568009"/>
    <s v="Nama 119"/>
    <s v="Bandung"/>
    <s v="12-05-1965"/>
    <n v="59"/>
    <x v="0"/>
    <s v="Margahayu RW 1"/>
    <x v="2"/>
  </r>
  <r>
    <n v="120"/>
    <n v="1234568010"/>
    <s v="Nama 120"/>
    <s v="Bandung"/>
    <s v="01-07-1950"/>
    <n v="73"/>
    <x v="0"/>
    <s v="Margahayu RW 1"/>
    <x v="1"/>
  </r>
  <r>
    <n v="121"/>
    <n v="1234568011"/>
    <s v="Nama 121"/>
    <s v="Bandung"/>
    <s v="03-09-1960"/>
    <n v="63"/>
    <x v="0"/>
    <s v="Margahayu RW 1"/>
    <x v="4"/>
  </r>
  <r>
    <n v="122"/>
    <n v="1234568012"/>
    <s v="Nama 122"/>
    <s v="Bandung"/>
    <s v="06-09-1936"/>
    <n v="87"/>
    <x v="1"/>
    <s v="Margahayu RW 1"/>
    <x v="3"/>
  </r>
  <r>
    <n v="123"/>
    <n v="1234568013"/>
    <s v="Nama 123"/>
    <s v="Bandung"/>
    <s v="09-01-1977"/>
    <n v="47"/>
    <x v="1"/>
    <s v="Margahayu RW 1"/>
    <x v="4"/>
  </r>
  <r>
    <n v="124"/>
    <n v="1234568014"/>
    <s v="Nama 124"/>
    <s v="Bandung"/>
    <s v="01-01-1964"/>
    <n v="60"/>
    <x v="1"/>
    <s v="Margahayu RW 1"/>
    <x v="1"/>
  </r>
  <r>
    <n v="125"/>
    <n v="1234568015"/>
    <s v="Nama 125"/>
    <s v="Bandung"/>
    <s v="05-06-1969"/>
    <n v="55"/>
    <x v="0"/>
    <s v="Margahayu RW 1"/>
    <x v="4"/>
  </r>
  <r>
    <n v="126"/>
    <n v="1234568016"/>
    <s v="Nama 126"/>
    <s v="Bandung"/>
    <s v="11-03-1985"/>
    <n v="39"/>
    <x v="1"/>
    <s v="Margahayu RW 1"/>
    <x v="4"/>
  </r>
  <r>
    <n v="127"/>
    <n v="1234568017"/>
    <s v="Nama 127"/>
    <s v="Bandung"/>
    <s v="07-09-1986"/>
    <n v="37"/>
    <x v="1"/>
    <s v="Margahayu RW 1"/>
    <x v="1"/>
  </r>
  <r>
    <n v="128"/>
    <n v="1234568018"/>
    <s v="Nama 128"/>
    <s v="Bandung"/>
    <s v="05-03-1938"/>
    <n v="86"/>
    <x v="0"/>
    <s v="Margahayu RW 1"/>
    <x v="1"/>
  </r>
  <r>
    <n v="129"/>
    <n v="1234568019"/>
    <s v="Nama 129"/>
    <s v="Bandung"/>
    <s v="08-02-1987"/>
    <n v="37"/>
    <x v="1"/>
    <s v="Margahayu RW 1"/>
    <x v="1"/>
  </r>
  <r>
    <n v="130"/>
    <n v="1234568020"/>
    <s v="Nama 130"/>
    <s v="Bandung"/>
    <s v="07-06-1972"/>
    <n v="52"/>
    <x v="1"/>
    <s v="Margahayu RW 1"/>
    <x v="2"/>
  </r>
  <r>
    <n v="131"/>
    <n v="1234568021"/>
    <s v="Nama 131"/>
    <s v="Bandung"/>
    <s v="04-06-1962"/>
    <n v="62"/>
    <x v="1"/>
    <s v="Margahayu RW 1"/>
    <x v="1"/>
  </r>
  <r>
    <n v="132"/>
    <n v="1234568022"/>
    <s v="Nama 132"/>
    <s v="Bandung"/>
    <s v="10-08-1982"/>
    <n v="41"/>
    <x v="0"/>
    <s v="Margahayu RW 1"/>
    <x v="0"/>
  </r>
  <r>
    <n v="133"/>
    <n v="1234568023"/>
    <s v="Nama 133"/>
    <s v="Bandung"/>
    <s v="06-01-1971"/>
    <n v="53"/>
    <x v="1"/>
    <s v="Margahayu RW 1"/>
    <x v="1"/>
  </r>
  <r>
    <n v="134"/>
    <n v="1234568024"/>
    <s v="Nama 134"/>
    <s v="Bandung"/>
    <s v="05-05-1967"/>
    <n v="57"/>
    <x v="0"/>
    <s v="Margahayu RW 1"/>
    <x v="4"/>
  </r>
  <r>
    <n v="135"/>
    <n v="1234568025"/>
    <s v="Nama 135"/>
    <s v="Bandung"/>
    <s v="05-02-1963"/>
    <n v="61"/>
    <x v="1"/>
    <s v="Margahayu RW 1"/>
    <x v="2"/>
  </r>
  <r>
    <n v="136"/>
    <n v="1234568026"/>
    <s v="Nama 136"/>
    <s v="Bandung"/>
    <s v="05-07-1963"/>
    <n v="60"/>
    <x v="1"/>
    <s v="Margahayu RW 1"/>
    <x v="4"/>
  </r>
  <r>
    <n v="137"/>
    <n v="1234568027"/>
    <s v="Nama 137"/>
    <s v="Bandung"/>
    <s v="10-10-1974"/>
    <n v="49"/>
    <x v="1"/>
    <s v="Margahayu RW 1"/>
    <x v="1"/>
  </r>
  <r>
    <n v="138"/>
    <n v="1234568028"/>
    <s v="Nama 138"/>
    <s v="Bandung"/>
    <s v="06-06-1986"/>
    <n v="38"/>
    <x v="0"/>
    <s v="Margahayu RW 1"/>
    <x v="4"/>
  </r>
  <r>
    <n v="139"/>
    <n v="1234568029"/>
    <s v="Nama 139"/>
    <s v="Bandung"/>
    <s v="04-02-1993"/>
    <n v="31"/>
    <x v="1"/>
    <s v="Margahayu RW 1"/>
    <x v="3"/>
  </r>
  <r>
    <n v="140"/>
    <n v="1234568030"/>
    <s v="Nama 140"/>
    <s v="Bandung"/>
    <s v="12-06-1974"/>
    <n v="50"/>
    <x v="0"/>
    <s v="Margahayu RW 1"/>
    <x v="4"/>
  </r>
  <r>
    <n v="141"/>
    <n v="1234568031"/>
    <s v="Nama 141"/>
    <s v="Bandung"/>
    <s v="06-09-1966"/>
    <n v="57"/>
    <x v="0"/>
    <s v="Margahayu RW 1"/>
    <x v="0"/>
  </r>
  <r>
    <n v="142"/>
    <n v="1234568032"/>
    <s v="Nama 142"/>
    <s v="Bandung"/>
    <s v="01-06-1949"/>
    <n v="75"/>
    <x v="1"/>
    <s v="Margahayu RW 1"/>
    <x v="4"/>
  </r>
  <r>
    <n v="143"/>
    <n v="1234568033"/>
    <s v="Nama 143"/>
    <s v="Bandung"/>
    <s v="06-06-1986"/>
    <n v="38"/>
    <x v="1"/>
    <s v="Margahayu RW 1"/>
    <x v="4"/>
  </r>
  <r>
    <n v="144"/>
    <n v="1234568034"/>
    <s v="Nama 144"/>
    <s v="Bandung"/>
    <s v="04-07-1963"/>
    <n v="60"/>
    <x v="0"/>
    <s v="Margahayu RW 1"/>
    <x v="0"/>
  </r>
  <r>
    <n v="145"/>
    <n v="1234568035"/>
    <s v="Nama 145"/>
    <s v="Bandung"/>
    <s v="12-06-1963"/>
    <n v="61"/>
    <x v="1"/>
    <s v="Margahayu RW 1"/>
    <x v="4"/>
  </r>
  <r>
    <n v="146"/>
    <n v="1234568036"/>
    <s v="Nama 146"/>
    <s v="Bandung"/>
    <s v="05-04-1993"/>
    <n v="31"/>
    <x v="0"/>
    <s v="Margahayu RW 1"/>
    <x v="2"/>
  </r>
  <r>
    <n v="147"/>
    <n v="1234568037"/>
    <s v="Nama 147"/>
    <s v="Bandung"/>
    <s v="11-05-1975"/>
    <n v="49"/>
    <x v="0"/>
    <s v="Margahayu RW 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723D95-F9BD-43B4-AB3E-90A3886FD830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T">
  <location ref="N16:O22" firstHeaderRow="1" firstDataRow="1" firstDataCol="1"/>
  <pivotFields count="9">
    <pivotField showAll="0"/>
    <pivotField numFmtId="49" showAll="0"/>
    <pivotField showAll="0"/>
    <pivotField showAll="0"/>
    <pivotField showAll="0"/>
    <pivotField numFmtId="49" showAll="0"/>
    <pivotField showAll="0"/>
    <pivotField showAll="0"/>
    <pivotField axis="axisRow" dataField="1" numFmtId="1" showAll="0">
      <items count="6">
        <item x="2"/>
        <item x="1"/>
        <item x="4"/>
        <item x="0"/>
        <item x="3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RT" fld="8" subtotal="count" baseField="8" baseItem="0"/>
  </dataFields>
  <formats count="1">
    <format dxfId="0">
      <pivotArea field="8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1B06E-AEE2-49A8-99DE-0A8BF173CBA8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enis Kelamin">
  <location ref="N8:O11" firstHeaderRow="1" firstDataRow="1" firstDataCol="1"/>
  <pivotFields count="9">
    <pivotField showAll="0"/>
    <pivotField numFmtId="49" showAll="0"/>
    <pivotField showAll="0"/>
    <pivotField showAll="0"/>
    <pivotField showAll="0"/>
    <pivotField numFmtId="49" showAll="0"/>
    <pivotField axis="axisRow" dataField="1" showAll="0">
      <items count="3">
        <item x="1"/>
        <item x="0"/>
        <item t="default"/>
      </items>
    </pivotField>
    <pivotField showAll="0"/>
    <pivotField numFmtId="1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Jumlah" fld="6" subtotal="count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4006-8FC2-4DDA-9E9D-09CB1F339BB7}">
  <sheetPr>
    <tabColor theme="0"/>
  </sheetPr>
  <dimension ref="A1:T161"/>
  <sheetViews>
    <sheetView tabSelected="1" zoomScale="105" zoomScaleNormal="105" workbookViewId="0">
      <selection activeCell="E8" sqref="E8:E9"/>
    </sheetView>
  </sheetViews>
  <sheetFormatPr defaultColWidth="14.42578125" defaultRowHeight="15" x14ac:dyDescent="0.25"/>
  <cols>
    <col min="1" max="1" width="4" style="1" customWidth="1"/>
    <col min="2" max="2" width="15.28515625" style="2" customWidth="1"/>
    <col min="3" max="3" width="13.140625" style="1" customWidth="1"/>
    <col min="4" max="4" width="12.7109375" style="2" customWidth="1"/>
    <col min="5" max="5" width="13.140625" style="2" customWidth="1"/>
    <col min="6" max="6" width="10.140625" style="2" bestFit="1" customWidth="1"/>
    <col min="7" max="7" width="14.5703125" style="2" customWidth="1"/>
    <col min="8" max="8" width="17" style="2" customWidth="1"/>
    <col min="9" max="9" width="5.140625" style="2" customWidth="1"/>
    <col min="10" max="10" width="2.85546875" style="2" customWidth="1"/>
    <col min="11" max="11" width="18.85546875" style="2" bestFit="1" customWidth="1"/>
    <col min="12" max="12" width="21.5703125" style="2" bestFit="1" customWidth="1"/>
    <col min="13" max="13" width="18.140625" style="2" customWidth="1"/>
    <col min="14" max="14" width="11.28515625" style="2" bestFit="1" customWidth="1"/>
    <col min="15" max="15" width="11.140625" style="2" bestFit="1" customWidth="1"/>
    <col min="16" max="16" width="16.28515625" style="2" bestFit="1" customWidth="1"/>
    <col min="17" max="17" width="11.28515625" style="2" bestFit="1" customWidth="1"/>
    <col min="18" max="20" width="8.7109375" style="2" customWidth="1"/>
    <col min="21" max="22" width="14" style="2" customWidth="1"/>
    <col min="23" max="16384" width="14.42578125" style="2"/>
  </cols>
  <sheetData>
    <row r="1" spans="1:20" ht="21" customHeight="1" x14ac:dyDescent="0.25">
      <c r="A1" s="32" t="s">
        <v>0</v>
      </c>
      <c r="B1" s="33" t="s">
        <v>304</v>
      </c>
      <c r="C1" s="34" t="s">
        <v>1</v>
      </c>
      <c r="D1" s="34" t="s">
        <v>2</v>
      </c>
      <c r="E1" s="34" t="s">
        <v>3</v>
      </c>
      <c r="F1" s="34" t="s">
        <v>146</v>
      </c>
      <c r="G1" s="35" t="s">
        <v>148</v>
      </c>
      <c r="H1" s="36" t="s">
        <v>4</v>
      </c>
      <c r="I1" s="36" t="s">
        <v>5</v>
      </c>
      <c r="K1" s="17" t="s">
        <v>310</v>
      </c>
      <c r="L1" s="17"/>
    </row>
    <row r="2" spans="1:20" ht="15" customHeight="1" x14ac:dyDescent="0.25">
      <c r="A2" s="16">
        <v>1</v>
      </c>
      <c r="B2" s="4">
        <v>1234567891</v>
      </c>
      <c r="C2" s="5" t="s">
        <v>149</v>
      </c>
      <c r="D2" s="5" t="s">
        <v>147</v>
      </c>
      <c r="E2" s="6" t="s">
        <v>145</v>
      </c>
      <c r="F2" s="20">
        <f ca="1">DATEDIF(E2,TODAY(),"Y")</f>
        <v>41</v>
      </c>
      <c r="G2" s="5" t="s">
        <v>296</v>
      </c>
      <c r="H2" s="7" t="s">
        <v>301</v>
      </c>
      <c r="I2" s="10">
        <v>4</v>
      </c>
      <c r="K2" s="18" t="s">
        <v>302</v>
      </c>
      <c r="L2" s="18"/>
      <c r="M2" s="18"/>
      <c r="N2" s="18"/>
      <c r="O2" s="18"/>
      <c r="P2" s="18"/>
      <c r="Q2" s="18"/>
      <c r="T2" s="3"/>
    </row>
    <row r="3" spans="1:20" ht="15" customHeight="1" x14ac:dyDescent="0.25">
      <c r="A3" s="16">
        <v>2</v>
      </c>
      <c r="B3" s="4">
        <v>1234567892</v>
      </c>
      <c r="C3" s="5" t="s">
        <v>150</v>
      </c>
      <c r="D3" s="5" t="s">
        <v>147</v>
      </c>
      <c r="E3" s="6" t="s">
        <v>6</v>
      </c>
      <c r="F3" s="20">
        <f t="shared" ref="F3:F66" ca="1" si="0">DATEDIF(E3,TODAY(),"Y")</f>
        <v>45</v>
      </c>
      <c r="G3" s="5" t="s">
        <v>297</v>
      </c>
      <c r="H3" s="7" t="s">
        <v>301</v>
      </c>
      <c r="I3" s="11">
        <v>2</v>
      </c>
      <c r="K3" s="19" t="s">
        <v>300</v>
      </c>
      <c r="L3" s="19"/>
      <c r="M3" s="19"/>
      <c r="N3" s="19"/>
      <c r="O3" s="19"/>
      <c r="P3" s="19"/>
      <c r="Q3" s="19"/>
      <c r="R3" s="3"/>
      <c r="S3" s="3"/>
      <c r="T3" s="3"/>
    </row>
    <row r="4" spans="1:20" x14ac:dyDescent="0.25">
      <c r="A4" s="16">
        <v>3</v>
      </c>
      <c r="B4" s="4">
        <v>1234567893</v>
      </c>
      <c r="C4" s="5" t="s">
        <v>151</v>
      </c>
      <c r="D4" s="5" t="s">
        <v>147</v>
      </c>
      <c r="E4" s="6" t="s">
        <v>7</v>
      </c>
      <c r="F4" s="20">
        <f t="shared" ca="1" si="0"/>
        <v>41</v>
      </c>
      <c r="G4" s="5" t="s">
        <v>296</v>
      </c>
      <c r="H4" s="7" t="s">
        <v>301</v>
      </c>
      <c r="I4" s="11">
        <v>2</v>
      </c>
      <c r="K4" s="19" t="s">
        <v>305</v>
      </c>
      <c r="L4" s="19"/>
      <c r="M4" s="19"/>
      <c r="N4" s="19"/>
      <c r="O4" s="19"/>
      <c r="P4" s="19"/>
      <c r="Q4" s="19"/>
      <c r="R4" s="3"/>
      <c r="S4" s="3"/>
      <c r="T4" s="3"/>
    </row>
    <row r="5" spans="1:20" ht="15" customHeight="1" x14ac:dyDescent="0.25">
      <c r="A5" s="16">
        <v>4</v>
      </c>
      <c r="B5" s="4">
        <v>1234567894</v>
      </c>
      <c r="C5" s="5" t="s">
        <v>152</v>
      </c>
      <c r="D5" s="5" t="s">
        <v>147</v>
      </c>
      <c r="E5" s="6" t="s">
        <v>8</v>
      </c>
      <c r="F5" s="20">
        <f t="shared" ca="1" si="0"/>
        <v>40</v>
      </c>
      <c r="G5" s="5" t="s">
        <v>296</v>
      </c>
      <c r="H5" s="7" t="s">
        <v>301</v>
      </c>
      <c r="I5" s="11">
        <v>1</v>
      </c>
      <c r="K5" s="19" t="s">
        <v>303</v>
      </c>
      <c r="L5" s="19"/>
      <c r="M5" s="19"/>
      <c r="N5" s="19"/>
      <c r="O5" s="19"/>
      <c r="P5" s="19"/>
      <c r="Q5" s="19"/>
      <c r="R5" s="8"/>
      <c r="S5" s="8"/>
      <c r="T5" s="8"/>
    </row>
    <row r="6" spans="1:20" ht="15" customHeight="1" x14ac:dyDescent="0.25">
      <c r="A6" s="16">
        <v>5</v>
      </c>
      <c r="B6" s="4">
        <v>1234567895</v>
      </c>
      <c r="C6" s="5" t="s">
        <v>153</v>
      </c>
      <c r="D6" s="5" t="s">
        <v>147</v>
      </c>
      <c r="E6" s="6" t="s">
        <v>9</v>
      </c>
      <c r="F6" s="20">
        <f t="shared" ca="1" si="0"/>
        <v>36</v>
      </c>
      <c r="G6" s="5" t="s">
        <v>296</v>
      </c>
      <c r="H6" s="7" t="s">
        <v>301</v>
      </c>
      <c r="I6" s="11">
        <v>5</v>
      </c>
      <c r="K6" s="9"/>
      <c r="L6" s="9"/>
      <c r="M6" s="9"/>
      <c r="N6" s="8"/>
      <c r="O6" s="8"/>
      <c r="P6" s="8"/>
      <c r="Q6" s="8"/>
      <c r="R6" s="8"/>
      <c r="S6" s="8"/>
      <c r="T6" s="8"/>
    </row>
    <row r="7" spans="1:20" x14ac:dyDescent="0.25">
      <c r="A7" s="16">
        <v>6</v>
      </c>
      <c r="B7" s="4">
        <v>1234567896</v>
      </c>
      <c r="C7" s="5" t="s">
        <v>154</v>
      </c>
      <c r="D7" s="5" t="s">
        <v>147</v>
      </c>
      <c r="E7" s="6" t="s">
        <v>10</v>
      </c>
      <c r="F7" s="20">
        <f t="shared" ca="1" si="0"/>
        <v>43</v>
      </c>
      <c r="G7" s="5" t="s">
        <v>296</v>
      </c>
      <c r="H7" s="7" t="s">
        <v>301</v>
      </c>
      <c r="I7" s="11">
        <v>2</v>
      </c>
      <c r="K7" s="13"/>
      <c r="L7" s="14"/>
      <c r="M7" s="14"/>
      <c r="N7" s="17" t="s">
        <v>308</v>
      </c>
      <c r="O7" s="17"/>
    </row>
    <row r="8" spans="1:20" x14ac:dyDescent="0.25">
      <c r="A8" s="16">
        <v>7</v>
      </c>
      <c r="B8" s="4">
        <v>1234567897</v>
      </c>
      <c r="C8" s="5" t="s">
        <v>155</v>
      </c>
      <c r="D8" s="5" t="s">
        <v>147</v>
      </c>
      <c r="E8" s="6" t="s">
        <v>11</v>
      </c>
      <c r="F8" s="20">
        <f t="shared" ca="1" si="0"/>
        <v>38</v>
      </c>
      <c r="G8" s="5" t="s">
        <v>296</v>
      </c>
      <c r="H8" s="7" t="s">
        <v>301</v>
      </c>
      <c r="I8" s="11">
        <v>1</v>
      </c>
      <c r="K8" s="23" t="s">
        <v>148</v>
      </c>
      <c r="L8" s="24" t="s">
        <v>306</v>
      </c>
      <c r="M8" s="12"/>
      <c r="N8" s="25" t="s">
        <v>148</v>
      </c>
      <c r="O8" t="s">
        <v>306</v>
      </c>
      <c r="P8" s="28"/>
      <c r="Q8"/>
    </row>
    <row r="9" spans="1:20" x14ac:dyDescent="0.25">
      <c r="A9" s="16">
        <v>8</v>
      </c>
      <c r="B9" s="4">
        <v>1234567898</v>
      </c>
      <c r="C9" s="5" t="s">
        <v>156</v>
      </c>
      <c r="D9" s="5" t="s">
        <v>147</v>
      </c>
      <c r="E9" s="6" t="s">
        <v>12</v>
      </c>
      <c r="F9" s="20">
        <f t="shared" ca="1" si="0"/>
        <v>34</v>
      </c>
      <c r="G9" s="5" t="s">
        <v>297</v>
      </c>
      <c r="H9" s="7" t="s">
        <v>301</v>
      </c>
      <c r="I9" s="11">
        <v>4</v>
      </c>
      <c r="K9" s="21" t="s">
        <v>297</v>
      </c>
      <c r="L9" s="21">
        <f>COUNTIF($G$2:$G$148,K9)</f>
        <v>74</v>
      </c>
      <c r="M9" s="12"/>
      <c r="N9" s="26" t="s">
        <v>297</v>
      </c>
      <c r="O9" s="27">
        <v>74</v>
      </c>
      <c r="P9"/>
      <c r="Q9"/>
    </row>
    <row r="10" spans="1:20" x14ac:dyDescent="0.25">
      <c r="A10" s="16">
        <v>9</v>
      </c>
      <c r="B10" s="4">
        <v>1234567899</v>
      </c>
      <c r="C10" s="5" t="s">
        <v>157</v>
      </c>
      <c r="D10" s="5" t="s">
        <v>147</v>
      </c>
      <c r="E10" s="6" t="s">
        <v>13</v>
      </c>
      <c r="F10" s="20">
        <f t="shared" ca="1" si="0"/>
        <v>64</v>
      </c>
      <c r="G10" s="5" t="s">
        <v>297</v>
      </c>
      <c r="H10" s="7" t="s">
        <v>301</v>
      </c>
      <c r="I10" s="11">
        <v>1</v>
      </c>
      <c r="K10" s="21" t="s">
        <v>296</v>
      </c>
      <c r="L10" s="21">
        <f>COUNTIF($G$2:$G$148,K10)</f>
        <v>73</v>
      </c>
      <c r="M10" s="12"/>
      <c r="N10" s="26" t="s">
        <v>296</v>
      </c>
      <c r="O10" s="27">
        <v>73</v>
      </c>
      <c r="P10"/>
    </row>
    <row r="11" spans="1:20" x14ac:dyDescent="0.25">
      <c r="A11" s="16">
        <v>10</v>
      </c>
      <c r="B11" s="4">
        <v>1234567900</v>
      </c>
      <c r="C11" s="5" t="s">
        <v>158</v>
      </c>
      <c r="D11" s="5" t="s">
        <v>147</v>
      </c>
      <c r="E11" s="6" t="s">
        <v>14</v>
      </c>
      <c r="F11" s="20">
        <f t="shared" ca="1" si="0"/>
        <v>33</v>
      </c>
      <c r="G11" s="5" t="s">
        <v>297</v>
      </c>
      <c r="H11" s="7" t="s">
        <v>301</v>
      </c>
      <c r="I11" s="11">
        <v>1</v>
      </c>
      <c r="K11" s="22" t="s">
        <v>306</v>
      </c>
      <c r="L11" s="22">
        <f>SUM(L9:L10)</f>
        <v>147</v>
      </c>
      <c r="M11" s="12"/>
      <c r="N11" s="26" t="s">
        <v>307</v>
      </c>
      <c r="O11" s="27">
        <v>147</v>
      </c>
      <c r="P11"/>
    </row>
    <row r="12" spans="1:20" x14ac:dyDescent="0.25">
      <c r="A12" s="16">
        <v>11</v>
      </c>
      <c r="B12" s="4">
        <v>1234567901</v>
      </c>
      <c r="C12" s="5" t="s">
        <v>159</v>
      </c>
      <c r="D12" s="5" t="s">
        <v>147</v>
      </c>
      <c r="E12" s="6" t="s">
        <v>15</v>
      </c>
      <c r="F12" s="20">
        <f t="shared" ca="1" si="0"/>
        <v>88</v>
      </c>
      <c r="G12" s="5" t="s">
        <v>297</v>
      </c>
      <c r="H12" s="7" t="s">
        <v>301</v>
      </c>
      <c r="I12" s="11">
        <v>1</v>
      </c>
      <c r="K12" s="12"/>
      <c r="L12" s="12"/>
      <c r="M12" s="12"/>
      <c r="N12"/>
      <c r="O12"/>
      <c r="P12"/>
    </row>
    <row r="13" spans="1:20" x14ac:dyDescent="0.25">
      <c r="A13" s="16">
        <v>12</v>
      </c>
      <c r="B13" s="4">
        <v>1234567902</v>
      </c>
      <c r="C13" s="5" t="s">
        <v>160</v>
      </c>
      <c r="D13" s="5" t="s">
        <v>147</v>
      </c>
      <c r="E13" s="6" t="s">
        <v>16</v>
      </c>
      <c r="F13" s="20">
        <f t="shared" ca="1" si="0"/>
        <v>50</v>
      </c>
      <c r="G13" s="5" t="s">
        <v>296</v>
      </c>
      <c r="H13" s="7" t="s">
        <v>301</v>
      </c>
      <c r="I13" s="11">
        <v>2</v>
      </c>
      <c r="K13" s="15"/>
      <c r="L13" s="12"/>
      <c r="M13" s="12"/>
      <c r="N13"/>
      <c r="O13"/>
      <c r="P13"/>
    </row>
    <row r="14" spans="1:20" x14ac:dyDescent="0.25">
      <c r="A14" s="16">
        <v>13</v>
      </c>
      <c r="B14" s="4">
        <v>1234567903</v>
      </c>
      <c r="C14" s="5" t="s">
        <v>161</v>
      </c>
      <c r="D14" s="5" t="s">
        <v>147</v>
      </c>
      <c r="E14" s="6" t="s">
        <v>17</v>
      </c>
      <c r="F14" s="20">
        <f t="shared" ca="1" si="0"/>
        <v>45</v>
      </c>
      <c r="G14" s="5" t="s">
        <v>296</v>
      </c>
      <c r="H14" s="7" t="s">
        <v>301</v>
      </c>
      <c r="I14" s="11">
        <v>3</v>
      </c>
      <c r="M14" s="12"/>
      <c r="N14"/>
      <c r="O14"/>
      <c r="P14"/>
    </row>
    <row r="15" spans="1:20" x14ac:dyDescent="0.25">
      <c r="A15" s="16">
        <v>14</v>
      </c>
      <c r="B15" s="4">
        <v>1234567904</v>
      </c>
      <c r="C15" s="5" t="s">
        <v>162</v>
      </c>
      <c r="D15" s="5" t="s">
        <v>147</v>
      </c>
      <c r="E15" s="6" t="s">
        <v>18</v>
      </c>
      <c r="F15" s="20">
        <f t="shared" ca="1" si="0"/>
        <v>35</v>
      </c>
      <c r="G15" s="5" t="s">
        <v>297</v>
      </c>
      <c r="H15" s="7" t="s">
        <v>301</v>
      </c>
      <c r="I15" s="11">
        <v>2</v>
      </c>
      <c r="M15" s="12"/>
      <c r="N15" s="17" t="s">
        <v>308</v>
      </c>
      <c r="O15" s="17"/>
      <c r="P15"/>
    </row>
    <row r="16" spans="1:20" x14ac:dyDescent="0.25">
      <c r="A16" s="16">
        <v>15</v>
      </c>
      <c r="B16" s="4">
        <v>1234567905</v>
      </c>
      <c r="C16" s="5" t="s">
        <v>163</v>
      </c>
      <c r="D16" s="5" t="s">
        <v>147</v>
      </c>
      <c r="E16" s="6" t="s">
        <v>19</v>
      </c>
      <c r="F16" s="20">
        <f t="shared" ca="1" si="0"/>
        <v>59</v>
      </c>
      <c r="G16" s="5" t="s">
        <v>296</v>
      </c>
      <c r="H16" s="7" t="s">
        <v>301</v>
      </c>
      <c r="I16" s="11">
        <v>4</v>
      </c>
      <c r="K16" s="24" t="s">
        <v>5</v>
      </c>
      <c r="L16" s="24" t="s">
        <v>306</v>
      </c>
      <c r="M16" s="12"/>
      <c r="N16" s="31" t="s">
        <v>5</v>
      </c>
      <c r="O16" t="s">
        <v>309</v>
      </c>
      <c r="P16"/>
    </row>
    <row r="17" spans="1:16" x14ac:dyDescent="0.25">
      <c r="A17" s="16">
        <v>16</v>
      </c>
      <c r="B17" s="4">
        <v>1234567906</v>
      </c>
      <c r="C17" s="5" t="s">
        <v>164</v>
      </c>
      <c r="D17" s="5" t="s">
        <v>147</v>
      </c>
      <c r="E17" s="6" t="s">
        <v>20</v>
      </c>
      <c r="F17" s="20">
        <f t="shared" ca="1" si="0"/>
        <v>42</v>
      </c>
      <c r="G17" s="5" t="s">
        <v>297</v>
      </c>
      <c r="H17" s="7" t="s">
        <v>301</v>
      </c>
      <c r="I17" s="11">
        <v>4</v>
      </c>
      <c r="K17" s="21">
        <v>1</v>
      </c>
      <c r="L17" s="29">
        <f>COUNTIF($I$2:$I$148,K17)</f>
        <v>23</v>
      </c>
      <c r="M17" s="12"/>
      <c r="N17" s="30">
        <v>1</v>
      </c>
      <c r="O17" s="27">
        <v>23</v>
      </c>
      <c r="P17"/>
    </row>
    <row r="18" spans="1:16" x14ac:dyDescent="0.25">
      <c r="A18" s="16">
        <v>17</v>
      </c>
      <c r="B18" s="4">
        <v>1234567907</v>
      </c>
      <c r="C18" s="5" t="s">
        <v>165</v>
      </c>
      <c r="D18" s="5" t="s">
        <v>147</v>
      </c>
      <c r="E18" s="6" t="s">
        <v>21</v>
      </c>
      <c r="F18" s="20">
        <f t="shared" ca="1" si="0"/>
        <v>30</v>
      </c>
      <c r="G18" s="5" t="s">
        <v>296</v>
      </c>
      <c r="H18" s="7" t="s">
        <v>301</v>
      </c>
      <c r="I18" s="11">
        <v>3</v>
      </c>
      <c r="K18" s="21">
        <v>2</v>
      </c>
      <c r="L18" s="21">
        <f>COUNTIF($I$2:$I$148,K18)</f>
        <v>35</v>
      </c>
      <c r="M18" s="12"/>
      <c r="N18" s="30">
        <v>2</v>
      </c>
      <c r="O18" s="27">
        <v>35</v>
      </c>
      <c r="P18"/>
    </row>
    <row r="19" spans="1:16" x14ac:dyDescent="0.25">
      <c r="A19" s="16">
        <v>18</v>
      </c>
      <c r="B19" s="4">
        <v>1234567908</v>
      </c>
      <c r="C19" s="5" t="s">
        <v>166</v>
      </c>
      <c r="D19" s="5" t="s">
        <v>147</v>
      </c>
      <c r="E19" s="6" t="s">
        <v>22</v>
      </c>
      <c r="F19" s="20">
        <f t="shared" ca="1" si="0"/>
        <v>39</v>
      </c>
      <c r="G19" s="5" t="s">
        <v>296</v>
      </c>
      <c r="H19" s="7" t="s">
        <v>301</v>
      </c>
      <c r="I19" s="11">
        <v>3</v>
      </c>
      <c r="K19" s="21">
        <v>3</v>
      </c>
      <c r="L19" s="21">
        <f>COUNTIF($I$2:$I$148,K19)</f>
        <v>45</v>
      </c>
      <c r="M19" s="12"/>
      <c r="N19" s="30">
        <v>3</v>
      </c>
      <c r="O19" s="27">
        <v>45</v>
      </c>
      <c r="P19"/>
    </row>
    <row r="20" spans="1:16" x14ac:dyDescent="0.25">
      <c r="A20" s="16">
        <v>19</v>
      </c>
      <c r="B20" s="4">
        <v>1234567909</v>
      </c>
      <c r="C20" s="5" t="s">
        <v>167</v>
      </c>
      <c r="D20" s="5" t="s">
        <v>147</v>
      </c>
      <c r="E20" s="6" t="s">
        <v>23</v>
      </c>
      <c r="F20" s="20">
        <f t="shared" ca="1" si="0"/>
        <v>42</v>
      </c>
      <c r="G20" s="5" t="s">
        <v>297</v>
      </c>
      <c r="H20" s="7" t="s">
        <v>301</v>
      </c>
      <c r="I20" s="11">
        <v>2</v>
      </c>
      <c r="K20" s="21">
        <v>4</v>
      </c>
      <c r="L20" s="21">
        <f>COUNTIF($I$2:$I$148,K20)</f>
        <v>24</v>
      </c>
      <c r="M20" s="12"/>
      <c r="N20" s="30">
        <v>4</v>
      </c>
      <c r="O20" s="27">
        <v>24</v>
      </c>
      <c r="P20"/>
    </row>
    <row r="21" spans="1:16" x14ac:dyDescent="0.25">
      <c r="A21" s="16">
        <v>20</v>
      </c>
      <c r="B21" s="4">
        <v>1234567910</v>
      </c>
      <c r="C21" s="5" t="s">
        <v>168</v>
      </c>
      <c r="D21" s="5" t="s">
        <v>147</v>
      </c>
      <c r="E21" s="6" t="s">
        <v>24</v>
      </c>
      <c r="F21" s="20">
        <f t="shared" ca="1" si="0"/>
        <v>31</v>
      </c>
      <c r="G21" s="5" t="s">
        <v>297</v>
      </c>
      <c r="H21" s="7" t="s">
        <v>301</v>
      </c>
      <c r="I21" s="11">
        <v>5</v>
      </c>
      <c r="K21" s="21">
        <v>5</v>
      </c>
      <c r="L21" s="21">
        <f>COUNTIF($I$2:$I$148,K21)</f>
        <v>20</v>
      </c>
      <c r="M21" s="12"/>
      <c r="N21" s="30">
        <v>5</v>
      </c>
      <c r="O21" s="27">
        <v>20</v>
      </c>
      <c r="P21"/>
    </row>
    <row r="22" spans="1:16" x14ac:dyDescent="0.25">
      <c r="A22" s="16">
        <v>21</v>
      </c>
      <c r="B22" s="4">
        <v>1234567911</v>
      </c>
      <c r="C22" s="5" t="s">
        <v>169</v>
      </c>
      <c r="D22" s="5" t="s">
        <v>147</v>
      </c>
      <c r="E22" s="6" t="s">
        <v>25</v>
      </c>
      <c r="F22" s="20">
        <f t="shared" ca="1" si="0"/>
        <v>33</v>
      </c>
      <c r="G22" s="5" t="s">
        <v>296</v>
      </c>
      <c r="H22" s="7" t="s">
        <v>301</v>
      </c>
      <c r="I22" s="11">
        <v>3</v>
      </c>
      <c r="K22" s="22" t="s">
        <v>306</v>
      </c>
      <c r="L22" s="22">
        <f>SUM(L17:L21)</f>
        <v>147</v>
      </c>
      <c r="M22" s="12"/>
      <c r="N22" s="30" t="s">
        <v>307</v>
      </c>
      <c r="O22" s="27">
        <v>147</v>
      </c>
      <c r="P22"/>
    </row>
    <row r="23" spans="1:16" x14ac:dyDescent="0.25">
      <c r="A23" s="16">
        <v>22</v>
      </c>
      <c r="B23" s="4">
        <v>1234567912</v>
      </c>
      <c r="C23" s="5" t="s">
        <v>170</v>
      </c>
      <c r="D23" s="5" t="s">
        <v>147</v>
      </c>
      <c r="E23" s="6" t="s">
        <v>26</v>
      </c>
      <c r="F23" s="20">
        <f t="shared" ca="1" si="0"/>
        <v>57</v>
      </c>
      <c r="G23" s="5" t="s">
        <v>296</v>
      </c>
      <c r="H23" s="7" t="s">
        <v>301</v>
      </c>
      <c r="I23" s="11">
        <v>2</v>
      </c>
      <c r="K23"/>
      <c r="L23"/>
      <c r="M23" s="12"/>
      <c r="N23"/>
      <c r="O23"/>
      <c r="P23"/>
    </row>
    <row r="24" spans="1:16" x14ac:dyDescent="0.25">
      <c r="A24" s="16">
        <v>23</v>
      </c>
      <c r="B24" s="4">
        <v>1234567913</v>
      </c>
      <c r="C24" s="5" t="s">
        <v>171</v>
      </c>
      <c r="D24" s="5" t="s">
        <v>147</v>
      </c>
      <c r="E24" s="6" t="s">
        <v>27</v>
      </c>
      <c r="F24" s="20">
        <f t="shared" ca="1" si="0"/>
        <v>36</v>
      </c>
      <c r="G24" s="5" t="s">
        <v>296</v>
      </c>
      <c r="H24" s="7" t="s">
        <v>301</v>
      </c>
      <c r="I24" s="11">
        <v>5</v>
      </c>
      <c r="K24"/>
      <c r="L24"/>
      <c r="N24"/>
      <c r="O24"/>
      <c r="P24"/>
    </row>
    <row r="25" spans="1:16" x14ac:dyDescent="0.25">
      <c r="A25" s="16">
        <v>24</v>
      </c>
      <c r="B25" s="4">
        <v>1234567914</v>
      </c>
      <c r="C25" s="5" t="s">
        <v>172</v>
      </c>
      <c r="D25" s="5" t="s">
        <v>147</v>
      </c>
      <c r="E25" s="6" t="s">
        <v>28</v>
      </c>
      <c r="F25" s="20">
        <f t="shared" ca="1" si="0"/>
        <v>37</v>
      </c>
      <c r="G25" s="5" t="s">
        <v>297</v>
      </c>
      <c r="H25" s="7" t="s">
        <v>301</v>
      </c>
      <c r="I25" s="11">
        <v>3</v>
      </c>
      <c r="K25"/>
      <c r="L25"/>
      <c r="N25"/>
      <c r="O25"/>
      <c r="P25"/>
    </row>
    <row r="26" spans="1:16" x14ac:dyDescent="0.25">
      <c r="A26" s="16">
        <v>25</v>
      </c>
      <c r="B26" s="4">
        <v>1234567915</v>
      </c>
      <c r="C26" s="5" t="s">
        <v>173</v>
      </c>
      <c r="D26" s="5" t="s">
        <v>147</v>
      </c>
      <c r="E26" s="6" t="s">
        <v>29</v>
      </c>
      <c r="F26" s="20">
        <f t="shared" ca="1" si="0"/>
        <v>61</v>
      </c>
      <c r="G26" s="5" t="s">
        <v>297</v>
      </c>
      <c r="H26" s="7" t="s">
        <v>301</v>
      </c>
      <c r="I26" s="11">
        <v>4</v>
      </c>
      <c r="K26"/>
      <c r="L26"/>
      <c r="N26"/>
      <c r="O26"/>
      <c r="P26"/>
    </row>
    <row r="27" spans="1:16" x14ac:dyDescent="0.25">
      <c r="A27" s="16">
        <v>26</v>
      </c>
      <c r="B27" s="4">
        <v>1234567916</v>
      </c>
      <c r="C27" s="5" t="s">
        <v>174</v>
      </c>
      <c r="D27" s="5" t="s">
        <v>147</v>
      </c>
      <c r="E27" s="6" t="s">
        <v>30</v>
      </c>
      <c r="F27" s="20">
        <f t="shared" ca="1" si="0"/>
        <v>40</v>
      </c>
      <c r="G27" s="5" t="s">
        <v>296</v>
      </c>
      <c r="H27" s="7" t="s">
        <v>301</v>
      </c>
      <c r="I27" s="11">
        <v>3</v>
      </c>
      <c r="K27"/>
      <c r="L27"/>
      <c r="N27"/>
      <c r="O27"/>
      <c r="P27"/>
    </row>
    <row r="28" spans="1:16" x14ac:dyDescent="0.25">
      <c r="A28" s="16">
        <v>27</v>
      </c>
      <c r="B28" s="4">
        <v>1234567917</v>
      </c>
      <c r="C28" s="5" t="s">
        <v>175</v>
      </c>
      <c r="D28" s="5" t="s">
        <v>147</v>
      </c>
      <c r="E28" s="6" t="s">
        <v>31</v>
      </c>
      <c r="F28" s="20">
        <f t="shared" ca="1" si="0"/>
        <v>62</v>
      </c>
      <c r="G28" s="5" t="s">
        <v>297</v>
      </c>
      <c r="H28" s="7" t="s">
        <v>301</v>
      </c>
      <c r="I28" s="11">
        <v>3</v>
      </c>
      <c r="K28"/>
      <c r="L28"/>
      <c r="N28"/>
      <c r="O28"/>
      <c r="P28"/>
    </row>
    <row r="29" spans="1:16" x14ac:dyDescent="0.25">
      <c r="A29" s="16">
        <v>28</v>
      </c>
      <c r="B29" s="4">
        <v>1234567918</v>
      </c>
      <c r="C29" s="5" t="s">
        <v>176</v>
      </c>
      <c r="D29" s="5" t="s">
        <v>147</v>
      </c>
      <c r="E29" s="6" t="s">
        <v>32</v>
      </c>
      <c r="F29" s="20">
        <f t="shared" ca="1" si="0"/>
        <v>35</v>
      </c>
      <c r="G29" s="5" t="s">
        <v>296</v>
      </c>
      <c r="H29" s="7" t="s">
        <v>301</v>
      </c>
      <c r="I29" s="11">
        <v>4</v>
      </c>
      <c r="K29"/>
      <c r="L29"/>
      <c r="N29"/>
      <c r="O29"/>
      <c r="P29"/>
    </row>
    <row r="30" spans="1:16" x14ac:dyDescent="0.25">
      <c r="A30" s="16">
        <v>29</v>
      </c>
      <c r="B30" s="4">
        <v>1234567919</v>
      </c>
      <c r="C30" s="5" t="s">
        <v>177</v>
      </c>
      <c r="D30" s="5" t="s">
        <v>147</v>
      </c>
      <c r="E30" s="6" t="s">
        <v>33</v>
      </c>
      <c r="F30" s="20">
        <f t="shared" ca="1" si="0"/>
        <v>29</v>
      </c>
      <c r="G30" s="5" t="s">
        <v>296</v>
      </c>
      <c r="H30" s="7" t="s">
        <v>301</v>
      </c>
      <c r="I30" s="11">
        <v>5</v>
      </c>
      <c r="K30"/>
      <c r="L30"/>
      <c r="N30"/>
      <c r="O30"/>
      <c r="P30"/>
    </row>
    <row r="31" spans="1:16" x14ac:dyDescent="0.25">
      <c r="A31" s="16">
        <v>30</v>
      </c>
      <c r="B31" s="4">
        <v>1234567920</v>
      </c>
      <c r="C31" s="5" t="s">
        <v>178</v>
      </c>
      <c r="D31" s="5" t="s">
        <v>147</v>
      </c>
      <c r="E31" s="6" t="s">
        <v>34</v>
      </c>
      <c r="F31" s="20">
        <f t="shared" ca="1" si="0"/>
        <v>50</v>
      </c>
      <c r="G31" s="5" t="s">
        <v>296</v>
      </c>
      <c r="H31" s="7" t="s">
        <v>301</v>
      </c>
      <c r="I31" s="11">
        <v>4</v>
      </c>
      <c r="K31"/>
      <c r="L31"/>
      <c r="N31"/>
      <c r="O31"/>
      <c r="P31"/>
    </row>
    <row r="32" spans="1:16" x14ac:dyDescent="0.25">
      <c r="A32" s="16">
        <v>31</v>
      </c>
      <c r="B32" s="4">
        <v>1234567921</v>
      </c>
      <c r="C32" s="5" t="s">
        <v>179</v>
      </c>
      <c r="D32" s="5" t="s">
        <v>147</v>
      </c>
      <c r="E32" s="6" t="s">
        <v>35</v>
      </c>
      <c r="F32" s="20">
        <f t="shared" ca="1" si="0"/>
        <v>30</v>
      </c>
      <c r="G32" s="5" t="s">
        <v>296</v>
      </c>
      <c r="H32" s="7" t="s">
        <v>301</v>
      </c>
      <c r="I32" s="11">
        <v>3</v>
      </c>
      <c r="K32"/>
      <c r="L32"/>
      <c r="N32"/>
      <c r="O32"/>
      <c r="P32"/>
    </row>
    <row r="33" spans="1:16" x14ac:dyDescent="0.25">
      <c r="A33" s="16">
        <v>32</v>
      </c>
      <c r="B33" s="4">
        <v>1234567922</v>
      </c>
      <c r="C33" s="5" t="s">
        <v>180</v>
      </c>
      <c r="D33" s="5" t="s">
        <v>147</v>
      </c>
      <c r="E33" s="6" t="s">
        <v>36</v>
      </c>
      <c r="F33" s="20">
        <f t="shared" ca="1" si="0"/>
        <v>43</v>
      </c>
      <c r="G33" s="5" t="s">
        <v>297</v>
      </c>
      <c r="H33" s="7" t="s">
        <v>301</v>
      </c>
      <c r="I33" s="11">
        <v>2</v>
      </c>
      <c r="K33"/>
      <c r="L33"/>
      <c r="N33"/>
      <c r="O33"/>
      <c r="P33"/>
    </row>
    <row r="34" spans="1:16" x14ac:dyDescent="0.25">
      <c r="A34" s="16">
        <v>33</v>
      </c>
      <c r="B34" s="4">
        <v>1234567923</v>
      </c>
      <c r="C34" s="5" t="s">
        <v>181</v>
      </c>
      <c r="D34" s="5" t="s">
        <v>147</v>
      </c>
      <c r="E34" s="6" t="s">
        <v>37</v>
      </c>
      <c r="F34" s="20">
        <f t="shared" ca="1" si="0"/>
        <v>39</v>
      </c>
      <c r="G34" s="5" t="s">
        <v>297</v>
      </c>
      <c r="H34" s="7" t="s">
        <v>301</v>
      </c>
      <c r="I34" s="11">
        <v>3</v>
      </c>
      <c r="K34"/>
      <c r="L34"/>
    </row>
    <row r="35" spans="1:16" x14ac:dyDescent="0.25">
      <c r="A35" s="16">
        <v>34</v>
      </c>
      <c r="B35" s="4">
        <v>1234567924</v>
      </c>
      <c r="C35" s="5" t="s">
        <v>182</v>
      </c>
      <c r="D35" s="5" t="s">
        <v>147</v>
      </c>
      <c r="E35" s="6" t="s">
        <v>38</v>
      </c>
      <c r="F35" s="20">
        <f t="shared" ca="1" si="0"/>
        <v>64</v>
      </c>
      <c r="G35" s="5" t="s">
        <v>297</v>
      </c>
      <c r="H35" s="7" t="s">
        <v>301</v>
      </c>
      <c r="I35" s="11">
        <v>4</v>
      </c>
      <c r="K35"/>
      <c r="L35"/>
    </row>
    <row r="36" spans="1:16" x14ac:dyDescent="0.25">
      <c r="A36" s="16">
        <v>35</v>
      </c>
      <c r="B36" s="4">
        <v>1234567925</v>
      </c>
      <c r="C36" s="5" t="s">
        <v>183</v>
      </c>
      <c r="D36" s="5" t="s">
        <v>147</v>
      </c>
      <c r="E36" s="6" t="s">
        <v>39</v>
      </c>
      <c r="F36" s="20">
        <f t="shared" ca="1" si="0"/>
        <v>35</v>
      </c>
      <c r="G36" s="5" t="s">
        <v>297</v>
      </c>
      <c r="H36" s="7" t="s">
        <v>301</v>
      </c>
      <c r="I36" s="11">
        <v>2</v>
      </c>
      <c r="K36"/>
      <c r="L36"/>
    </row>
    <row r="37" spans="1:16" x14ac:dyDescent="0.25">
      <c r="A37" s="16">
        <v>36</v>
      </c>
      <c r="B37" s="4">
        <v>1234567926</v>
      </c>
      <c r="C37" s="5" t="s">
        <v>184</v>
      </c>
      <c r="D37" s="5" t="s">
        <v>147</v>
      </c>
      <c r="E37" s="6" t="s">
        <v>40</v>
      </c>
      <c r="F37" s="20">
        <f t="shared" ca="1" si="0"/>
        <v>30</v>
      </c>
      <c r="G37" s="5" t="s">
        <v>297</v>
      </c>
      <c r="H37" s="7" t="s">
        <v>301</v>
      </c>
      <c r="I37" s="11">
        <v>2</v>
      </c>
      <c r="K37"/>
      <c r="L37"/>
    </row>
    <row r="38" spans="1:16" x14ac:dyDescent="0.25">
      <c r="A38" s="16">
        <v>37</v>
      </c>
      <c r="B38" s="4">
        <v>1234567927</v>
      </c>
      <c r="C38" s="5" t="s">
        <v>185</v>
      </c>
      <c r="D38" s="5" t="s">
        <v>147</v>
      </c>
      <c r="E38" s="6" t="s">
        <v>41</v>
      </c>
      <c r="F38" s="20">
        <f t="shared" ca="1" si="0"/>
        <v>39</v>
      </c>
      <c r="G38" s="5" t="s">
        <v>296</v>
      </c>
      <c r="H38" s="7" t="s">
        <v>301</v>
      </c>
      <c r="I38" s="11">
        <v>3</v>
      </c>
      <c r="K38"/>
      <c r="L38"/>
    </row>
    <row r="39" spans="1:16" x14ac:dyDescent="0.25">
      <c r="A39" s="16">
        <v>38</v>
      </c>
      <c r="B39" s="4">
        <v>1234567928</v>
      </c>
      <c r="C39" s="5" t="s">
        <v>186</v>
      </c>
      <c r="D39" s="5" t="s">
        <v>147</v>
      </c>
      <c r="E39" s="6" t="s">
        <v>42</v>
      </c>
      <c r="F39" s="20">
        <f t="shared" ca="1" si="0"/>
        <v>57</v>
      </c>
      <c r="G39" s="5" t="s">
        <v>296</v>
      </c>
      <c r="H39" s="7" t="s">
        <v>301</v>
      </c>
      <c r="I39" s="11">
        <v>1</v>
      </c>
      <c r="K39"/>
      <c r="L39"/>
    </row>
    <row r="40" spans="1:16" x14ac:dyDescent="0.25">
      <c r="A40" s="16">
        <v>39</v>
      </c>
      <c r="B40" s="4">
        <v>1234567929</v>
      </c>
      <c r="C40" s="5" t="s">
        <v>187</v>
      </c>
      <c r="D40" s="5" t="s">
        <v>147</v>
      </c>
      <c r="E40" s="6" t="s">
        <v>43</v>
      </c>
      <c r="F40" s="20">
        <f t="shared" ca="1" si="0"/>
        <v>75</v>
      </c>
      <c r="G40" s="5" t="s">
        <v>297</v>
      </c>
      <c r="H40" s="7" t="s">
        <v>301</v>
      </c>
      <c r="I40" s="11">
        <v>4</v>
      </c>
      <c r="K40"/>
      <c r="L40"/>
    </row>
    <row r="41" spans="1:16" x14ac:dyDescent="0.25">
      <c r="A41" s="16">
        <v>40</v>
      </c>
      <c r="B41" s="4">
        <v>1234567930</v>
      </c>
      <c r="C41" s="5" t="s">
        <v>188</v>
      </c>
      <c r="D41" s="5" t="s">
        <v>147</v>
      </c>
      <c r="E41" s="6" t="s">
        <v>44</v>
      </c>
      <c r="F41" s="20">
        <f t="shared" ca="1" si="0"/>
        <v>38</v>
      </c>
      <c r="G41" s="5" t="s">
        <v>296</v>
      </c>
      <c r="H41" s="7" t="s">
        <v>301</v>
      </c>
      <c r="I41" s="11">
        <v>3</v>
      </c>
      <c r="K41"/>
      <c r="L41"/>
    </row>
    <row r="42" spans="1:16" x14ac:dyDescent="0.25">
      <c r="A42" s="16">
        <v>41</v>
      </c>
      <c r="B42" s="4">
        <v>1234567931</v>
      </c>
      <c r="C42" s="5" t="s">
        <v>189</v>
      </c>
      <c r="D42" s="5" t="s">
        <v>147</v>
      </c>
      <c r="E42" s="6" t="s">
        <v>45</v>
      </c>
      <c r="F42" s="20">
        <f t="shared" ca="1" si="0"/>
        <v>60</v>
      </c>
      <c r="G42" s="5" t="s">
        <v>297</v>
      </c>
      <c r="H42" s="7" t="s">
        <v>301</v>
      </c>
      <c r="I42" s="11">
        <v>4</v>
      </c>
      <c r="K42"/>
      <c r="L42"/>
    </row>
    <row r="43" spans="1:16" x14ac:dyDescent="0.25">
      <c r="A43" s="16">
        <v>42</v>
      </c>
      <c r="B43" s="4">
        <v>1234567932</v>
      </c>
      <c r="C43" s="5" t="s">
        <v>190</v>
      </c>
      <c r="D43" s="5" t="s">
        <v>147</v>
      </c>
      <c r="E43" s="6" t="s">
        <v>46</v>
      </c>
      <c r="F43" s="20">
        <f t="shared" ca="1" si="0"/>
        <v>74</v>
      </c>
      <c r="G43" s="5" t="s">
        <v>296</v>
      </c>
      <c r="H43" s="7" t="s">
        <v>301</v>
      </c>
      <c r="I43" s="11">
        <v>4</v>
      </c>
      <c r="K43"/>
      <c r="L43"/>
    </row>
    <row r="44" spans="1:16" x14ac:dyDescent="0.25">
      <c r="A44" s="16">
        <v>43</v>
      </c>
      <c r="B44" s="4">
        <v>1234567933</v>
      </c>
      <c r="C44" s="5" t="s">
        <v>191</v>
      </c>
      <c r="D44" s="5" t="s">
        <v>147</v>
      </c>
      <c r="E44" s="6" t="s">
        <v>47</v>
      </c>
      <c r="F44" s="20">
        <f t="shared" ca="1" si="0"/>
        <v>31</v>
      </c>
      <c r="G44" s="5" t="s">
        <v>297</v>
      </c>
      <c r="H44" s="7" t="s">
        <v>301</v>
      </c>
      <c r="I44" s="11">
        <v>5</v>
      </c>
      <c r="K44"/>
      <c r="L44"/>
    </row>
    <row r="45" spans="1:16" x14ac:dyDescent="0.25">
      <c r="A45" s="16">
        <v>44</v>
      </c>
      <c r="B45" s="4">
        <v>1234567934</v>
      </c>
      <c r="C45" s="5" t="s">
        <v>192</v>
      </c>
      <c r="D45" s="5" t="s">
        <v>298</v>
      </c>
      <c r="E45" s="6" t="s">
        <v>48</v>
      </c>
      <c r="F45" s="20">
        <f t="shared" ca="1" si="0"/>
        <v>58</v>
      </c>
      <c r="G45" s="5" t="s">
        <v>297</v>
      </c>
      <c r="H45" s="7" t="s">
        <v>301</v>
      </c>
      <c r="I45" s="11">
        <v>5</v>
      </c>
      <c r="K45"/>
      <c r="L45"/>
    </row>
    <row r="46" spans="1:16" x14ac:dyDescent="0.25">
      <c r="A46" s="16">
        <v>45</v>
      </c>
      <c r="B46" s="4">
        <v>1234567935</v>
      </c>
      <c r="C46" s="5" t="s">
        <v>193</v>
      </c>
      <c r="D46" s="5" t="s">
        <v>147</v>
      </c>
      <c r="E46" s="6" t="s">
        <v>49</v>
      </c>
      <c r="F46" s="20">
        <f t="shared" ca="1" si="0"/>
        <v>54</v>
      </c>
      <c r="G46" s="5" t="s">
        <v>296</v>
      </c>
      <c r="H46" s="7" t="s">
        <v>301</v>
      </c>
      <c r="I46" s="11">
        <v>5</v>
      </c>
      <c r="K46"/>
      <c r="L46"/>
    </row>
    <row r="47" spans="1:16" x14ac:dyDescent="0.25">
      <c r="A47" s="16">
        <v>46</v>
      </c>
      <c r="B47" s="4">
        <v>1234567936</v>
      </c>
      <c r="C47" s="5" t="s">
        <v>194</v>
      </c>
      <c r="D47" s="5" t="s">
        <v>147</v>
      </c>
      <c r="E47" s="6" t="s">
        <v>50</v>
      </c>
      <c r="F47" s="20">
        <f t="shared" ca="1" si="0"/>
        <v>28</v>
      </c>
      <c r="G47" s="5" t="s">
        <v>297</v>
      </c>
      <c r="H47" s="7" t="s">
        <v>301</v>
      </c>
      <c r="I47" s="11">
        <v>4</v>
      </c>
      <c r="K47"/>
      <c r="L47"/>
    </row>
    <row r="48" spans="1:16" x14ac:dyDescent="0.25">
      <c r="A48" s="16">
        <v>47</v>
      </c>
      <c r="B48" s="4">
        <v>1234567937</v>
      </c>
      <c r="C48" s="5" t="s">
        <v>195</v>
      </c>
      <c r="D48" s="5" t="s">
        <v>147</v>
      </c>
      <c r="E48" s="6" t="s">
        <v>51</v>
      </c>
      <c r="F48" s="20">
        <f t="shared" ca="1" si="0"/>
        <v>41</v>
      </c>
      <c r="G48" s="5" t="s">
        <v>297</v>
      </c>
      <c r="H48" s="7" t="s">
        <v>301</v>
      </c>
      <c r="I48" s="11">
        <v>2</v>
      </c>
      <c r="K48"/>
      <c r="L48"/>
    </row>
    <row r="49" spans="1:12" x14ac:dyDescent="0.25">
      <c r="A49" s="16">
        <v>48</v>
      </c>
      <c r="B49" s="4">
        <v>1234567938</v>
      </c>
      <c r="C49" s="5" t="s">
        <v>196</v>
      </c>
      <c r="D49" s="5" t="s">
        <v>147</v>
      </c>
      <c r="E49" s="6" t="s">
        <v>52</v>
      </c>
      <c r="F49" s="20">
        <f t="shared" ca="1" si="0"/>
        <v>39</v>
      </c>
      <c r="G49" s="5" t="s">
        <v>296</v>
      </c>
      <c r="H49" s="7" t="s">
        <v>301</v>
      </c>
      <c r="I49" s="11">
        <v>1</v>
      </c>
      <c r="K49"/>
      <c r="L49"/>
    </row>
    <row r="50" spans="1:12" x14ac:dyDescent="0.25">
      <c r="A50" s="16">
        <v>49</v>
      </c>
      <c r="B50" s="4">
        <v>1234567939</v>
      </c>
      <c r="C50" s="5" t="s">
        <v>197</v>
      </c>
      <c r="D50" s="5" t="s">
        <v>147</v>
      </c>
      <c r="E50" s="6" t="s">
        <v>53</v>
      </c>
      <c r="F50" s="20">
        <f t="shared" ca="1" si="0"/>
        <v>53</v>
      </c>
      <c r="G50" s="5" t="s">
        <v>296</v>
      </c>
      <c r="H50" s="7" t="s">
        <v>301</v>
      </c>
      <c r="I50" s="11">
        <v>2</v>
      </c>
      <c r="K50"/>
      <c r="L50"/>
    </row>
    <row r="51" spans="1:12" x14ac:dyDescent="0.25">
      <c r="A51" s="16">
        <v>50</v>
      </c>
      <c r="B51" s="4">
        <v>1234567940</v>
      </c>
      <c r="C51" s="5" t="s">
        <v>198</v>
      </c>
      <c r="D51" s="5" t="s">
        <v>298</v>
      </c>
      <c r="E51" s="6" t="s">
        <v>54</v>
      </c>
      <c r="F51" s="20">
        <f t="shared" ca="1" si="0"/>
        <v>58</v>
      </c>
      <c r="G51" s="5" t="s">
        <v>297</v>
      </c>
      <c r="H51" s="7" t="s">
        <v>301</v>
      </c>
      <c r="I51" s="11">
        <v>4</v>
      </c>
      <c r="K51"/>
      <c r="L51"/>
    </row>
    <row r="52" spans="1:12" x14ac:dyDescent="0.25">
      <c r="A52" s="16">
        <v>51</v>
      </c>
      <c r="B52" s="4">
        <v>1234567941</v>
      </c>
      <c r="C52" s="5" t="s">
        <v>199</v>
      </c>
      <c r="D52" s="5" t="s">
        <v>147</v>
      </c>
      <c r="E52" s="6" t="s">
        <v>55</v>
      </c>
      <c r="F52" s="20">
        <f t="shared" ca="1" si="0"/>
        <v>42</v>
      </c>
      <c r="G52" s="5" t="s">
        <v>297</v>
      </c>
      <c r="H52" s="7" t="s">
        <v>301</v>
      </c>
      <c r="I52" s="11">
        <v>1</v>
      </c>
      <c r="K52"/>
      <c r="L52"/>
    </row>
    <row r="53" spans="1:12" x14ac:dyDescent="0.25">
      <c r="A53" s="16">
        <v>52</v>
      </c>
      <c r="B53" s="4">
        <v>1234567942</v>
      </c>
      <c r="C53" s="5" t="s">
        <v>200</v>
      </c>
      <c r="D53" s="5" t="s">
        <v>147</v>
      </c>
      <c r="E53" s="6" t="s">
        <v>56</v>
      </c>
      <c r="F53" s="20">
        <f t="shared" ca="1" si="0"/>
        <v>52</v>
      </c>
      <c r="G53" s="5" t="s">
        <v>296</v>
      </c>
      <c r="H53" s="7" t="s">
        <v>301</v>
      </c>
      <c r="I53" s="11">
        <v>2</v>
      </c>
      <c r="K53"/>
      <c r="L53"/>
    </row>
    <row r="54" spans="1:12" x14ac:dyDescent="0.25">
      <c r="A54" s="16">
        <v>53</v>
      </c>
      <c r="B54" s="4">
        <v>1234567943</v>
      </c>
      <c r="C54" s="5" t="s">
        <v>201</v>
      </c>
      <c r="D54" s="5" t="s">
        <v>147</v>
      </c>
      <c r="E54" s="6" t="s">
        <v>57</v>
      </c>
      <c r="F54" s="20">
        <f t="shared" ca="1" si="0"/>
        <v>91</v>
      </c>
      <c r="G54" s="5" t="s">
        <v>296</v>
      </c>
      <c r="H54" s="7" t="s">
        <v>301</v>
      </c>
      <c r="I54" s="11">
        <v>4</v>
      </c>
      <c r="K54"/>
      <c r="L54"/>
    </row>
    <row r="55" spans="1:12" x14ac:dyDescent="0.25">
      <c r="A55" s="16">
        <v>54</v>
      </c>
      <c r="B55" s="4">
        <v>1234567944</v>
      </c>
      <c r="C55" s="5" t="s">
        <v>202</v>
      </c>
      <c r="D55" s="5" t="s">
        <v>299</v>
      </c>
      <c r="E55" s="6" t="s">
        <v>58</v>
      </c>
      <c r="F55" s="20">
        <f t="shared" ca="1" si="0"/>
        <v>44</v>
      </c>
      <c r="G55" s="5" t="s">
        <v>296</v>
      </c>
      <c r="H55" s="7" t="s">
        <v>301</v>
      </c>
      <c r="I55" s="11">
        <v>3</v>
      </c>
      <c r="K55"/>
      <c r="L55"/>
    </row>
    <row r="56" spans="1:12" x14ac:dyDescent="0.25">
      <c r="A56" s="16">
        <v>55</v>
      </c>
      <c r="B56" s="4">
        <v>1234567945</v>
      </c>
      <c r="C56" s="5" t="s">
        <v>203</v>
      </c>
      <c r="D56" s="5" t="s">
        <v>147</v>
      </c>
      <c r="E56" s="6" t="s">
        <v>59</v>
      </c>
      <c r="F56" s="20">
        <f t="shared" ca="1" si="0"/>
        <v>27</v>
      </c>
      <c r="G56" s="5" t="s">
        <v>297</v>
      </c>
      <c r="H56" s="7" t="s">
        <v>301</v>
      </c>
      <c r="I56" s="11">
        <v>3</v>
      </c>
      <c r="K56"/>
      <c r="L56"/>
    </row>
    <row r="57" spans="1:12" x14ac:dyDescent="0.25">
      <c r="A57" s="16">
        <v>56</v>
      </c>
      <c r="B57" s="4">
        <v>1234567946</v>
      </c>
      <c r="C57" s="5" t="s">
        <v>204</v>
      </c>
      <c r="D57" s="5" t="s">
        <v>147</v>
      </c>
      <c r="E57" s="6" t="s">
        <v>60</v>
      </c>
      <c r="F57" s="20">
        <f t="shared" ca="1" si="0"/>
        <v>61</v>
      </c>
      <c r="G57" s="5" t="s">
        <v>296</v>
      </c>
      <c r="H57" s="7" t="s">
        <v>301</v>
      </c>
      <c r="I57" s="11">
        <v>5</v>
      </c>
      <c r="K57"/>
      <c r="L57"/>
    </row>
    <row r="58" spans="1:12" x14ac:dyDescent="0.25">
      <c r="A58" s="16">
        <v>57</v>
      </c>
      <c r="B58" s="4">
        <v>1234567947</v>
      </c>
      <c r="C58" s="5" t="s">
        <v>205</v>
      </c>
      <c r="D58" s="5" t="s">
        <v>147</v>
      </c>
      <c r="E58" s="6" t="s">
        <v>61</v>
      </c>
      <c r="F58" s="20">
        <f t="shared" ca="1" si="0"/>
        <v>87</v>
      </c>
      <c r="G58" s="5" t="s">
        <v>296</v>
      </c>
      <c r="H58" s="7" t="s">
        <v>301</v>
      </c>
      <c r="I58" s="11">
        <v>2</v>
      </c>
      <c r="K58"/>
      <c r="L58"/>
    </row>
    <row r="59" spans="1:12" x14ac:dyDescent="0.25">
      <c r="A59" s="16">
        <v>58</v>
      </c>
      <c r="B59" s="4">
        <v>1234567948</v>
      </c>
      <c r="C59" s="5" t="s">
        <v>206</v>
      </c>
      <c r="D59" s="5" t="s">
        <v>147</v>
      </c>
      <c r="E59" s="6" t="s">
        <v>62</v>
      </c>
      <c r="F59" s="20">
        <f t="shared" ca="1" si="0"/>
        <v>44</v>
      </c>
      <c r="G59" s="5" t="s">
        <v>297</v>
      </c>
      <c r="H59" s="7" t="s">
        <v>301</v>
      </c>
      <c r="I59" s="11">
        <v>5</v>
      </c>
      <c r="K59"/>
      <c r="L59"/>
    </row>
    <row r="60" spans="1:12" x14ac:dyDescent="0.25">
      <c r="A60" s="16">
        <v>59</v>
      </c>
      <c r="B60" s="4">
        <v>1234567949</v>
      </c>
      <c r="C60" s="5" t="s">
        <v>207</v>
      </c>
      <c r="D60" s="5" t="s">
        <v>147</v>
      </c>
      <c r="E60" s="6" t="s">
        <v>63</v>
      </c>
      <c r="F60" s="20">
        <f t="shared" ca="1" si="0"/>
        <v>44</v>
      </c>
      <c r="G60" s="5" t="s">
        <v>297</v>
      </c>
      <c r="H60" s="7" t="s">
        <v>301</v>
      </c>
      <c r="I60" s="11">
        <v>3</v>
      </c>
      <c r="K60"/>
      <c r="L60"/>
    </row>
    <row r="61" spans="1:12" x14ac:dyDescent="0.25">
      <c r="A61" s="16">
        <v>60</v>
      </c>
      <c r="B61" s="4">
        <v>1234567950</v>
      </c>
      <c r="C61" s="5" t="s">
        <v>208</v>
      </c>
      <c r="D61" s="5" t="s">
        <v>147</v>
      </c>
      <c r="E61" s="6" t="s">
        <v>64</v>
      </c>
      <c r="F61" s="20">
        <f t="shared" ca="1" si="0"/>
        <v>45</v>
      </c>
      <c r="G61" s="5" t="s">
        <v>296</v>
      </c>
      <c r="H61" s="7" t="s">
        <v>301</v>
      </c>
      <c r="I61" s="11">
        <v>3</v>
      </c>
      <c r="K61"/>
      <c r="L61"/>
    </row>
    <row r="62" spans="1:12" x14ac:dyDescent="0.25">
      <c r="A62" s="16">
        <v>61</v>
      </c>
      <c r="B62" s="4">
        <v>1234567951</v>
      </c>
      <c r="C62" s="5" t="s">
        <v>209</v>
      </c>
      <c r="D62" s="5" t="s">
        <v>147</v>
      </c>
      <c r="E62" s="6" t="s">
        <v>65</v>
      </c>
      <c r="F62" s="20">
        <f t="shared" ca="1" si="0"/>
        <v>36</v>
      </c>
      <c r="G62" s="5" t="s">
        <v>297</v>
      </c>
      <c r="H62" s="7" t="s">
        <v>301</v>
      </c>
      <c r="I62" s="11">
        <v>3</v>
      </c>
      <c r="K62"/>
      <c r="L62"/>
    </row>
    <row r="63" spans="1:12" x14ac:dyDescent="0.25">
      <c r="A63" s="16">
        <v>62</v>
      </c>
      <c r="B63" s="4">
        <v>1234567952</v>
      </c>
      <c r="C63" s="5" t="s">
        <v>210</v>
      </c>
      <c r="D63" s="5" t="s">
        <v>147</v>
      </c>
      <c r="E63" s="6" t="s">
        <v>66</v>
      </c>
      <c r="F63" s="20">
        <f t="shared" ca="1" si="0"/>
        <v>64</v>
      </c>
      <c r="G63" s="5" t="s">
        <v>297</v>
      </c>
      <c r="H63" s="7" t="s">
        <v>301</v>
      </c>
      <c r="I63" s="11">
        <v>5</v>
      </c>
      <c r="K63"/>
      <c r="L63"/>
    </row>
    <row r="64" spans="1:12" x14ac:dyDescent="0.25">
      <c r="A64" s="16">
        <v>63</v>
      </c>
      <c r="B64" s="4">
        <v>1234567953</v>
      </c>
      <c r="C64" s="5" t="s">
        <v>211</v>
      </c>
      <c r="D64" s="5" t="s">
        <v>147</v>
      </c>
      <c r="E64" s="6" t="s">
        <v>67</v>
      </c>
      <c r="F64" s="20">
        <f t="shared" ca="1" si="0"/>
        <v>56</v>
      </c>
      <c r="G64" s="5" t="s">
        <v>296</v>
      </c>
      <c r="H64" s="7" t="s">
        <v>301</v>
      </c>
      <c r="I64" s="11">
        <v>3</v>
      </c>
      <c r="K64"/>
      <c r="L64"/>
    </row>
    <row r="65" spans="1:12" x14ac:dyDescent="0.25">
      <c r="A65" s="16">
        <v>64</v>
      </c>
      <c r="B65" s="4">
        <v>1234567954</v>
      </c>
      <c r="C65" s="5" t="s">
        <v>212</v>
      </c>
      <c r="D65" s="5" t="s">
        <v>147</v>
      </c>
      <c r="E65" s="6" t="s">
        <v>68</v>
      </c>
      <c r="F65" s="20">
        <f t="shared" ca="1" si="0"/>
        <v>58</v>
      </c>
      <c r="G65" s="5" t="s">
        <v>297</v>
      </c>
      <c r="H65" s="7" t="s">
        <v>301</v>
      </c>
      <c r="I65" s="11">
        <v>2</v>
      </c>
      <c r="K65"/>
      <c r="L65"/>
    </row>
    <row r="66" spans="1:12" x14ac:dyDescent="0.25">
      <c r="A66" s="16">
        <v>65</v>
      </c>
      <c r="B66" s="4">
        <v>1234567955</v>
      </c>
      <c r="C66" s="5" t="s">
        <v>213</v>
      </c>
      <c r="D66" s="5" t="s">
        <v>147</v>
      </c>
      <c r="E66" s="6" t="s">
        <v>69</v>
      </c>
      <c r="F66" s="20">
        <f t="shared" ca="1" si="0"/>
        <v>58</v>
      </c>
      <c r="G66" s="5" t="s">
        <v>296</v>
      </c>
      <c r="H66" s="7" t="s">
        <v>301</v>
      </c>
      <c r="I66" s="11">
        <v>2</v>
      </c>
      <c r="K66"/>
      <c r="L66"/>
    </row>
    <row r="67" spans="1:12" x14ac:dyDescent="0.25">
      <c r="A67" s="16">
        <v>66</v>
      </c>
      <c r="B67" s="4">
        <v>1234567956</v>
      </c>
      <c r="C67" s="5" t="s">
        <v>214</v>
      </c>
      <c r="D67" s="5" t="s">
        <v>147</v>
      </c>
      <c r="E67" s="6" t="s">
        <v>70</v>
      </c>
      <c r="F67" s="20">
        <f t="shared" ref="F67:F130" ca="1" si="1">DATEDIF(E67,TODAY(),"Y")</f>
        <v>35</v>
      </c>
      <c r="G67" s="5" t="s">
        <v>297</v>
      </c>
      <c r="H67" s="7" t="s">
        <v>301</v>
      </c>
      <c r="I67" s="11">
        <v>2</v>
      </c>
      <c r="K67"/>
      <c r="L67"/>
    </row>
    <row r="68" spans="1:12" x14ac:dyDescent="0.25">
      <c r="A68" s="16">
        <v>67</v>
      </c>
      <c r="B68" s="4">
        <v>1234567957</v>
      </c>
      <c r="C68" s="5" t="s">
        <v>215</v>
      </c>
      <c r="D68" s="5" t="s">
        <v>147</v>
      </c>
      <c r="E68" s="6" t="s">
        <v>71</v>
      </c>
      <c r="F68" s="20">
        <f t="shared" ca="1" si="1"/>
        <v>69</v>
      </c>
      <c r="G68" s="5" t="s">
        <v>297</v>
      </c>
      <c r="H68" s="7" t="s">
        <v>301</v>
      </c>
      <c r="I68" s="11">
        <v>3</v>
      </c>
      <c r="K68"/>
      <c r="L68"/>
    </row>
    <row r="69" spans="1:12" x14ac:dyDescent="0.25">
      <c r="A69" s="16">
        <v>68</v>
      </c>
      <c r="B69" s="4">
        <v>1234567958</v>
      </c>
      <c r="C69" s="5" t="s">
        <v>216</v>
      </c>
      <c r="D69" s="5" t="s">
        <v>147</v>
      </c>
      <c r="E69" s="6" t="s">
        <v>72</v>
      </c>
      <c r="F69" s="20">
        <f t="shared" ca="1" si="1"/>
        <v>38</v>
      </c>
      <c r="G69" s="5" t="s">
        <v>297</v>
      </c>
      <c r="H69" s="7" t="s">
        <v>301</v>
      </c>
      <c r="I69" s="11">
        <v>1</v>
      </c>
      <c r="K69"/>
      <c r="L69"/>
    </row>
    <row r="70" spans="1:12" x14ac:dyDescent="0.25">
      <c r="A70" s="16">
        <v>69</v>
      </c>
      <c r="B70" s="4">
        <v>1234567959</v>
      </c>
      <c r="C70" s="5" t="s">
        <v>217</v>
      </c>
      <c r="D70" s="5" t="s">
        <v>147</v>
      </c>
      <c r="E70" s="6" t="s">
        <v>73</v>
      </c>
      <c r="F70" s="20">
        <f t="shared" ca="1" si="1"/>
        <v>74</v>
      </c>
      <c r="G70" s="5" t="s">
        <v>296</v>
      </c>
      <c r="H70" s="7" t="s">
        <v>301</v>
      </c>
      <c r="I70" s="11">
        <v>3</v>
      </c>
      <c r="K70"/>
      <c r="L70"/>
    </row>
    <row r="71" spans="1:12" x14ac:dyDescent="0.25">
      <c r="A71" s="16">
        <v>70</v>
      </c>
      <c r="B71" s="4">
        <v>1234567960</v>
      </c>
      <c r="C71" s="5" t="s">
        <v>218</v>
      </c>
      <c r="D71" s="5" t="s">
        <v>147</v>
      </c>
      <c r="E71" s="6" t="s">
        <v>74</v>
      </c>
      <c r="F71" s="20">
        <f t="shared" ca="1" si="1"/>
        <v>28</v>
      </c>
      <c r="G71" s="5" t="s">
        <v>297</v>
      </c>
      <c r="H71" s="7" t="s">
        <v>301</v>
      </c>
      <c r="I71" s="11">
        <v>2</v>
      </c>
      <c r="K71"/>
      <c r="L71"/>
    </row>
    <row r="72" spans="1:12" x14ac:dyDescent="0.25">
      <c r="A72" s="16">
        <v>71</v>
      </c>
      <c r="B72" s="4">
        <v>1234567961</v>
      </c>
      <c r="C72" s="5" t="s">
        <v>219</v>
      </c>
      <c r="D72" s="5" t="s">
        <v>147</v>
      </c>
      <c r="E72" s="6" t="s">
        <v>75</v>
      </c>
      <c r="F72" s="20">
        <f t="shared" ca="1" si="1"/>
        <v>68</v>
      </c>
      <c r="G72" s="5" t="s">
        <v>297</v>
      </c>
      <c r="H72" s="7" t="s">
        <v>301</v>
      </c>
      <c r="I72" s="11">
        <v>4</v>
      </c>
      <c r="K72"/>
      <c r="L72"/>
    </row>
    <row r="73" spans="1:12" x14ac:dyDescent="0.25">
      <c r="A73" s="16">
        <v>72</v>
      </c>
      <c r="B73" s="4">
        <v>1234567962</v>
      </c>
      <c r="C73" s="5" t="s">
        <v>220</v>
      </c>
      <c r="D73" s="5" t="s">
        <v>147</v>
      </c>
      <c r="E73" s="6" t="s">
        <v>76</v>
      </c>
      <c r="F73" s="20">
        <f t="shared" ca="1" si="1"/>
        <v>66</v>
      </c>
      <c r="G73" s="5" t="s">
        <v>296</v>
      </c>
      <c r="H73" s="7" t="s">
        <v>301</v>
      </c>
      <c r="I73" s="11">
        <v>2</v>
      </c>
      <c r="K73"/>
      <c r="L73"/>
    </row>
    <row r="74" spans="1:12" x14ac:dyDescent="0.25">
      <c r="A74" s="16">
        <v>73</v>
      </c>
      <c r="B74" s="4">
        <v>1234567963</v>
      </c>
      <c r="C74" s="5" t="s">
        <v>221</v>
      </c>
      <c r="D74" s="5" t="s">
        <v>147</v>
      </c>
      <c r="E74" s="6" t="s">
        <v>77</v>
      </c>
      <c r="F74" s="20">
        <f t="shared" ca="1" si="1"/>
        <v>41</v>
      </c>
      <c r="G74" s="5" t="s">
        <v>296</v>
      </c>
      <c r="H74" s="7" t="s">
        <v>301</v>
      </c>
      <c r="I74" s="11">
        <v>3</v>
      </c>
      <c r="K74"/>
      <c r="L74"/>
    </row>
    <row r="75" spans="1:12" x14ac:dyDescent="0.25">
      <c r="A75" s="16">
        <v>74</v>
      </c>
      <c r="B75" s="4">
        <v>1234567964</v>
      </c>
      <c r="C75" s="5" t="s">
        <v>222</v>
      </c>
      <c r="D75" s="5" t="s">
        <v>147</v>
      </c>
      <c r="E75" s="6" t="s">
        <v>78</v>
      </c>
      <c r="F75" s="20">
        <f t="shared" ca="1" si="1"/>
        <v>40</v>
      </c>
      <c r="G75" s="5" t="s">
        <v>296</v>
      </c>
      <c r="H75" s="7" t="s">
        <v>301</v>
      </c>
      <c r="I75" s="11">
        <v>1</v>
      </c>
      <c r="K75"/>
      <c r="L75"/>
    </row>
    <row r="76" spans="1:12" x14ac:dyDescent="0.25">
      <c r="A76" s="16">
        <v>75</v>
      </c>
      <c r="B76" s="4">
        <v>1234567965</v>
      </c>
      <c r="C76" s="5" t="s">
        <v>223</v>
      </c>
      <c r="D76" s="5" t="s">
        <v>147</v>
      </c>
      <c r="E76" s="6" t="s">
        <v>79</v>
      </c>
      <c r="F76" s="20">
        <f t="shared" ca="1" si="1"/>
        <v>66</v>
      </c>
      <c r="G76" s="5" t="s">
        <v>296</v>
      </c>
      <c r="H76" s="7" t="s">
        <v>301</v>
      </c>
      <c r="I76" s="11">
        <v>4</v>
      </c>
      <c r="K76"/>
      <c r="L76"/>
    </row>
    <row r="77" spans="1:12" x14ac:dyDescent="0.25">
      <c r="A77" s="16">
        <v>76</v>
      </c>
      <c r="B77" s="4">
        <v>1234567966</v>
      </c>
      <c r="C77" s="5" t="s">
        <v>224</v>
      </c>
      <c r="D77" s="5" t="s">
        <v>147</v>
      </c>
      <c r="E77" s="6" t="s">
        <v>80</v>
      </c>
      <c r="F77" s="20">
        <f t="shared" ca="1" si="1"/>
        <v>72</v>
      </c>
      <c r="G77" s="5" t="s">
        <v>297</v>
      </c>
      <c r="H77" s="7" t="s">
        <v>301</v>
      </c>
      <c r="I77" s="11">
        <v>2</v>
      </c>
      <c r="K77"/>
      <c r="L77"/>
    </row>
    <row r="78" spans="1:12" x14ac:dyDescent="0.25">
      <c r="A78" s="16">
        <v>77</v>
      </c>
      <c r="B78" s="4">
        <v>1234567967</v>
      </c>
      <c r="C78" s="5" t="s">
        <v>225</v>
      </c>
      <c r="D78" s="5" t="s">
        <v>147</v>
      </c>
      <c r="E78" s="6" t="s">
        <v>81</v>
      </c>
      <c r="F78" s="20">
        <f t="shared" ca="1" si="1"/>
        <v>73</v>
      </c>
      <c r="G78" s="5" t="s">
        <v>296</v>
      </c>
      <c r="H78" s="7" t="s">
        <v>301</v>
      </c>
      <c r="I78" s="11">
        <v>1</v>
      </c>
      <c r="K78"/>
      <c r="L78"/>
    </row>
    <row r="79" spans="1:12" x14ac:dyDescent="0.25">
      <c r="A79" s="16">
        <v>78</v>
      </c>
      <c r="B79" s="4">
        <v>1234567968</v>
      </c>
      <c r="C79" s="5" t="s">
        <v>226</v>
      </c>
      <c r="D79" s="5" t="s">
        <v>147</v>
      </c>
      <c r="E79" s="6" t="s">
        <v>82</v>
      </c>
      <c r="F79" s="20">
        <f t="shared" ca="1" si="1"/>
        <v>61</v>
      </c>
      <c r="G79" s="5" t="s">
        <v>296</v>
      </c>
      <c r="H79" s="7" t="s">
        <v>301</v>
      </c>
      <c r="I79" s="11">
        <v>4</v>
      </c>
      <c r="K79"/>
      <c r="L79"/>
    </row>
    <row r="80" spans="1:12" x14ac:dyDescent="0.25">
      <c r="A80" s="16">
        <v>79</v>
      </c>
      <c r="B80" s="4">
        <v>1234567969</v>
      </c>
      <c r="C80" s="5" t="s">
        <v>227</v>
      </c>
      <c r="D80" s="5" t="s">
        <v>147</v>
      </c>
      <c r="E80" s="6" t="s">
        <v>83</v>
      </c>
      <c r="F80" s="20">
        <f t="shared" ca="1" si="1"/>
        <v>46</v>
      </c>
      <c r="G80" s="5" t="s">
        <v>297</v>
      </c>
      <c r="H80" s="7" t="s">
        <v>301</v>
      </c>
      <c r="I80" s="11">
        <v>3</v>
      </c>
      <c r="K80"/>
      <c r="L80"/>
    </row>
    <row r="81" spans="1:12" x14ac:dyDescent="0.25">
      <c r="A81" s="16">
        <v>80</v>
      </c>
      <c r="B81" s="4">
        <v>1234567970</v>
      </c>
      <c r="C81" s="5" t="s">
        <v>228</v>
      </c>
      <c r="D81" s="5" t="s">
        <v>147</v>
      </c>
      <c r="E81" s="6" t="s">
        <v>84</v>
      </c>
      <c r="F81" s="20">
        <f t="shared" ca="1" si="1"/>
        <v>47</v>
      </c>
      <c r="G81" s="5" t="s">
        <v>297</v>
      </c>
      <c r="H81" s="7" t="s">
        <v>301</v>
      </c>
      <c r="I81" s="11">
        <v>2</v>
      </c>
      <c r="K81"/>
      <c r="L81"/>
    </row>
    <row r="82" spans="1:12" x14ac:dyDescent="0.25">
      <c r="A82" s="16">
        <v>81</v>
      </c>
      <c r="B82" s="4">
        <v>1234567971</v>
      </c>
      <c r="C82" s="5" t="s">
        <v>229</v>
      </c>
      <c r="D82" s="5" t="s">
        <v>147</v>
      </c>
      <c r="E82" s="6" t="s">
        <v>85</v>
      </c>
      <c r="F82" s="20">
        <f t="shared" ca="1" si="1"/>
        <v>56</v>
      </c>
      <c r="G82" s="5" t="s">
        <v>296</v>
      </c>
      <c r="H82" s="7" t="s">
        <v>301</v>
      </c>
      <c r="I82" s="11">
        <v>2</v>
      </c>
      <c r="K82"/>
      <c r="L82"/>
    </row>
    <row r="83" spans="1:12" x14ac:dyDescent="0.25">
      <c r="A83" s="16">
        <v>82</v>
      </c>
      <c r="B83" s="4">
        <v>1234567972</v>
      </c>
      <c r="C83" s="5" t="s">
        <v>230</v>
      </c>
      <c r="D83" s="5" t="s">
        <v>147</v>
      </c>
      <c r="E83" s="6" t="s">
        <v>86</v>
      </c>
      <c r="F83" s="20">
        <f t="shared" ca="1" si="1"/>
        <v>36</v>
      </c>
      <c r="G83" s="5" t="s">
        <v>296</v>
      </c>
      <c r="H83" s="7" t="s">
        <v>301</v>
      </c>
      <c r="I83" s="11">
        <v>3</v>
      </c>
      <c r="K83"/>
      <c r="L83"/>
    </row>
    <row r="84" spans="1:12" x14ac:dyDescent="0.25">
      <c r="A84" s="16">
        <v>83</v>
      </c>
      <c r="B84" s="4">
        <v>1234567973</v>
      </c>
      <c r="C84" s="5" t="s">
        <v>231</v>
      </c>
      <c r="D84" s="5" t="s">
        <v>147</v>
      </c>
      <c r="E84" s="6" t="s">
        <v>87</v>
      </c>
      <c r="F84" s="20">
        <f t="shared" ca="1" si="1"/>
        <v>59</v>
      </c>
      <c r="G84" s="5" t="s">
        <v>297</v>
      </c>
      <c r="H84" s="7" t="s">
        <v>301</v>
      </c>
      <c r="I84" s="11">
        <v>3</v>
      </c>
      <c r="K84"/>
      <c r="L84"/>
    </row>
    <row r="85" spans="1:12" x14ac:dyDescent="0.25">
      <c r="A85" s="16">
        <v>84</v>
      </c>
      <c r="B85" s="4">
        <v>1234567974</v>
      </c>
      <c r="C85" s="5" t="s">
        <v>232</v>
      </c>
      <c r="D85" s="5" t="s">
        <v>147</v>
      </c>
      <c r="E85" s="6" t="s">
        <v>88</v>
      </c>
      <c r="F85" s="20">
        <f t="shared" ca="1" si="1"/>
        <v>46</v>
      </c>
      <c r="G85" s="5" t="s">
        <v>296</v>
      </c>
      <c r="H85" s="7" t="s">
        <v>301</v>
      </c>
      <c r="I85" s="11">
        <v>3</v>
      </c>
      <c r="K85"/>
      <c r="L85"/>
    </row>
    <row r="86" spans="1:12" x14ac:dyDescent="0.25">
      <c r="A86" s="16">
        <v>85</v>
      </c>
      <c r="B86" s="4">
        <v>1234567975</v>
      </c>
      <c r="C86" s="5" t="s">
        <v>233</v>
      </c>
      <c r="D86" s="5" t="s">
        <v>147</v>
      </c>
      <c r="E86" s="6" t="s">
        <v>89</v>
      </c>
      <c r="F86" s="20">
        <f t="shared" ca="1" si="1"/>
        <v>34</v>
      </c>
      <c r="G86" s="5" t="s">
        <v>297</v>
      </c>
      <c r="H86" s="7" t="s">
        <v>301</v>
      </c>
      <c r="I86" s="11">
        <v>2</v>
      </c>
      <c r="K86"/>
      <c r="L86"/>
    </row>
    <row r="87" spans="1:12" x14ac:dyDescent="0.25">
      <c r="A87" s="16">
        <v>86</v>
      </c>
      <c r="B87" s="4">
        <v>1234567976</v>
      </c>
      <c r="C87" s="5" t="s">
        <v>234</v>
      </c>
      <c r="D87" s="5" t="s">
        <v>147</v>
      </c>
      <c r="E87" s="6" t="s">
        <v>90</v>
      </c>
      <c r="F87" s="20">
        <f t="shared" ca="1" si="1"/>
        <v>55</v>
      </c>
      <c r="G87" s="5" t="s">
        <v>297</v>
      </c>
      <c r="H87" s="7" t="s">
        <v>301</v>
      </c>
      <c r="I87" s="11">
        <v>2</v>
      </c>
      <c r="K87"/>
      <c r="L87"/>
    </row>
    <row r="88" spans="1:12" x14ac:dyDescent="0.25">
      <c r="A88" s="16">
        <v>87</v>
      </c>
      <c r="B88" s="4">
        <v>1234567977</v>
      </c>
      <c r="C88" s="5" t="s">
        <v>235</v>
      </c>
      <c r="D88" s="5" t="s">
        <v>147</v>
      </c>
      <c r="E88" s="6" t="s">
        <v>91</v>
      </c>
      <c r="F88" s="20">
        <f t="shared" ca="1" si="1"/>
        <v>33</v>
      </c>
      <c r="G88" s="5" t="s">
        <v>296</v>
      </c>
      <c r="H88" s="7" t="s">
        <v>301</v>
      </c>
      <c r="I88" s="11">
        <v>3</v>
      </c>
      <c r="K88"/>
      <c r="L88"/>
    </row>
    <row r="89" spans="1:12" x14ac:dyDescent="0.25">
      <c r="A89" s="16">
        <v>88</v>
      </c>
      <c r="B89" s="4">
        <v>1234567978</v>
      </c>
      <c r="C89" s="5" t="s">
        <v>236</v>
      </c>
      <c r="D89" s="5" t="s">
        <v>147</v>
      </c>
      <c r="E89" s="6" t="s">
        <v>92</v>
      </c>
      <c r="F89" s="20">
        <f t="shared" ca="1" si="1"/>
        <v>59</v>
      </c>
      <c r="G89" s="5" t="s">
        <v>296</v>
      </c>
      <c r="H89" s="7" t="s">
        <v>301</v>
      </c>
      <c r="I89" s="11">
        <v>4</v>
      </c>
      <c r="K89"/>
      <c r="L89"/>
    </row>
    <row r="90" spans="1:12" x14ac:dyDescent="0.25">
      <c r="A90" s="16">
        <v>89</v>
      </c>
      <c r="B90" s="4">
        <v>1234567979</v>
      </c>
      <c r="C90" s="5" t="s">
        <v>237</v>
      </c>
      <c r="D90" s="5" t="s">
        <v>147</v>
      </c>
      <c r="E90" s="6" t="s">
        <v>93</v>
      </c>
      <c r="F90" s="20">
        <f t="shared" ca="1" si="1"/>
        <v>66</v>
      </c>
      <c r="G90" s="5" t="s">
        <v>297</v>
      </c>
      <c r="H90" s="7" t="s">
        <v>301</v>
      </c>
      <c r="I90" s="11">
        <v>5</v>
      </c>
      <c r="K90"/>
      <c r="L90"/>
    </row>
    <row r="91" spans="1:12" x14ac:dyDescent="0.25">
      <c r="A91" s="16">
        <v>90</v>
      </c>
      <c r="B91" s="4">
        <v>1234567980</v>
      </c>
      <c r="C91" s="5" t="s">
        <v>238</v>
      </c>
      <c r="D91" s="5" t="s">
        <v>147</v>
      </c>
      <c r="E91" s="6" t="s">
        <v>94</v>
      </c>
      <c r="F91" s="20">
        <f t="shared" ca="1" si="1"/>
        <v>38</v>
      </c>
      <c r="G91" s="5" t="s">
        <v>296</v>
      </c>
      <c r="H91" s="7" t="s">
        <v>301</v>
      </c>
      <c r="I91" s="11">
        <v>3</v>
      </c>
      <c r="K91"/>
      <c r="L91"/>
    </row>
    <row r="92" spans="1:12" x14ac:dyDescent="0.25">
      <c r="A92" s="16">
        <v>91</v>
      </c>
      <c r="B92" s="4">
        <v>1234567981</v>
      </c>
      <c r="C92" s="5" t="s">
        <v>239</v>
      </c>
      <c r="D92" s="5" t="s">
        <v>147</v>
      </c>
      <c r="E92" s="6" t="s">
        <v>95</v>
      </c>
      <c r="F92" s="20">
        <f t="shared" ca="1" si="1"/>
        <v>55</v>
      </c>
      <c r="G92" s="5" t="s">
        <v>297</v>
      </c>
      <c r="H92" s="7" t="s">
        <v>301</v>
      </c>
      <c r="I92" s="11">
        <v>1</v>
      </c>
      <c r="K92"/>
      <c r="L92"/>
    </row>
    <row r="93" spans="1:12" x14ac:dyDescent="0.25">
      <c r="A93" s="16">
        <v>92</v>
      </c>
      <c r="B93" s="4">
        <v>1234567982</v>
      </c>
      <c r="C93" s="5" t="s">
        <v>240</v>
      </c>
      <c r="D93" s="5" t="s">
        <v>147</v>
      </c>
      <c r="E93" s="6" t="s">
        <v>96</v>
      </c>
      <c r="F93" s="20">
        <f t="shared" ca="1" si="1"/>
        <v>32</v>
      </c>
      <c r="G93" s="5" t="s">
        <v>297</v>
      </c>
      <c r="H93" s="7" t="s">
        <v>301</v>
      </c>
      <c r="I93" s="11">
        <v>4</v>
      </c>
      <c r="K93"/>
      <c r="L93"/>
    </row>
    <row r="94" spans="1:12" x14ac:dyDescent="0.25">
      <c r="A94" s="16">
        <v>93</v>
      </c>
      <c r="B94" s="4">
        <v>1234567983</v>
      </c>
      <c r="C94" s="5" t="s">
        <v>241</v>
      </c>
      <c r="D94" s="5" t="s">
        <v>147</v>
      </c>
      <c r="E94" s="6" t="s">
        <v>97</v>
      </c>
      <c r="F94" s="20">
        <f t="shared" ca="1" si="1"/>
        <v>33</v>
      </c>
      <c r="G94" s="5" t="s">
        <v>297</v>
      </c>
      <c r="H94" s="7" t="s">
        <v>301</v>
      </c>
      <c r="I94" s="11">
        <v>3</v>
      </c>
      <c r="K94"/>
      <c r="L94"/>
    </row>
    <row r="95" spans="1:12" x14ac:dyDescent="0.25">
      <c r="A95" s="16">
        <v>94</v>
      </c>
      <c r="B95" s="4">
        <v>1234567984</v>
      </c>
      <c r="C95" s="5" t="s">
        <v>242</v>
      </c>
      <c r="D95" s="5" t="s">
        <v>147</v>
      </c>
      <c r="E95" s="6" t="s">
        <v>98</v>
      </c>
      <c r="F95" s="20">
        <f t="shared" ca="1" si="1"/>
        <v>65</v>
      </c>
      <c r="G95" s="5" t="s">
        <v>296</v>
      </c>
      <c r="H95" s="7" t="s">
        <v>301</v>
      </c>
      <c r="I95" s="11">
        <v>4</v>
      </c>
      <c r="K95"/>
      <c r="L95"/>
    </row>
    <row r="96" spans="1:12" x14ac:dyDescent="0.25">
      <c r="A96" s="16">
        <v>95</v>
      </c>
      <c r="B96" s="4">
        <v>1234567985</v>
      </c>
      <c r="C96" s="5" t="s">
        <v>243</v>
      </c>
      <c r="D96" s="5" t="s">
        <v>147</v>
      </c>
      <c r="E96" s="6" t="s">
        <v>99</v>
      </c>
      <c r="F96" s="20">
        <f t="shared" ca="1" si="1"/>
        <v>34</v>
      </c>
      <c r="G96" s="5" t="s">
        <v>297</v>
      </c>
      <c r="H96" s="7" t="s">
        <v>301</v>
      </c>
      <c r="I96" s="11">
        <v>5</v>
      </c>
      <c r="K96"/>
      <c r="L96"/>
    </row>
    <row r="97" spans="1:12" x14ac:dyDescent="0.25">
      <c r="A97" s="16">
        <v>96</v>
      </c>
      <c r="B97" s="4">
        <v>1234567986</v>
      </c>
      <c r="C97" s="5" t="s">
        <v>244</v>
      </c>
      <c r="D97" s="5" t="s">
        <v>147</v>
      </c>
      <c r="E97" s="6" t="s">
        <v>100</v>
      </c>
      <c r="F97" s="20">
        <f t="shared" ca="1" si="1"/>
        <v>37</v>
      </c>
      <c r="G97" s="5" t="s">
        <v>297</v>
      </c>
      <c r="H97" s="7" t="s">
        <v>301</v>
      </c>
      <c r="I97" s="11">
        <v>4</v>
      </c>
      <c r="K97"/>
      <c r="L97"/>
    </row>
    <row r="98" spans="1:12" x14ac:dyDescent="0.25">
      <c r="A98" s="16">
        <v>97</v>
      </c>
      <c r="B98" s="4">
        <v>1234567987</v>
      </c>
      <c r="C98" s="5" t="s">
        <v>245</v>
      </c>
      <c r="D98" s="5" t="s">
        <v>147</v>
      </c>
      <c r="E98" s="6" t="s">
        <v>101</v>
      </c>
      <c r="F98" s="20">
        <f t="shared" ca="1" si="1"/>
        <v>57</v>
      </c>
      <c r="G98" s="5" t="s">
        <v>296</v>
      </c>
      <c r="H98" s="7" t="s">
        <v>301</v>
      </c>
      <c r="I98" s="11">
        <v>1</v>
      </c>
      <c r="K98"/>
      <c r="L98"/>
    </row>
    <row r="99" spans="1:12" x14ac:dyDescent="0.25">
      <c r="A99" s="16">
        <v>98</v>
      </c>
      <c r="B99" s="4">
        <v>1234567988</v>
      </c>
      <c r="C99" s="5" t="s">
        <v>246</v>
      </c>
      <c r="D99" s="5" t="s">
        <v>147</v>
      </c>
      <c r="E99" s="6" t="s">
        <v>74</v>
      </c>
      <c r="F99" s="20">
        <f t="shared" ca="1" si="1"/>
        <v>28</v>
      </c>
      <c r="G99" s="5" t="s">
        <v>297</v>
      </c>
      <c r="H99" s="7" t="s">
        <v>301</v>
      </c>
      <c r="I99" s="11">
        <v>1</v>
      </c>
      <c r="K99"/>
      <c r="L99"/>
    </row>
    <row r="100" spans="1:12" x14ac:dyDescent="0.25">
      <c r="A100" s="16">
        <v>99</v>
      </c>
      <c r="B100" s="4">
        <v>1234567989</v>
      </c>
      <c r="C100" s="5" t="s">
        <v>247</v>
      </c>
      <c r="D100" s="5" t="s">
        <v>147</v>
      </c>
      <c r="E100" s="6" t="s">
        <v>102</v>
      </c>
      <c r="F100" s="20">
        <f t="shared" ca="1" si="1"/>
        <v>73</v>
      </c>
      <c r="G100" s="5" t="s">
        <v>296</v>
      </c>
      <c r="H100" s="7" t="s">
        <v>301</v>
      </c>
      <c r="I100" s="11">
        <v>1</v>
      </c>
      <c r="K100"/>
      <c r="L100"/>
    </row>
    <row r="101" spans="1:12" x14ac:dyDescent="0.25">
      <c r="A101" s="16">
        <v>100</v>
      </c>
      <c r="B101" s="4">
        <v>1234567990</v>
      </c>
      <c r="C101" s="5" t="s">
        <v>248</v>
      </c>
      <c r="D101" s="5" t="s">
        <v>147</v>
      </c>
      <c r="E101" s="6" t="s">
        <v>103</v>
      </c>
      <c r="F101" s="20">
        <f t="shared" ca="1" si="1"/>
        <v>40</v>
      </c>
      <c r="G101" s="5" t="s">
        <v>296</v>
      </c>
      <c r="H101" s="7" t="s">
        <v>301</v>
      </c>
      <c r="I101" s="11">
        <v>5</v>
      </c>
      <c r="K101"/>
      <c r="L101"/>
    </row>
    <row r="102" spans="1:12" x14ac:dyDescent="0.25">
      <c r="A102" s="16">
        <v>101</v>
      </c>
      <c r="B102" s="4">
        <v>1234567991</v>
      </c>
      <c r="C102" s="5" t="s">
        <v>249</v>
      </c>
      <c r="D102" s="5" t="s">
        <v>147</v>
      </c>
      <c r="E102" s="6" t="s">
        <v>104</v>
      </c>
      <c r="F102" s="20">
        <f t="shared" ca="1" si="1"/>
        <v>32</v>
      </c>
      <c r="G102" s="5" t="s">
        <v>296</v>
      </c>
      <c r="H102" s="7" t="s">
        <v>301</v>
      </c>
      <c r="I102" s="11">
        <v>1</v>
      </c>
      <c r="K102"/>
      <c r="L102"/>
    </row>
    <row r="103" spans="1:12" x14ac:dyDescent="0.25">
      <c r="A103" s="16">
        <v>102</v>
      </c>
      <c r="B103" s="4">
        <v>1234567992</v>
      </c>
      <c r="C103" s="5" t="s">
        <v>250</v>
      </c>
      <c r="D103" s="5" t="s">
        <v>147</v>
      </c>
      <c r="E103" s="6" t="s">
        <v>105</v>
      </c>
      <c r="F103" s="20">
        <f t="shared" ca="1" si="1"/>
        <v>53</v>
      </c>
      <c r="G103" s="5" t="s">
        <v>297</v>
      </c>
      <c r="H103" s="7" t="s">
        <v>301</v>
      </c>
      <c r="I103" s="11">
        <v>5</v>
      </c>
      <c r="K103"/>
      <c r="L103"/>
    </row>
    <row r="104" spans="1:12" x14ac:dyDescent="0.25">
      <c r="A104" s="16">
        <v>103</v>
      </c>
      <c r="B104" s="4">
        <v>1234567993</v>
      </c>
      <c r="C104" s="5" t="s">
        <v>251</v>
      </c>
      <c r="D104" s="5" t="s">
        <v>147</v>
      </c>
      <c r="E104" s="6" t="s">
        <v>106</v>
      </c>
      <c r="F104" s="20">
        <f t="shared" ca="1" si="1"/>
        <v>37</v>
      </c>
      <c r="G104" s="5" t="s">
        <v>297</v>
      </c>
      <c r="H104" s="7" t="s">
        <v>301</v>
      </c>
      <c r="I104" s="11">
        <v>3</v>
      </c>
      <c r="K104"/>
      <c r="L104"/>
    </row>
    <row r="105" spans="1:12" x14ac:dyDescent="0.25">
      <c r="A105" s="16">
        <v>104</v>
      </c>
      <c r="B105" s="4">
        <v>1234567994</v>
      </c>
      <c r="C105" s="5" t="s">
        <v>252</v>
      </c>
      <c r="D105" s="5" t="s">
        <v>147</v>
      </c>
      <c r="E105" s="6" t="s">
        <v>107</v>
      </c>
      <c r="F105" s="20">
        <f t="shared" ca="1" si="1"/>
        <v>49</v>
      </c>
      <c r="G105" s="5" t="s">
        <v>297</v>
      </c>
      <c r="H105" s="7" t="s">
        <v>301</v>
      </c>
      <c r="I105" s="11">
        <v>5</v>
      </c>
      <c r="K105"/>
      <c r="L105"/>
    </row>
    <row r="106" spans="1:12" x14ac:dyDescent="0.25">
      <c r="A106" s="16">
        <v>105</v>
      </c>
      <c r="B106" s="4">
        <v>1234567995</v>
      </c>
      <c r="C106" s="5" t="s">
        <v>253</v>
      </c>
      <c r="D106" s="5" t="s">
        <v>147</v>
      </c>
      <c r="E106" s="6" t="s">
        <v>108</v>
      </c>
      <c r="F106" s="20">
        <f t="shared" ca="1" si="1"/>
        <v>30</v>
      </c>
      <c r="G106" s="5" t="s">
        <v>296</v>
      </c>
      <c r="H106" s="7" t="s">
        <v>301</v>
      </c>
      <c r="I106" s="11">
        <v>5</v>
      </c>
      <c r="K106"/>
      <c r="L106"/>
    </row>
    <row r="107" spans="1:12" x14ac:dyDescent="0.25">
      <c r="A107" s="16">
        <v>106</v>
      </c>
      <c r="B107" s="4">
        <v>1234567996</v>
      </c>
      <c r="C107" s="5" t="s">
        <v>254</v>
      </c>
      <c r="D107" s="5" t="s">
        <v>147</v>
      </c>
      <c r="E107" s="6" t="s">
        <v>109</v>
      </c>
      <c r="F107" s="20">
        <f t="shared" ca="1" si="1"/>
        <v>35</v>
      </c>
      <c r="G107" s="5" t="s">
        <v>297</v>
      </c>
      <c r="H107" s="7" t="s">
        <v>301</v>
      </c>
      <c r="I107" s="11">
        <v>3</v>
      </c>
      <c r="K107"/>
      <c r="L107"/>
    </row>
    <row r="108" spans="1:12" x14ac:dyDescent="0.25">
      <c r="A108" s="16">
        <v>107</v>
      </c>
      <c r="B108" s="4">
        <v>1234567997</v>
      </c>
      <c r="C108" s="5" t="s">
        <v>255</v>
      </c>
      <c r="D108" s="5" t="s">
        <v>147</v>
      </c>
      <c r="E108" s="6" t="s">
        <v>110</v>
      </c>
      <c r="F108" s="20">
        <f t="shared" ca="1" si="1"/>
        <v>52</v>
      </c>
      <c r="G108" s="5" t="s">
        <v>296</v>
      </c>
      <c r="H108" s="7" t="s">
        <v>301</v>
      </c>
      <c r="I108" s="11">
        <v>5</v>
      </c>
      <c r="K108"/>
      <c r="L108"/>
    </row>
    <row r="109" spans="1:12" x14ac:dyDescent="0.25">
      <c r="A109" s="16">
        <v>108</v>
      </c>
      <c r="B109" s="4">
        <v>1234567998</v>
      </c>
      <c r="C109" s="5" t="s">
        <v>256</v>
      </c>
      <c r="D109" s="5" t="s">
        <v>147</v>
      </c>
      <c r="E109" s="6" t="s">
        <v>111</v>
      </c>
      <c r="F109" s="20">
        <f t="shared" ca="1" si="1"/>
        <v>31</v>
      </c>
      <c r="G109" s="5" t="s">
        <v>296</v>
      </c>
      <c r="H109" s="7" t="s">
        <v>301</v>
      </c>
      <c r="I109" s="11">
        <v>3</v>
      </c>
      <c r="K109"/>
      <c r="L109"/>
    </row>
    <row r="110" spans="1:12" x14ac:dyDescent="0.25">
      <c r="A110" s="16">
        <v>109</v>
      </c>
      <c r="B110" s="4">
        <v>1234567999</v>
      </c>
      <c r="C110" s="5" t="s">
        <v>257</v>
      </c>
      <c r="D110" s="5" t="s">
        <v>147</v>
      </c>
      <c r="E110" s="6" t="s">
        <v>112</v>
      </c>
      <c r="F110" s="20">
        <f t="shared" ca="1" si="1"/>
        <v>56</v>
      </c>
      <c r="G110" s="5" t="s">
        <v>296</v>
      </c>
      <c r="H110" s="7" t="s">
        <v>301</v>
      </c>
      <c r="I110" s="11">
        <v>1</v>
      </c>
      <c r="K110"/>
      <c r="L110"/>
    </row>
    <row r="111" spans="1:12" x14ac:dyDescent="0.25">
      <c r="A111" s="16">
        <v>110</v>
      </c>
      <c r="B111" s="4">
        <v>1234568000</v>
      </c>
      <c r="C111" s="5" t="s">
        <v>258</v>
      </c>
      <c r="D111" s="5" t="s">
        <v>147</v>
      </c>
      <c r="E111" s="6" t="s">
        <v>113</v>
      </c>
      <c r="F111" s="20">
        <f t="shared" ca="1" si="1"/>
        <v>27</v>
      </c>
      <c r="G111" s="5" t="s">
        <v>296</v>
      </c>
      <c r="H111" s="7" t="s">
        <v>301</v>
      </c>
      <c r="I111" s="11">
        <v>1</v>
      </c>
      <c r="K111"/>
      <c r="L111"/>
    </row>
    <row r="112" spans="1:12" x14ac:dyDescent="0.25">
      <c r="A112" s="16">
        <v>111</v>
      </c>
      <c r="B112" s="4">
        <v>1234568001</v>
      </c>
      <c r="C112" s="5" t="s">
        <v>259</v>
      </c>
      <c r="D112" s="5" t="s">
        <v>147</v>
      </c>
      <c r="E112" s="6" t="s">
        <v>114</v>
      </c>
      <c r="F112" s="20">
        <f t="shared" ca="1" si="1"/>
        <v>46</v>
      </c>
      <c r="G112" s="5" t="s">
        <v>296</v>
      </c>
      <c r="H112" s="7" t="s">
        <v>301</v>
      </c>
      <c r="I112" s="11">
        <v>2</v>
      </c>
      <c r="K112"/>
      <c r="L112"/>
    </row>
    <row r="113" spans="1:12" x14ac:dyDescent="0.25">
      <c r="A113" s="16">
        <v>112</v>
      </c>
      <c r="B113" s="4">
        <v>1234568002</v>
      </c>
      <c r="C113" s="5" t="s">
        <v>260</v>
      </c>
      <c r="D113" s="5" t="s">
        <v>147</v>
      </c>
      <c r="E113" s="6" t="s">
        <v>115</v>
      </c>
      <c r="F113" s="20">
        <f t="shared" ca="1" si="1"/>
        <v>55</v>
      </c>
      <c r="G113" s="5" t="s">
        <v>297</v>
      </c>
      <c r="H113" s="7" t="s">
        <v>301</v>
      </c>
      <c r="I113" s="11">
        <v>3</v>
      </c>
      <c r="K113"/>
      <c r="L113"/>
    </row>
    <row r="114" spans="1:12" x14ac:dyDescent="0.25">
      <c r="A114" s="16">
        <v>113</v>
      </c>
      <c r="B114" s="4">
        <v>1234568003</v>
      </c>
      <c r="C114" s="5" t="s">
        <v>261</v>
      </c>
      <c r="D114" s="5" t="s">
        <v>147</v>
      </c>
      <c r="E114" s="6" t="s">
        <v>116</v>
      </c>
      <c r="F114" s="20">
        <f t="shared" ca="1" si="1"/>
        <v>72</v>
      </c>
      <c r="G114" s="5" t="s">
        <v>297</v>
      </c>
      <c r="H114" s="7" t="s">
        <v>301</v>
      </c>
      <c r="I114" s="11">
        <v>3</v>
      </c>
      <c r="K114"/>
      <c r="L114"/>
    </row>
    <row r="115" spans="1:12" x14ac:dyDescent="0.25">
      <c r="A115" s="16">
        <v>114</v>
      </c>
      <c r="B115" s="4">
        <v>1234568004</v>
      </c>
      <c r="C115" s="5" t="s">
        <v>262</v>
      </c>
      <c r="D115" s="5" t="s">
        <v>147</v>
      </c>
      <c r="E115" s="6" t="s">
        <v>117</v>
      </c>
      <c r="F115" s="20">
        <f t="shared" ca="1" si="1"/>
        <v>66</v>
      </c>
      <c r="G115" s="5" t="s">
        <v>296</v>
      </c>
      <c r="H115" s="7" t="s">
        <v>301</v>
      </c>
      <c r="I115" s="11">
        <v>1</v>
      </c>
      <c r="K115"/>
      <c r="L115"/>
    </row>
    <row r="116" spans="1:12" x14ac:dyDescent="0.25">
      <c r="A116" s="16">
        <v>115</v>
      </c>
      <c r="B116" s="4">
        <v>1234568005</v>
      </c>
      <c r="C116" s="5" t="s">
        <v>263</v>
      </c>
      <c r="D116" s="5" t="s">
        <v>147</v>
      </c>
      <c r="E116" s="6" t="s">
        <v>48</v>
      </c>
      <c r="F116" s="20">
        <f t="shared" ca="1" si="1"/>
        <v>58</v>
      </c>
      <c r="G116" s="5" t="s">
        <v>297</v>
      </c>
      <c r="H116" s="7" t="s">
        <v>301</v>
      </c>
      <c r="I116" s="11">
        <v>3</v>
      </c>
      <c r="K116"/>
      <c r="L116"/>
    </row>
    <row r="117" spans="1:12" x14ac:dyDescent="0.25">
      <c r="A117" s="16">
        <v>116</v>
      </c>
      <c r="B117" s="4">
        <v>1234568006</v>
      </c>
      <c r="C117" s="5" t="s">
        <v>264</v>
      </c>
      <c r="D117" s="5" t="s">
        <v>147</v>
      </c>
      <c r="E117" s="6" t="s">
        <v>118</v>
      </c>
      <c r="F117" s="20">
        <f t="shared" ca="1" si="1"/>
        <v>35</v>
      </c>
      <c r="G117" s="5" t="s">
        <v>297</v>
      </c>
      <c r="H117" s="7" t="s">
        <v>301</v>
      </c>
      <c r="I117" s="11">
        <v>2</v>
      </c>
      <c r="K117"/>
      <c r="L117"/>
    </row>
    <row r="118" spans="1:12" x14ac:dyDescent="0.25">
      <c r="A118" s="16">
        <v>117</v>
      </c>
      <c r="B118" s="4">
        <v>1234568007</v>
      </c>
      <c r="C118" s="5" t="s">
        <v>265</v>
      </c>
      <c r="D118" s="5" t="s">
        <v>147</v>
      </c>
      <c r="E118" s="6" t="s">
        <v>119</v>
      </c>
      <c r="F118" s="20">
        <f t="shared" ca="1" si="1"/>
        <v>28</v>
      </c>
      <c r="G118" s="5" t="s">
        <v>296</v>
      </c>
      <c r="H118" s="7" t="s">
        <v>301</v>
      </c>
      <c r="I118" s="11">
        <v>2</v>
      </c>
      <c r="K118"/>
      <c r="L118"/>
    </row>
    <row r="119" spans="1:12" x14ac:dyDescent="0.25">
      <c r="A119" s="16">
        <v>118</v>
      </c>
      <c r="B119" s="4">
        <v>1234568008</v>
      </c>
      <c r="C119" s="5" t="s">
        <v>266</v>
      </c>
      <c r="D119" s="5" t="s">
        <v>147</v>
      </c>
      <c r="E119" s="6" t="s">
        <v>120</v>
      </c>
      <c r="F119" s="20">
        <f t="shared" ca="1" si="1"/>
        <v>46</v>
      </c>
      <c r="G119" s="5" t="s">
        <v>297</v>
      </c>
      <c r="H119" s="7" t="s">
        <v>301</v>
      </c>
      <c r="I119" s="11">
        <v>5</v>
      </c>
      <c r="K119"/>
      <c r="L119"/>
    </row>
    <row r="120" spans="1:12" x14ac:dyDescent="0.25">
      <c r="A120" s="16">
        <v>119</v>
      </c>
      <c r="B120" s="4">
        <v>1234568009</v>
      </c>
      <c r="C120" s="5" t="s">
        <v>267</v>
      </c>
      <c r="D120" s="5" t="s">
        <v>147</v>
      </c>
      <c r="E120" s="6" t="s">
        <v>121</v>
      </c>
      <c r="F120" s="20">
        <f t="shared" ca="1" si="1"/>
        <v>59</v>
      </c>
      <c r="G120" s="5" t="s">
        <v>296</v>
      </c>
      <c r="H120" s="7" t="s">
        <v>301</v>
      </c>
      <c r="I120" s="11">
        <v>1</v>
      </c>
      <c r="K120"/>
      <c r="L120"/>
    </row>
    <row r="121" spans="1:12" x14ac:dyDescent="0.25">
      <c r="A121" s="16">
        <v>120</v>
      </c>
      <c r="B121" s="4">
        <v>1234568010</v>
      </c>
      <c r="C121" s="5" t="s">
        <v>268</v>
      </c>
      <c r="D121" s="5" t="s">
        <v>147</v>
      </c>
      <c r="E121" s="6" t="s">
        <v>122</v>
      </c>
      <c r="F121" s="20">
        <f t="shared" ca="1" si="1"/>
        <v>73</v>
      </c>
      <c r="G121" s="5" t="s">
        <v>296</v>
      </c>
      <c r="H121" s="7" t="s">
        <v>301</v>
      </c>
      <c r="I121" s="11">
        <v>2</v>
      </c>
      <c r="K121"/>
      <c r="L121"/>
    </row>
    <row r="122" spans="1:12" x14ac:dyDescent="0.25">
      <c r="A122" s="16">
        <v>121</v>
      </c>
      <c r="B122" s="4">
        <v>1234568011</v>
      </c>
      <c r="C122" s="5" t="s">
        <v>269</v>
      </c>
      <c r="D122" s="5" t="s">
        <v>147</v>
      </c>
      <c r="E122" s="6" t="s">
        <v>123</v>
      </c>
      <c r="F122" s="20">
        <f t="shared" ca="1" si="1"/>
        <v>63</v>
      </c>
      <c r="G122" s="5" t="s">
        <v>296</v>
      </c>
      <c r="H122" s="7" t="s">
        <v>301</v>
      </c>
      <c r="I122" s="11">
        <v>3</v>
      </c>
      <c r="K122"/>
      <c r="L122"/>
    </row>
    <row r="123" spans="1:12" x14ac:dyDescent="0.25">
      <c r="A123" s="16">
        <v>122</v>
      </c>
      <c r="B123" s="4">
        <v>1234568012</v>
      </c>
      <c r="C123" s="5" t="s">
        <v>270</v>
      </c>
      <c r="D123" s="5" t="s">
        <v>147</v>
      </c>
      <c r="E123" s="6" t="s">
        <v>124</v>
      </c>
      <c r="F123" s="20">
        <f t="shared" ca="1" si="1"/>
        <v>87</v>
      </c>
      <c r="G123" s="5" t="s">
        <v>297</v>
      </c>
      <c r="H123" s="7" t="s">
        <v>301</v>
      </c>
      <c r="I123" s="11">
        <v>5</v>
      </c>
      <c r="K123"/>
      <c r="L123"/>
    </row>
    <row r="124" spans="1:12" x14ac:dyDescent="0.25">
      <c r="A124" s="16">
        <v>123</v>
      </c>
      <c r="B124" s="4">
        <v>1234568013</v>
      </c>
      <c r="C124" s="5" t="s">
        <v>271</v>
      </c>
      <c r="D124" s="5" t="s">
        <v>147</v>
      </c>
      <c r="E124" s="6" t="s">
        <v>125</v>
      </c>
      <c r="F124" s="20">
        <f t="shared" ca="1" si="1"/>
        <v>47</v>
      </c>
      <c r="G124" s="5" t="s">
        <v>297</v>
      </c>
      <c r="H124" s="7" t="s">
        <v>301</v>
      </c>
      <c r="I124" s="11">
        <v>3</v>
      </c>
      <c r="K124"/>
      <c r="L124"/>
    </row>
    <row r="125" spans="1:12" x14ac:dyDescent="0.25">
      <c r="A125" s="16">
        <v>124</v>
      </c>
      <c r="B125" s="4">
        <v>1234568014</v>
      </c>
      <c r="C125" s="5" t="s">
        <v>272</v>
      </c>
      <c r="D125" s="5" t="s">
        <v>147</v>
      </c>
      <c r="E125" s="6" t="s">
        <v>126</v>
      </c>
      <c r="F125" s="20">
        <f t="shared" ca="1" si="1"/>
        <v>60</v>
      </c>
      <c r="G125" s="5" t="s">
        <v>297</v>
      </c>
      <c r="H125" s="7" t="s">
        <v>301</v>
      </c>
      <c r="I125" s="11">
        <v>2</v>
      </c>
      <c r="K125"/>
      <c r="L125"/>
    </row>
    <row r="126" spans="1:12" x14ac:dyDescent="0.25">
      <c r="A126" s="16">
        <v>125</v>
      </c>
      <c r="B126" s="4">
        <v>1234568015</v>
      </c>
      <c r="C126" s="5" t="s">
        <v>273</v>
      </c>
      <c r="D126" s="5" t="s">
        <v>147</v>
      </c>
      <c r="E126" s="6" t="s">
        <v>127</v>
      </c>
      <c r="F126" s="20">
        <f t="shared" ca="1" si="1"/>
        <v>55</v>
      </c>
      <c r="G126" s="5" t="s">
        <v>296</v>
      </c>
      <c r="H126" s="7" t="s">
        <v>301</v>
      </c>
      <c r="I126" s="11">
        <v>3</v>
      </c>
      <c r="K126"/>
      <c r="L126"/>
    </row>
    <row r="127" spans="1:12" x14ac:dyDescent="0.25">
      <c r="A127" s="16">
        <v>126</v>
      </c>
      <c r="B127" s="4">
        <v>1234568016</v>
      </c>
      <c r="C127" s="5" t="s">
        <v>274</v>
      </c>
      <c r="D127" s="5" t="s">
        <v>147</v>
      </c>
      <c r="E127" s="6" t="s">
        <v>128</v>
      </c>
      <c r="F127" s="20">
        <f t="shared" ca="1" si="1"/>
        <v>39</v>
      </c>
      <c r="G127" s="5" t="s">
        <v>297</v>
      </c>
      <c r="H127" s="7" t="s">
        <v>301</v>
      </c>
      <c r="I127" s="11">
        <v>3</v>
      </c>
      <c r="K127"/>
      <c r="L127"/>
    </row>
    <row r="128" spans="1:12" x14ac:dyDescent="0.25">
      <c r="A128" s="16">
        <v>127</v>
      </c>
      <c r="B128" s="4">
        <v>1234568017</v>
      </c>
      <c r="C128" s="5" t="s">
        <v>275</v>
      </c>
      <c r="D128" s="5" t="s">
        <v>147</v>
      </c>
      <c r="E128" s="6" t="s">
        <v>129</v>
      </c>
      <c r="F128" s="20">
        <f t="shared" ca="1" si="1"/>
        <v>37</v>
      </c>
      <c r="G128" s="5" t="s">
        <v>297</v>
      </c>
      <c r="H128" s="7" t="s">
        <v>301</v>
      </c>
      <c r="I128" s="11">
        <v>2</v>
      </c>
      <c r="K128"/>
      <c r="L128"/>
    </row>
    <row r="129" spans="1:12" x14ac:dyDescent="0.25">
      <c r="A129" s="16">
        <v>128</v>
      </c>
      <c r="B129" s="4">
        <v>1234568018</v>
      </c>
      <c r="C129" s="5" t="s">
        <v>276</v>
      </c>
      <c r="D129" s="5" t="s">
        <v>147</v>
      </c>
      <c r="E129" s="6" t="s">
        <v>130</v>
      </c>
      <c r="F129" s="20">
        <f t="shared" ca="1" si="1"/>
        <v>86</v>
      </c>
      <c r="G129" s="5" t="s">
        <v>296</v>
      </c>
      <c r="H129" s="7" t="s">
        <v>301</v>
      </c>
      <c r="I129" s="11">
        <v>2</v>
      </c>
      <c r="K129"/>
      <c r="L129"/>
    </row>
    <row r="130" spans="1:12" x14ac:dyDescent="0.25">
      <c r="A130" s="16">
        <v>129</v>
      </c>
      <c r="B130" s="4">
        <v>1234568019</v>
      </c>
      <c r="C130" s="5" t="s">
        <v>277</v>
      </c>
      <c r="D130" s="5" t="s">
        <v>147</v>
      </c>
      <c r="E130" s="6" t="s">
        <v>131</v>
      </c>
      <c r="F130" s="20">
        <f t="shared" ca="1" si="1"/>
        <v>37</v>
      </c>
      <c r="G130" s="5" t="s">
        <v>297</v>
      </c>
      <c r="H130" s="7" t="s">
        <v>301</v>
      </c>
      <c r="I130" s="11">
        <v>2</v>
      </c>
      <c r="K130"/>
      <c r="L130"/>
    </row>
    <row r="131" spans="1:12" x14ac:dyDescent="0.25">
      <c r="A131" s="16">
        <v>130</v>
      </c>
      <c r="B131" s="4">
        <v>1234568020</v>
      </c>
      <c r="C131" s="5" t="s">
        <v>278</v>
      </c>
      <c r="D131" s="5" t="s">
        <v>147</v>
      </c>
      <c r="E131" s="6" t="s">
        <v>132</v>
      </c>
      <c r="F131" s="20">
        <f t="shared" ref="F131:F148" ca="1" si="2">DATEDIF(E131,TODAY(),"Y")</f>
        <v>52</v>
      </c>
      <c r="G131" s="5" t="s">
        <v>297</v>
      </c>
      <c r="H131" s="7" t="s">
        <v>301</v>
      </c>
      <c r="I131" s="11">
        <v>1</v>
      </c>
      <c r="K131"/>
      <c r="L131"/>
    </row>
    <row r="132" spans="1:12" x14ac:dyDescent="0.25">
      <c r="A132" s="16">
        <v>131</v>
      </c>
      <c r="B132" s="4">
        <v>1234568021</v>
      </c>
      <c r="C132" s="5" t="s">
        <v>279</v>
      </c>
      <c r="D132" s="5" t="s">
        <v>147</v>
      </c>
      <c r="E132" s="6" t="s">
        <v>133</v>
      </c>
      <c r="F132" s="20">
        <f t="shared" ca="1" si="2"/>
        <v>62</v>
      </c>
      <c r="G132" s="5" t="s">
        <v>297</v>
      </c>
      <c r="H132" s="7" t="s">
        <v>301</v>
      </c>
      <c r="I132" s="11">
        <v>2</v>
      </c>
      <c r="K132"/>
      <c r="L132"/>
    </row>
    <row r="133" spans="1:12" x14ac:dyDescent="0.25">
      <c r="A133" s="16">
        <v>132</v>
      </c>
      <c r="B133" s="4">
        <v>1234568022</v>
      </c>
      <c r="C133" s="5" t="s">
        <v>280</v>
      </c>
      <c r="D133" s="5" t="s">
        <v>147</v>
      </c>
      <c r="E133" s="6" t="s">
        <v>134</v>
      </c>
      <c r="F133" s="20">
        <f t="shared" ca="1" si="2"/>
        <v>41</v>
      </c>
      <c r="G133" s="5" t="s">
        <v>296</v>
      </c>
      <c r="H133" s="7" t="s">
        <v>301</v>
      </c>
      <c r="I133" s="11">
        <v>4</v>
      </c>
      <c r="K133"/>
      <c r="L133"/>
    </row>
    <row r="134" spans="1:12" x14ac:dyDescent="0.25">
      <c r="A134" s="16">
        <v>133</v>
      </c>
      <c r="B134" s="4">
        <v>1234568023</v>
      </c>
      <c r="C134" s="5" t="s">
        <v>281</v>
      </c>
      <c r="D134" s="5" t="s">
        <v>147</v>
      </c>
      <c r="E134" s="6" t="s">
        <v>135</v>
      </c>
      <c r="F134" s="20">
        <f t="shared" ca="1" si="2"/>
        <v>53</v>
      </c>
      <c r="G134" s="5" t="s">
        <v>297</v>
      </c>
      <c r="H134" s="7" t="s">
        <v>301</v>
      </c>
      <c r="I134" s="11">
        <v>2</v>
      </c>
      <c r="K134"/>
      <c r="L134"/>
    </row>
    <row r="135" spans="1:12" x14ac:dyDescent="0.25">
      <c r="A135" s="16">
        <v>134</v>
      </c>
      <c r="B135" s="4">
        <v>1234568024</v>
      </c>
      <c r="C135" s="5" t="s">
        <v>282</v>
      </c>
      <c r="D135" s="5" t="s">
        <v>147</v>
      </c>
      <c r="E135" s="6" t="s">
        <v>136</v>
      </c>
      <c r="F135" s="20">
        <f t="shared" ca="1" si="2"/>
        <v>57</v>
      </c>
      <c r="G135" s="5" t="s">
        <v>296</v>
      </c>
      <c r="H135" s="7" t="s">
        <v>301</v>
      </c>
      <c r="I135" s="11">
        <v>3</v>
      </c>
      <c r="K135"/>
      <c r="L135"/>
    </row>
    <row r="136" spans="1:12" x14ac:dyDescent="0.25">
      <c r="A136" s="16">
        <v>135</v>
      </c>
      <c r="B136" s="4">
        <v>1234568025</v>
      </c>
      <c r="C136" s="5" t="s">
        <v>283</v>
      </c>
      <c r="D136" s="5" t="s">
        <v>147</v>
      </c>
      <c r="E136" s="6" t="s">
        <v>137</v>
      </c>
      <c r="F136" s="20">
        <f t="shared" ca="1" si="2"/>
        <v>61</v>
      </c>
      <c r="G136" s="5" t="s">
        <v>297</v>
      </c>
      <c r="H136" s="7" t="s">
        <v>301</v>
      </c>
      <c r="I136" s="11">
        <v>1</v>
      </c>
      <c r="K136"/>
      <c r="L136"/>
    </row>
    <row r="137" spans="1:12" x14ac:dyDescent="0.25">
      <c r="A137" s="16">
        <v>136</v>
      </c>
      <c r="B137" s="4">
        <v>1234568026</v>
      </c>
      <c r="C137" s="5" t="s">
        <v>284</v>
      </c>
      <c r="D137" s="5" t="s">
        <v>147</v>
      </c>
      <c r="E137" s="6" t="s">
        <v>138</v>
      </c>
      <c r="F137" s="20">
        <f t="shared" ca="1" si="2"/>
        <v>60</v>
      </c>
      <c r="G137" s="5" t="s">
        <v>297</v>
      </c>
      <c r="H137" s="7" t="s">
        <v>301</v>
      </c>
      <c r="I137" s="11">
        <v>3</v>
      </c>
      <c r="K137"/>
      <c r="L137"/>
    </row>
    <row r="138" spans="1:12" x14ac:dyDescent="0.25">
      <c r="A138" s="16">
        <v>137</v>
      </c>
      <c r="B138" s="4">
        <v>1234568027</v>
      </c>
      <c r="C138" s="5" t="s">
        <v>285</v>
      </c>
      <c r="D138" s="5" t="s">
        <v>147</v>
      </c>
      <c r="E138" s="6" t="s">
        <v>139</v>
      </c>
      <c r="F138" s="20">
        <f t="shared" ca="1" si="2"/>
        <v>49</v>
      </c>
      <c r="G138" s="5" t="s">
        <v>297</v>
      </c>
      <c r="H138" s="7" t="s">
        <v>301</v>
      </c>
      <c r="I138" s="11">
        <v>2</v>
      </c>
      <c r="K138"/>
      <c r="L138"/>
    </row>
    <row r="139" spans="1:12" x14ac:dyDescent="0.25">
      <c r="A139" s="16">
        <v>138</v>
      </c>
      <c r="B139" s="4">
        <v>1234568028</v>
      </c>
      <c r="C139" s="5" t="s">
        <v>286</v>
      </c>
      <c r="D139" s="5" t="s">
        <v>147</v>
      </c>
      <c r="E139" s="6" t="s">
        <v>44</v>
      </c>
      <c r="F139" s="20">
        <f t="shared" ca="1" si="2"/>
        <v>38</v>
      </c>
      <c r="G139" s="5" t="s">
        <v>296</v>
      </c>
      <c r="H139" s="7" t="s">
        <v>301</v>
      </c>
      <c r="I139" s="11">
        <v>3</v>
      </c>
      <c r="K139"/>
      <c r="L139"/>
    </row>
    <row r="140" spans="1:12" x14ac:dyDescent="0.25">
      <c r="A140" s="16">
        <v>139</v>
      </c>
      <c r="B140" s="4">
        <v>1234568029</v>
      </c>
      <c r="C140" s="5" t="s">
        <v>287</v>
      </c>
      <c r="D140" s="5" t="s">
        <v>147</v>
      </c>
      <c r="E140" s="6" t="s">
        <v>140</v>
      </c>
      <c r="F140" s="20">
        <f t="shared" ca="1" si="2"/>
        <v>31</v>
      </c>
      <c r="G140" s="5" t="s">
        <v>297</v>
      </c>
      <c r="H140" s="7" t="s">
        <v>301</v>
      </c>
      <c r="I140" s="11">
        <v>5</v>
      </c>
      <c r="K140"/>
      <c r="L140"/>
    </row>
    <row r="141" spans="1:12" x14ac:dyDescent="0.25">
      <c r="A141" s="16">
        <v>140</v>
      </c>
      <c r="B141" s="4">
        <v>1234568030</v>
      </c>
      <c r="C141" s="5" t="s">
        <v>288</v>
      </c>
      <c r="D141" s="5" t="s">
        <v>147</v>
      </c>
      <c r="E141" s="6" t="s">
        <v>141</v>
      </c>
      <c r="F141" s="20">
        <f t="shared" ca="1" si="2"/>
        <v>50</v>
      </c>
      <c r="G141" s="5" t="s">
        <v>296</v>
      </c>
      <c r="H141" s="7" t="s">
        <v>301</v>
      </c>
      <c r="I141" s="11">
        <v>3</v>
      </c>
      <c r="K141"/>
      <c r="L141"/>
    </row>
    <row r="142" spans="1:12" x14ac:dyDescent="0.25">
      <c r="A142" s="16">
        <v>141</v>
      </c>
      <c r="B142" s="4">
        <v>1234568031</v>
      </c>
      <c r="C142" s="5" t="s">
        <v>289</v>
      </c>
      <c r="D142" s="5" t="s">
        <v>147</v>
      </c>
      <c r="E142" s="6" t="s">
        <v>42</v>
      </c>
      <c r="F142" s="20">
        <f t="shared" ca="1" si="2"/>
        <v>57</v>
      </c>
      <c r="G142" s="5" t="s">
        <v>296</v>
      </c>
      <c r="H142" s="7" t="s">
        <v>301</v>
      </c>
      <c r="I142" s="11">
        <v>4</v>
      </c>
      <c r="K142"/>
      <c r="L142"/>
    </row>
    <row r="143" spans="1:12" x14ac:dyDescent="0.25">
      <c r="A143" s="16">
        <v>142</v>
      </c>
      <c r="B143" s="4">
        <v>1234568032</v>
      </c>
      <c r="C143" s="5" t="s">
        <v>290</v>
      </c>
      <c r="D143" s="5" t="s">
        <v>147</v>
      </c>
      <c r="E143" s="6" t="s">
        <v>43</v>
      </c>
      <c r="F143" s="20">
        <f t="shared" ca="1" si="2"/>
        <v>75</v>
      </c>
      <c r="G143" s="5" t="s">
        <v>297</v>
      </c>
      <c r="H143" s="7" t="s">
        <v>301</v>
      </c>
      <c r="I143" s="11">
        <v>3</v>
      </c>
      <c r="K143"/>
      <c r="L143"/>
    </row>
    <row r="144" spans="1:12" x14ac:dyDescent="0.25">
      <c r="A144" s="16">
        <v>143</v>
      </c>
      <c r="B144" s="4">
        <v>1234568033</v>
      </c>
      <c r="C144" s="5" t="s">
        <v>291</v>
      </c>
      <c r="D144" s="5" t="s">
        <v>147</v>
      </c>
      <c r="E144" s="6" t="s">
        <v>44</v>
      </c>
      <c r="F144" s="20">
        <f t="shared" ca="1" si="2"/>
        <v>38</v>
      </c>
      <c r="G144" s="5" t="s">
        <v>297</v>
      </c>
      <c r="H144" s="7" t="s">
        <v>301</v>
      </c>
      <c r="I144" s="11">
        <v>3</v>
      </c>
      <c r="K144"/>
      <c r="L144"/>
    </row>
    <row r="145" spans="1:12" x14ac:dyDescent="0.25">
      <c r="A145" s="16">
        <v>144</v>
      </c>
      <c r="B145" s="4">
        <v>1234568034</v>
      </c>
      <c r="C145" s="5" t="s">
        <v>292</v>
      </c>
      <c r="D145" s="5" t="s">
        <v>147</v>
      </c>
      <c r="E145" s="6" t="s">
        <v>45</v>
      </c>
      <c r="F145" s="20">
        <f t="shared" ca="1" si="2"/>
        <v>60</v>
      </c>
      <c r="G145" s="5" t="s">
        <v>296</v>
      </c>
      <c r="H145" s="7" t="s">
        <v>301</v>
      </c>
      <c r="I145" s="11">
        <v>4</v>
      </c>
      <c r="K145"/>
      <c r="L145"/>
    </row>
    <row r="146" spans="1:12" x14ac:dyDescent="0.25">
      <c r="A146" s="16">
        <v>145</v>
      </c>
      <c r="B146" s="4">
        <v>1234568035</v>
      </c>
      <c r="C146" s="5" t="s">
        <v>293</v>
      </c>
      <c r="D146" s="5" t="s">
        <v>147</v>
      </c>
      <c r="E146" s="6" t="s">
        <v>142</v>
      </c>
      <c r="F146" s="20">
        <f t="shared" ca="1" si="2"/>
        <v>61</v>
      </c>
      <c r="G146" s="5" t="s">
        <v>297</v>
      </c>
      <c r="H146" s="7" t="s">
        <v>301</v>
      </c>
      <c r="I146" s="11">
        <v>3</v>
      </c>
      <c r="K146"/>
      <c r="L146"/>
    </row>
    <row r="147" spans="1:12" x14ac:dyDescent="0.25">
      <c r="A147" s="16">
        <v>146</v>
      </c>
      <c r="B147" s="4">
        <v>1234568036</v>
      </c>
      <c r="C147" s="5" t="s">
        <v>294</v>
      </c>
      <c r="D147" s="5" t="s">
        <v>147</v>
      </c>
      <c r="E147" s="6" t="s">
        <v>143</v>
      </c>
      <c r="F147" s="20">
        <f t="shared" ca="1" si="2"/>
        <v>31</v>
      </c>
      <c r="G147" s="5" t="s">
        <v>296</v>
      </c>
      <c r="H147" s="7" t="s">
        <v>301</v>
      </c>
      <c r="I147" s="11">
        <v>1</v>
      </c>
      <c r="K147"/>
      <c r="L147"/>
    </row>
    <row r="148" spans="1:12" x14ac:dyDescent="0.25">
      <c r="A148" s="16">
        <v>147</v>
      </c>
      <c r="B148" s="4">
        <v>1234568037</v>
      </c>
      <c r="C148" s="5" t="s">
        <v>295</v>
      </c>
      <c r="D148" s="5" t="s">
        <v>147</v>
      </c>
      <c r="E148" s="6" t="s">
        <v>144</v>
      </c>
      <c r="F148" s="20">
        <f t="shared" ca="1" si="2"/>
        <v>49</v>
      </c>
      <c r="G148" s="5" t="s">
        <v>296</v>
      </c>
      <c r="H148" s="7" t="s">
        <v>301</v>
      </c>
      <c r="I148" s="11">
        <v>3</v>
      </c>
      <c r="K148"/>
      <c r="L148"/>
    </row>
    <row r="149" spans="1:12" x14ac:dyDescent="0.25">
      <c r="K149"/>
      <c r="L149"/>
    </row>
    <row r="150" spans="1:12" x14ac:dyDescent="0.25">
      <c r="K150"/>
      <c r="L150"/>
    </row>
    <row r="151" spans="1:12" x14ac:dyDescent="0.25">
      <c r="K151"/>
      <c r="L151"/>
    </row>
    <row r="152" spans="1:12" x14ac:dyDescent="0.25">
      <c r="K152"/>
      <c r="L152"/>
    </row>
    <row r="153" spans="1:12" x14ac:dyDescent="0.25">
      <c r="K153"/>
      <c r="L153"/>
    </row>
    <row r="154" spans="1:12" x14ac:dyDescent="0.25">
      <c r="K154"/>
      <c r="L154"/>
    </row>
    <row r="155" spans="1:12" x14ac:dyDescent="0.25">
      <c r="K155"/>
      <c r="L155"/>
    </row>
    <row r="156" spans="1:12" x14ac:dyDescent="0.25">
      <c r="K156"/>
      <c r="L156"/>
    </row>
    <row r="157" spans="1:12" x14ac:dyDescent="0.25">
      <c r="K157"/>
      <c r="L157"/>
    </row>
    <row r="158" spans="1:12" x14ac:dyDescent="0.25">
      <c r="K158"/>
      <c r="L158"/>
    </row>
    <row r="159" spans="1:12" x14ac:dyDescent="0.25">
      <c r="K159"/>
      <c r="L159"/>
    </row>
    <row r="160" spans="1:12" x14ac:dyDescent="0.25">
      <c r="K160"/>
      <c r="L160"/>
    </row>
    <row r="161" spans="11:12" x14ac:dyDescent="0.25">
      <c r="K161"/>
      <c r="L161"/>
    </row>
  </sheetData>
  <sortState xmlns:xlrd2="http://schemas.microsoft.com/office/spreadsheetml/2017/richdata2" ref="K17:K21">
    <sortCondition ref="K17:K21"/>
  </sortState>
  <mergeCells count="7">
    <mergeCell ref="K1:L1"/>
    <mergeCell ref="N7:O7"/>
    <mergeCell ref="N15:O15"/>
    <mergeCell ref="K2:Q2"/>
    <mergeCell ref="K3:Q3"/>
    <mergeCell ref="K4:Q4"/>
    <mergeCell ref="K5:Q5"/>
  </mergeCells>
  <conditionalFormatting sqref="B2:B148">
    <cfRule type="duplicateValues" dxfId="2" priority="1"/>
    <cfRule type="duplicateValues" dxfId="1" priority="2"/>
  </conditionalFormatting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ASUS</cp:lastModifiedBy>
  <dcterms:created xsi:type="dcterms:W3CDTF">2023-01-15T06:19:11Z</dcterms:created>
  <dcterms:modified xsi:type="dcterms:W3CDTF">2024-06-13T11:50:06Z</dcterms:modified>
</cp:coreProperties>
</file>