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fikri^rabbani\Documents\LOS\Badan Usaha\atchbu\fileValidation\"/>
    </mc:Choice>
  </mc:AlternateContent>
  <xr:revisionPtr revIDLastSave="0" documentId="13_ncr:1_{51466E2B-EC24-4B75-B5DC-CFAC751C1746}" xr6:coauthVersionLast="47" xr6:coauthVersionMax="47" xr10:uidLastSave="{00000000-0000-0000-0000-000000000000}"/>
  <bookViews>
    <workbookView xWindow="-120" yWindow="-120" windowWidth="29040" windowHeight="15840" tabRatio="824" firstSheet="1" activeTab="9" xr2:uid="{00000000-000D-0000-FFFF-FFFF00000000}"/>
  </bookViews>
  <sheets>
    <sheet name="DESC" sheetId="9" state="hidden" r:id="rId1"/>
    <sheet name="TC - Approval Form Badan Usaha" sheetId="1" r:id="rId2"/>
    <sheet name="TC - Validasi File Pengurus" sheetId="15" r:id="rId3"/>
    <sheet name="Capture Approval Badan Usaha" sheetId="2" state="hidden" r:id="rId4"/>
    <sheet name="Capture Validasi File BU" sheetId="13" state="hidden" r:id="rId5"/>
    <sheet name="TC - Realization Badan Usaha" sheetId="11" r:id="rId6"/>
    <sheet name="TC - Validasi File Badan Usaha" sheetId="14" r:id="rId7"/>
    <sheet name="Capture Realization Badan Usaha" sheetId="12" state="hidden" r:id="rId8"/>
    <sheet name="File&amp;Mapping_BadanUsaha" sheetId="10" r:id="rId9"/>
    <sheet name="TC - Repayment Form" sheetId="16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" i="16" l="1"/>
  <c r="E1" i="16"/>
  <c r="C1" i="16"/>
  <c r="G1" i="14"/>
  <c r="E1" i="14"/>
  <c r="C1" i="14"/>
  <c r="G1" i="11"/>
  <c r="E1" i="11"/>
  <c r="C1" i="11"/>
  <c r="G1" i="1"/>
  <c r="E1" i="1"/>
  <c r="C1" i="1"/>
  <c r="H28" i="9"/>
  <c r="C28" i="9"/>
  <c r="C21" i="9"/>
  <c r="H18" i="9"/>
  <c r="C9" i="9"/>
  <c r="H5" i="9"/>
</calcChain>
</file>

<file path=xl/sharedStrings.xml><?xml version="1.0" encoding="utf-8"?>
<sst xmlns="http://schemas.openxmlformats.org/spreadsheetml/2006/main" count="2809" uniqueCount="1011">
  <si>
    <t>TC-Code</t>
  </si>
  <si>
    <t>Table Application Form</t>
  </si>
  <si>
    <t>23-29</t>
  </si>
  <si>
    <t>Application Form Detail</t>
  </si>
  <si>
    <t>30-41</t>
  </si>
  <si>
    <t>Support Document</t>
  </si>
  <si>
    <t>42-43</t>
  </si>
  <si>
    <t>Recommendation</t>
  </si>
  <si>
    <t>56 &amp; 60-61</t>
  </si>
  <si>
    <t>Approve</t>
  </si>
  <si>
    <t>74 &amp; 81-82</t>
  </si>
  <si>
    <t>All Status</t>
  </si>
  <si>
    <t>75-77</t>
  </si>
  <si>
    <t>Total Scenario</t>
  </si>
  <si>
    <t>Total scenario</t>
  </si>
  <si>
    <t>Status Passed</t>
  </si>
  <si>
    <t>Status Failed</t>
  </si>
  <si>
    <t>Status Blocked</t>
  </si>
  <si>
    <t>Status Waiting</t>
  </si>
  <si>
    <t xml:space="preserve">Status Cannot Test </t>
  </si>
  <si>
    <t xml:space="preserve">No </t>
  </si>
  <si>
    <t>Test Code</t>
  </si>
  <si>
    <t>Module</t>
  </si>
  <si>
    <t>Condition</t>
  </si>
  <si>
    <t>Scenario</t>
  </si>
  <si>
    <t>Expected Result</t>
  </si>
  <si>
    <t>PIC</t>
  </si>
  <si>
    <t>UAT Date</t>
  </si>
  <si>
    <t>Attachment</t>
  </si>
  <si>
    <t>Status</t>
  </si>
  <si>
    <t>Notes</t>
  </si>
  <si>
    <t>Bug Id</t>
  </si>
  <si>
    <t>Approval Form</t>
  </si>
  <si>
    <t>Positive</t>
  </si>
  <si>
    <t>Verifikasi data Approval Form - Source</t>
  </si>
  <si>
    <t>Terisi "LOS"</t>
  </si>
  <si>
    <t>Verifikasi data Approval Form : No Aplikasi</t>
  </si>
  <si>
    <t>Terisi No Aplikasi sesuai file Approval</t>
  </si>
  <si>
    <t>Verifikasi data Approval Form : Debtor Name</t>
  </si>
  <si>
    <t>Terisi Debtor Name sesuai file Approval</t>
  </si>
  <si>
    <t>Verifikasi data Approval Form : Partner</t>
  </si>
  <si>
    <t xml:space="preserve">Terisi nama Partner </t>
  </si>
  <si>
    <t>Verifikasi data Approval Form : Date</t>
  </si>
  <si>
    <t>Terisi tanggal dan timestamp consume file Approval</t>
  </si>
  <si>
    <t>Verifikasi data Approval Form : Pinjaman</t>
  </si>
  <si>
    <t>Terisi Plafon sesuai file Approval</t>
  </si>
  <si>
    <t>Verifikasi data Approval Form : Rate</t>
  </si>
  <si>
    <t>Terisi Interest Rate sesuai file Approval</t>
  </si>
  <si>
    <t>Verifikasi data Approval Form - Detail : Channeling Partner</t>
  </si>
  <si>
    <t>Terisi nama Partner</t>
  </si>
  <si>
    <t>Verifikasi data Approval Form - Detail : Nama Debitur</t>
  </si>
  <si>
    <t>Terisi Nama Debitur sesuai file Approval</t>
  </si>
  <si>
    <t>Verifikasi data Approval Form - Detail : Status</t>
  </si>
  <si>
    <t xml:space="preserve">Terisi status </t>
  </si>
  <si>
    <t>Verifikasi data Approval Form - Detail : Nomor Aplikasi</t>
  </si>
  <si>
    <t>Terisi Nomor Aplikasi sesuai file Approval</t>
  </si>
  <si>
    <t>Verifikasi data Approval Form - Detail : Tanggal Pengajuan Approval</t>
  </si>
  <si>
    <t>Verifikasi data Approval Form - Detail : Jenis Debitur</t>
  </si>
  <si>
    <t>Terisi "Perseorangan"</t>
  </si>
  <si>
    <t>Verifikasi data Approval Form - Detail : Plafon</t>
  </si>
  <si>
    <t>Verifikasi data Approval Form - Detail : Jangka Waktu</t>
  </si>
  <si>
    <t>Terisi Jangka Waktu sesuai file Approval</t>
  </si>
  <si>
    <t>Verifikasi data Approval Form - Detail : Interest Rate</t>
  </si>
  <si>
    <t>Verifikasi data Approval Form - Detail : NIK</t>
  </si>
  <si>
    <t>Terisi NIK sesuai file Approval</t>
  </si>
  <si>
    <t>Verifikasi data Approval Form - Detail : NPWP</t>
  </si>
  <si>
    <t>Terisi NPWP sesuai file Approval</t>
  </si>
  <si>
    <t>Verifikasi data Approval Form - Detail : Dokumen Pendukung (Tidak Upload Dokumen)</t>
  </si>
  <si>
    <t>Dokumen Pendukung kosong</t>
  </si>
  <si>
    <t>Verifikasi data Approval Form - Detail : Dokumen Pendukung (Upload Dokumen &gt; 1 file zip)</t>
  </si>
  <si>
    <t>Jika di klik, berhasil download dan Dokumen Pendukung sesuai yang di upload</t>
  </si>
  <si>
    <t>Verifikasi data Approval Form - Detail : Dokumen Pendukung (Upload Dokumen 2x Isi File berbeda)</t>
  </si>
  <si>
    <t>File pertama berhasil di replace</t>
  </si>
  <si>
    <t>Klik Debtor Name dengan status Waiting for Review</t>
  </si>
  <si>
    <t>Tampil dropdown Rekomendasi :
1. Recommended
2. Not Recommended
Tampil textarea Catatan</t>
  </si>
  <si>
    <t>Klik Debtor Name
Mengisi Rekomendasi : Recommended
Mengisi Catatan 5000 karakter
Klik Submit</t>
  </si>
  <si>
    <t>Berhasil Submit, status berubah menjadi Waiting Approval
Saat klik Detail, tampil data Rekomendasi dan Catatan</t>
  </si>
  <si>
    <t>Klik Debtor Name
Mengisi Rekomendasi : Not Recommended
Mengisi Catatan 4999 karakter
Klik Submit</t>
  </si>
  <si>
    <t>Klik Debtor Name dengan status Waiting Approval</t>
  </si>
  <si>
    <t>Tampil dropdown Keputusan :
1. Approve 
2. Reject
Tampil textarea Keterangan</t>
  </si>
  <si>
    <t>Klik Debtor Name dengan status Approval Expired</t>
  </si>
  <si>
    <t>Tampil data Debitur</t>
  </si>
  <si>
    <t>Klik Debtor Name dengan status Approved</t>
  </si>
  <si>
    <t>Klik Debtor Name dengan status Rejected</t>
  </si>
  <si>
    <t>Klik Debtor Name
Mengisi Keputusan : Approve
Mengisi Keterangan 5000 karakter
Klik Submit</t>
  </si>
  <si>
    <t>Klik Debtor Name
Mengisi Keputusan : Reject
Mengisi Keterangan 4999 karakter
Klik Submit</t>
  </si>
  <si>
    <t>Last  Status</t>
  </si>
  <si>
    <t>Reason Hold Test</t>
  </si>
  <si>
    <t>DONE</t>
  </si>
  <si>
    <t>HOLD</t>
  </si>
  <si>
    <t>DONE|HOLD</t>
  </si>
  <si>
    <t>Waiting Access Execute Jobs - Supp Doc</t>
  </si>
  <si>
    <t>Waiting Access Execute Jobs - Approve Expired</t>
  </si>
  <si>
    <t>SAMPLE DATA APP_ID</t>
  </si>
  <si>
    <t>Total</t>
  </si>
  <si>
    <t xml:space="preserve">Total </t>
  </si>
  <si>
    <t>NOTE</t>
  </si>
  <si>
    <t>Total karakter bisa di copy paste ke notepad (diatas screenshot). Untuk di hitung apakah sudah sesuai 5000 &amp; 4999</t>
  </si>
  <si>
    <t>DATE</t>
  </si>
  <si>
    <t>Realization Form</t>
  </si>
  <si>
    <t>Verifikasi data yang ada di List Realization Form
Status : Waiting Approval</t>
  </si>
  <si>
    <t>Data baru yang lolos validasi masuk list dengan status Waiting Approval</t>
  </si>
  <si>
    <t>Verifikasi data yang ada di List Realization Form
Status : Pending</t>
  </si>
  <si>
    <t>Data baru yang melebihi limit masuk list dengan status Pending</t>
  </si>
  <si>
    <t>Verifikasi data yang ada di List Realization Form
Status : Approval Expired</t>
  </si>
  <si>
    <t>Data yang melebihi waktu approval masuk list dengan status Approval Expired (by job)</t>
  </si>
  <si>
    <t>Verifikasi data Realization Form - Source</t>
  </si>
  <si>
    <t>Verifikasi data Realization Form : Application No</t>
  </si>
  <si>
    <t>Terisi Application No sesuai file Realisasi</t>
  </si>
  <si>
    <t>Verifikasi data Realization Form : Debtor Name</t>
  </si>
  <si>
    <t>Terisi Debtor Name sesuai file Realisasi</t>
  </si>
  <si>
    <t>Verifikasi data Realization Form : Partner</t>
  </si>
  <si>
    <t>Verifikasi data Realization Form : Date</t>
  </si>
  <si>
    <t>Terisi tanggal dan timestamp consume file Realisasi</t>
  </si>
  <si>
    <t>Verifikasi data Realization Form : Loan Amount</t>
  </si>
  <si>
    <t>Terisi Plafon sesuai file Realisasi</t>
  </si>
  <si>
    <t>Verifikasi data Realization Form : Rate</t>
  </si>
  <si>
    <t>Terisi Interest Rate sesuai file Realisasi</t>
  </si>
  <si>
    <t>Verifikasi data Realization Form - Detail : Channeling Partner</t>
  </si>
  <si>
    <t>Terisi Partner</t>
  </si>
  <si>
    <t>Verifikasi data Realization Form - Detail : Nama Debitur</t>
  </si>
  <si>
    <t>Terisi Nama Debitur sesuai file Realisasi</t>
  </si>
  <si>
    <t>Verifikasi data Realization Form - Detail : Status</t>
  </si>
  <si>
    <t>Verifikasi data Realization Form - Detail : Nomor Aplikasi</t>
  </si>
  <si>
    <t>Terisi Nomor Aplikasi sesuai file Realisasi</t>
  </si>
  <si>
    <t>Verifikasi data Realization Form - Detail : Tanggal Pengajuan Realisasi</t>
  </si>
  <si>
    <t>Terisi Tanggal Pengajuan Realisasi sesuai file Realisasi</t>
  </si>
  <si>
    <t>Verifikasi data Realization Form - Detail : Jenis Debitur</t>
  </si>
  <si>
    <t>Verifikasi data Realization Form - Detail : Plafon</t>
  </si>
  <si>
    <t>Verifikasi data Realization Form - Detail : Jangka Waktu</t>
  </si>
  <si>
    <t>Terisi Jangka Waktu sesuai file Realisasi</t>
  </si>
  <si>
    <t>Verifikasi data Realization Form - Detail : Interest Rate</t>
  </si>
  <si>
    <t>Verifikasi data Realization Form - Detail : Jenis Kredit</t>
  </si>
  <si>
    <t>Terisi Jenis Kredit sesuai file Realisasi</t>
  </si>
  <si>
    <t>Verifikasi data Realization Form - Detail : Jenis Penggunaan</t>
  </si>
  <si>
    <t>Terisi Jenis Penggunaan sesuai file Realisasi</t>
  </si>
  <si>
    <t>Verifikasi data Realization Form - Detail : Nomor PK</t>
  </si>
  <si>
    <t>Terisi Nomor PK sesuai file Realisasi</t>
  </si>
  <si>
    <t>Verifikasi data Realization Form - Detail : Tanggal Akad</t>
  </si>
  <si>
    <t>Terisi Tanggal Akad sesuai file Realisasi</t>
  </si>
  <si>
    <t>Verifikasi data Realization Form - Detail : Tanggal Angsuran I</t>
  </si>
  <si>
    <t>Terisi Tanggal Angsuran I sesuai file Realisasi</t>
  </si>
  <si>
    <t>Verifikasi data Realization Form - Detail : Nomor NPWP</t>
  </si>
  <si>
    <t>Terisi Nomor NPWP sesuai file Realisasi</t>
  </si>
  <si>
    <t>Verifikasi data Realization Form - Detail : No Telepon</t>
  </si>
  <si>
    <t>Terisi No Telepon sesuai file Realisasi</t>
  </si>
  <si>
    <t xml:space="preserve">Verifikasi data Realization Form - Detail : Alamat </t>
  </si>
  <si>
    <t>Terisi Alamat sesuai file Realisasi</t>
  </si>
  <si>
    <t>Verifikasi data Realization Form - Detail : Alamat_Kelurahan</t>
  </si>
  <si>
    <t>Terisi Kelurahan sesuai file Realisasi</t>
  </si>
  <si>
    <t>Verifikasi data Realization Form - Detail : Alamat_Kecamatan</t>
  </si>
  <si>
    <t>Terisi Kecamatan sesuai file Realisasi</t>
  </si>
  <si>
    <t>Verifikasi data Realization Form - Detail : Alamat_Kode Pos</t>
  </si>
  <si>
    <t>Terisi Kode Pos sesuai file Realisasi</t>
  </si>
  <si>
    <t>Verifikasi data Realization Form - Detail : Alamat_Kode DATI II</t>
  </si>
  <si>
    <t>Terisi Kode Dati II sesuai file Realisasi</t>
  </si>
  <si>
    <t>Verifikasi data Realization Form - Detail : Bidang Usaha</t>
  </si>
  <si>
    <t>Terisi Bidang Usaha sesuai file Realisasi</t>
  </si>
  <si>
    <t>Verifikasi data Realization Form - Detail : Bentuk Badan Usaha</t>
  </si>
  <si>
    <t>Terisi Bentuk Badan Usaha sesuai file Realisasi</t>
  </si>
  <si>
    <t>Verifikasi data Realization Form - Detail : Sektor Ekonomi</t>
  </si>
  <si>
    <t>Terisi Sektor Ekonomi sesuai file Realisasi</t>
  </si>
  <si>
    <t>Verifikasi data Realization Form - Detail : Go Public</t>
  </si>
  <si>
    <t>Terisi Go Public sesuai file Realisasi</t>
  </si>
  <si>
    <t>Verifikasi data Realization Form - Detail : Sandi Golongan Debitur</t>
  </si>
  <si>
    <t>Terisi Sandi Golongan Debitur sesuai file Realisasi</t>
  </si>
  <si>
    <t>Verifikasi data Realization Form - Detail : Penghasilan Kotor per Tahun</t>
  </si>
  <si>
    <t>Terisi Penghasilan Kotor per Tahun sesuai file Realisasi</t>
  </si>
  <si>
    <t>Verifikasi data Realization Form - Detail : Omzet</t>
  </si>
  <si>
    <t>Terisi Omzet sesuai file Realisasi</t>
  </si>
  <si>
    <t>Verifikasi data Realization Form - Detail : No Akte</t>
  </si>
  <si>
    <t>Terisi No Akte sesuai file Realisasi</t>
  </si>
  <si>
    <t>Verifikasi data Realization Form - Detail : No Akte Terakhir</t>
  </si>
  <si>
    <t>Terisi No Akte Terakhir sesuai file Realisasi</t>
  </si>
  <si>
    <t>Verifikasi data Realization Form - Detail : Tanggal Akte Terakhir</t>
  </si>
  <si>
    <t>Terisi Tanggal Akte Terakhir sesuai file Realisasi</t>
  </si>
  <si>
    <t>Verifikasi data Realization Form - Detail : Tanggal Berdiri</t>
  </si>
  <si>
    <t>Terisi Tanggal Berdiri sesuai file Realisasi</t>
  </si>
  <si>
    <t>Verifikasi data Realization Form - Detail : Tempat Berdiri Badan Usaha</t>
  </si>
  <si>
    <t>Terisi Tempat Berdiri Badan Usaha sesuai file Realisasi</t>
  </si>
  <si>
    <t>Tampil data Debitur dan Button Approve dan Reject</t>
  </si>
  <si>
    <t>Klik Debtor Name dengan status Pending</t>
  </si>
  <si>
    <t>Klik Debtor Name dengan status Waiting Approval
Klik Approve</t>
  </si>
  <si>
    <t>Tampil pop up konfirmasi "Apakah kamu yakin melakukan approval?", button "Ya" dan button "Tidak"</t>
  </si>
  <si>
    <t>Klik Debtor Name dengan status Waiting Approval
Klik Approve
Klik Tidak</t>
  </si>
  <si>
    <t>Kembali ke halaman detail data realisasi</t>
  </si>
  <si>
    <t>Klik Debtor Name dengan status Waiting Approval
Klik Approve
Klik Ya</t>
  </si>
  <si>
    <t>Status data : Approved</t>
  </si>
  <si>
    <t>Klik Debtor Name dengan status Waiting Approval
Klik Reject</t>
  </si>
  <si>
    <t>Tampil pop up Reject Reason :
1. Field Type Reject Reason : Dokumen pendukung tidak sesuai, Pengajuan ditolak
2. Textarea Description</t>
  </si>
  <si>
    <t>Klik Debtor Name dengan status Waiting Approval
Klik Reject
Pilih Type Reject Reason : Dokumen pendukung tidak sesuai
Description diisi 5000 karakter</t>
  </si>
  <si>
    <t>Klik Debtor Name dengan status Waiting Approval
Klik Reject
Pilih Type Reject Reason : Pengajuan ditolak
Description diisi 4999 karakter</t>
  </si>
  <si>
    <t>Klik Debtor Name dengan status Waiting Approval
Klik Reject
Pilih Type Reject Reason : Dokumen pendukung tidak sesuai
Description kosong</t>
  </si>
  <si>
    <t>Verifikasi Notifikasi setelah file masuk</t>
  </si>
  <si>
    <t>Muncul notifikasi pada icon bell di kanan atas "Terdapat file approval baru dari partner KOPNUS untuk tanggal DD MMM YYYY, mohon segera direview dan diberikan keputusan maksimal 16:30 WIB hari ini via LOS"</t>
  </si>
  <si>
    <t>Consume reafile dengan No Aplikasi yang sudah ada di LOS dan terdapat field lain yang beda (mis. Alamat)
Status : Waiting Approval</t>
  </si>
  <si>
    <t>1. Data pada Realisasi LOS tidak double (menu Realisasi dan Dashboard Realisasi)
2. Akan replace dengan latest data consumed
3. Dapat approve/reject data realisasi</t>
  </si>
  <si>
    <t>Consume reafile dengan No Aplikasi yang sudah ada di LOS dan terdapat field lain yang beda (mis. Alamat)
Status : Approved</t>
  </si>
  <si>
    <t>1. Data baru rejected by system
2. Data lama tetap ada dan status tidak berubah (approved)</t>
  </si>
  <si>
    <t>Consume reafile dengan No Aplikasi yang sudah ada di LOS dan terdapat field lain yang beda (mis. Alamat)
Status : Rejected</t>
  </si>
  <si>
    <t>Data akan di replace, dengan data terbaru</t>
  </si>
  <si>
    <t>Consume reafile dengan No Aplikasi yang sudah ada di LOS dan terdapat field lain yang beda (mis. Alamat)
Status : Approval Expired</t>
  </si>
  <si>
    <t>Consume reafile dengan No Aplikasi yang sudah ada di LOS dan terdapat field lain yang beda (mis. Alamat)
Status : Pending</t>
  </si>
  <si>
    <t>Verifikasi validasi file Realisasi Badan Usaha
- Tanggal berdiri dan tanggal akte terakhir sama
- No akte dan No akte terakhir sama</t>
  </si>
  <si>
    <t>Lolos validasi realisasi</t>
  </si>
  <si>
    <t>Verifikasi validasi file Realisasi Badan Usaha
- Tanggal berdiri dan tanggal akte terakhir berbeda
- No akte dan No akte terakhir sama</t>
  </si>
  <si>
    <t>Verifikasi validasi file Realisasi Badan Usaha
- Tanggal berdiri dan Tanggal akte terakhir berbeda
- No akte dan No akte terakhir berbeda</t>
  </si>
  <si>
    <t>Verifikasi validasi file Realisasi Badan Usaha
- Tanggal akte terakhir &lt; sysdate</t>
  </si>
  <si>
    <t>Verifikasi validasi file Realisasi Badan Usaha
- Tanggal akte terakhir = sysdate</t>
  </si>
  <si>
    <t>Flow Scenario Approval Form</t>
  </si>
  <si>
    <t>1-3</t>
  </si>
  <si>
    <t>4-10</t>
  </si>
  <si>
    <t>11-43</t>
  </si>
  <si>
    <t>44-48</t>
  </si>
  <si>
    <t>49-55</t>
  </si>
  <si>
    <t>56</t>
  </si>
  <si>
    <t>57-62</t>
  </si>
  <si>
    <t>63-67</t>
  </si>
  <si>
    <t>Table Realization Form</t>
  </si>
  <si>
    <t>Realization Form Detail</t>
  </si>
  <si>
    <t>Status Waiting Approval</t>
  </si>
  <si>
    <t>Notifikasi File</t>
  </si>
  <si>
    <t>Consume AppId Exist</t>
  </si>
  <si>
    <t>Verify Validate Realization File</t>
  </si>
  <si>
    <t>Flow Scenario Realization Form</t>
  </si>
  <si>
    <t>Table First Status</t>
  </si>
  <si>
    <t>CONFIRM</t>
  </si>
  <si>
    <r>
      <t xml:space="preserve">Status </t>
    </r>
    <r>
      <rPr>
        <b/>
        <sz val="11"/>
        <color theme="1"/>
        <rFont val="Calibri"/>
        <family val="2"/>
        <scheme val="minor"/>
      </rPr>
      <t>Pending</t>
    </r>
    <r>
      <rPr>
        <sz val="11"/>
        <color theme="1"/>
        <rFont val="Calibri"/>
        <family val="2"/>
        <scheme val="minor"/>
      </rPr>
      <t xml:space="preserve"> Depend limit product profile</t>
    </r>
  </si>
  <si>
    <r>
      <t xml:space="preserve">Status </t>
    </r>
    <r>
      <rPr>
        <b/>
        <sz val="11"/>
        <color theme="1"/>
        <rFont val="Calibri"/>
        <family val="2"/>
        <scheme val="minor"/>
      </rPr>
      <t>Expired</t>
    </r>
    <r>
      <rPr>
        <sz val="11"/>
        <color theme="1"/>
        <rFont val="Calibri"/>
        <family val="2"/>
        <scheme val="minor"/>
      </rPr>
      <t xml:space="preserve"> sample appID &amp; capture</t>
    </r>
  </si>
  <si>
    <t>Reconsume Jobs realization-process</t>
  </si>
  <si>
    <t>Confirm get notification</t>
  </si>
  <si>
    <t xml:space="preserve">2 &amp; 48 </t>
  </si>
  <si>
    <t xml:space="preserve">3 &amp; 45 </t>
  </si>
  <si>
    <t>Test Suites</t>
  </si>
  <si>
    <t>Realization File Badan Usaha</t>
  </si>
  <si>
    <t>Input No Aplikasi 17 karakter varchar</t>
  </si>
  <si>
    <t>File berhasil diproses dan No Aplikasi tampil di LOS</t>
  </si>
  <si>
    <t>File berhasil diproses dan Nama Debitur tampil di LOS</t>
  </si>
  <si>
    <t>Input Jenis Debitur : B</t>
  </si>
  <si>
    <t>File berhasil diproses dan Jenis Debitur tampil di LOS : Perseorangan</t>
  </si>
  <si>
    <t>Input Alamat 50 karakter varchar</t>
  </si>
  <si>
    <t>File berhasil diproses dan Alamat tampil di LOS</t>
  </si>
  <si>
    <t>Input Alamat 49 karakter varchar</t>
  </si>
  <si>
    <t>Input Alamat_Kelurahan 40 karakter varchar</t>
  </si>
  <si>
    <t>File berhasil diproses dan Alamat_Kelurahan tampil di LOS</t>
  </si>
  <si>
    <t>Input Alamat_Kelurahan 39 karakter varchar</t>
  </si>
  <si>
    <t>Input Alamat_Kecamatan 40 karakter varchar</t>
  </si>
  <si>
    <t>File berhasil diproses dan Alamat_Kecamatan tampil di LOS</t>
  </si>
  <si>
    <t>Input Alamat_Kecamatan 39 karakter varchar</t>
  </si>
  <si>
    <t>Input Alamat_Kode Pos 5 karakter numerik</t>
  </si>
  <si>
    <t>File berhasil diproses dan Alamat_Kode Pos tampil di LOS</t>
  </si>
  <si>
    <t>Input Alamat_KodeDATI II 4 karakter numerik (sesuai list)</t>
  </si>
  <si>
    <t>File berhasil diproses dan Alamat_KodeDATI II tampil di LOS</t>
  </si>
  <si>
    <t>Input No Telepon 13 karakter numerik</t>
  </si>
  <si>
    <t>File berhasil diproses dan No Telepon tampil di LOS</t>
  </si>
  <si>
    <t>Input No Telepon 12 karakter numerik</t>
  </si>
  <si>
    <t>Input No Akte 30 karakter varchar</t>
  </si>
  <si>
    <t>File berhasil diproses dan No Akte tampil di LOS</t>
  </si>
  <si>
    <t>Input No Akte 29 karakter varchar</t>
  </si>
  <si>
    <t>Input Tanggal Berdiri 8 karakter ddmmyyyy</t>
  </si>
  <si>
    <t>File berhasil diproses dan Tanggal Berdiri tampil di LOS</t>
  </si>
  <si>
    <t>Input No Akte Terakhir 30 karakter varchar</t>
  </si>
  <si>
    <t>File berhasil diproses dan No Akte Terakhir tampil di LOS</t>
  </si>
  <si>
    <t>Input No Akte Terakhir 29 karakter varchar</t>
  </si>
  <si>
    <t>Input Tanggal Akte Terakhir 8 karakter ddmmyyyy</t>
  </si>
  <si>
    <t>File berhasil diproses dan Tanggal Akte Terakhir tampil di LOS</t>
  </si>
  <si>
    <t>Input Bidang Usaha 6 karakter numerik sesuai list</t>
  </si>
  <si>
    <t>File berhasil diproses dan Bidang Usaha tampil di LOS</t>
  </si>
  <si>
    <t>Input NPWP 15 karakter numerik dengan plafon</t>
  </si>
  <si>
    <t>File berhasil diproses dan NPWP tampil di LOS</t>
  </si>
  <si>
    <t>NPWP kosong dengan plafon &lt; 50 juta</t>
  </si>
  <si>
    <t>File berhasil diproses dan NPWP kosong di LOS</t>
  </si>
  <si>
    <t>Input Jangka Waktu 3 karakter numerik 
ex : 003</t>
  </si>
  <si>
    <t>File berhasil diproses dan Jangka Waktu tampil di LOS</t>
  </si>
  <si>
    <t>Input Jenis Kredit 3 karakter varchar sesuai list
ex : P02</t>
  </si>
  <si>
    <t>File berhasil diproses dan Jenis Kredit tampil di LOS</t>
  </si>
  <si>
    <t>Input Plafon 15 karakter numerik (13,2)</t>
  </si>
  <si>
    <t>File berhasil diproses dan Plafon tampil di LOS</t>
  </si>
  <si>
    <t>Input Interest Rate 5 karakter numerik (3,2)</t>
  </si>
  <si>
    <t>File berhasil diproses dan Interest Rate tampil di LOS</t>
  </si>
  <si>
    <t>Input No PK 100 karakter varchar</t>
  </si>
  <si>
    <t>File berhasil diproses dan No PK tampil di LOS</t>
  </si>
  <si>
    <t>Input No PK 99 karakter varchar</t>
  </si>
  <si>
    <t>Input Tanggal Akad 8 karakter ddmmyyyy</t>
  </si>
  <si>
    <t>File berhasil diproses dan Tanggal Akad tampil di LOS</t>
  </si>
  <si>
    <t>Input Tanggal Angsuran I 8 karakter ddmmyyyy</t>
  </si>
  <si>
    <t>File berhasil diproses dan Tanggal Angsuran I tampil di LOS</t>
  </si>
  <si>
    <t>Input Jenis Penggunaan 1 karakter char sesuai list</t>
  </si>
  <si>
    <t>File berhasil diproses dan Jenis Penggunaan tampil di LOS</t>
  </si>
  <si>
    <t>Input Sektor Ekonomi 6 karakter sesuai list</t>
  </si>
  <si>
    <t>File berhasil diproses dan Sektor Ekonomi tampil di LOS</t>
  </si>
  <si>
    <t>Input Omzet 17 karakter numerik (15,2)</t>
  </si>
  <si>
    <t>File berhasil diproses dan Omzet tampil di LOS</t>
  </si>
  <si>
    <t>Input Go Public 1 karakter sesuai list
Go Public = 1
Not Go Public = 2</t>
  </si>
  <si>
    <t>File berhasil diproses dan Go Public tampil di LOS</t>
  </si>
  <si>
    <t>Input Sandi Golongan Debitur sesuai list</t>
  </si>
  <si>
    <t>File berhasil diproses dan Sandi Golongan Debitur tampil di LOS</t>
  </si>
  <si>
    <t>Input Penghasilan Kotor Per Tahun 15 karakter numerik (13,2)</t>
  </si>
  <si>
    <t>File berhasil diproses dan Penghasilan Kotor Per Tahun tampil di LOS</t>
  </si>
  <si>
    <t>Input Bentuk Badan Usaha sesuai list</t>
  </si>
  <si>
    <t>File berhasil diproses dan Bentuk Badan Usaha tampil di LOS</t>
  </si>
  <si>
    <t>Input Tempat Berdiri Badan Usaha 30 karakter varchar</t>
  </si>
  <si>
    <t>File berhasil diproses dan Tempat Berdiri Badan Usaha tampil di LOS</t>
  </si>
  <si>
    <t>Input Tempat Berdiri Badan Usaha 29 karakter varchar</t>
  </si>
  <si>
    <t>File berhasil diproses</t>
  </si>
  <si>
    <t>Input No Urut Pengurus 2 karakter numerik</t>
  </si>
  <si>
    <t>Input Jumlah Pengurus 2 karakter numerik</t>
  </si>
  <si>
    <t>Input Sandi Jabatan BI 1 karakter numerik (sesuai list)</t>
  </si>
  <si>
    <t>Input Sandi Jabatan BI 2 karakter numerik (sesuai list)</t>
  </si>
  <si>
    <t xml:space="preserve">Input Pangsa Kepemilikan 5 karakter numerik </t>
  </si>
  <si>
    <t>Input Bentuk Pengurus : 1</t>
  </si>
  <si>
    <t>Input Modal Dasar 13 karakter numerik</t>
  </si>
  <si>
    <t>Input Modal Dasar 12 karakter numerik</t>
  </si>
  <si>
    <t>Input Modal Disetor 13 karakter numerik</t>
  </si>
  <si>
    <t>Input Modal Disetor 12 karakter numerik</t>
  </si>
  <si>
    <t>Input Modal Ditempatkan 13 karakter numerik</t>
  </si>
  <si>
    <t>Input Modal Ditempatkan 12 karakter numerik</t>
  </si>
  <si>
    <t>Input NPWP Pengurus 15 karakter numerik</t>
  </si>
  <si>
    <t>Input Alamat Pengurus 40 karakter varchar</t>
  </si>
  <si>
    <t>Input Alamat Pengurus 39 karakter varchar</t>
  </si>
  <si>
    <t>Input Alamat_Dati II 4 karakter numerik (sesuai list)</t>
  </si>
  <si>
    <t>Input No Akte 30 karakter varchar (sesuai list)</t>
  </si>
  <si>
    <t>Input No Akte 29 karakter varchar (sesuai list)</t>
  </si>
  <si>
    <t>Input Tgl Akte 8 karakter numerik (ddmmyyyy)</t>
  </si>
  <si>
    <t>Input No_KTP 16 karakter numerik</t>
  </si>
  <si>
    <t>Input Tanggal_Lahir 8 karakter numerik (ddmmyyyy)</t>
  </si>
  <si>
    <t>Input Dati_11_Tempat_Lahir 4 karakter numerik (sesuai list)</t>
  </si>
  <si>
    <t>Input data pengurus &gt; 1 dalam 1 file pengurus</t>
  </si>
  <si>
    <t>Input NPWP 15 karakter numerik</t>
  </si>
  <si>
    <t>File berhasil diproses dan Jenis Debitur tampil di LOS : Badan Usaha</t>
  </si>
  <si>
    <t>Input Jangka Waktu Kredit = batas bawah range sesuai product profile</t>
  </si>
  <si>
    <t>File berhasil diproses dan Jangka Waktu Kredit tampil di LOS</t>
  </si>
  <si>
    <t>Input Jangka Waktu Kredit = antara batas bawah dan batas atas range sesuai product profile</t>
  </si>
  <si>
    <t>Input Jangka Waktu Kredit = batas atas range sesuai product profile</t>
  </si>
  <si>
    <t>Input Interest Rate = batas bawah range sesuai product profile</t>
  </si>
  <si>
    <t>Input Interest Rate = antara batas bawah dan batas atas range sesuai product profile</t>
  </si>
  <si>
    <t>Input Interest Rate = batas atas range sesuai product profile</t>
  </si>
  <si>
    <t>Input Plafon = batas bawah range sesuai product profile</t>
  </si>
  <si>
    <t>Input Plafon = antara batas bawah dan batas atas range sesuai product profile</t>
  </si>
  <si>
    <t>Input Plafon = batas atas range sesuai product profile</t>
  </si>
  <si>
    <t>Input data approval menggunakan NPWP sama di 2 partner, plafon gabungan = limit eksposure debitur</t>
  </si>
  <si>
    <t>File berhasil diproses dan tampil di LOS</t>
  </si>
  <si>
    <t>Input 2 data approval menggunakan NPWP sama di 1 partner, plafon gabungan = limit eksposure debitur</t>
  </si>
  <si>
    <t>Verifikasi notifikasi setelah proses file approval</t>
  </si>
  <si>
    <t>Tampil notifikasi di LOS "Terdapat file approval baru dari partner xxx untuk tanggal DDMMMYYYY, mohon segera direview dan diberikan keputusan maksimal 16:30 WIB hari ini via LOS"</t>
  </si>
  <si>
    <t>Approval File Badan Usaha</t>
  </si>
  <si>
    <t>Flow Scenario Validasi File</t>
  </si>
  <si>
    <t>Realisasi File Badan Usaha</t>
  </si>
  <si>
    <t>Realisasi File Pengurus</t>
  </si>
  <si>
    <t>To do</t>
  </si>
  <si>
    <t>Hold</t>
  </si>
  <si>
    <t>Done</t>
  </si>
  <si>
    <t>Status Type</t>
  </si>
  <si>
    <t>Nomor_Aplikasi|NIK|NPWP|Jenis_Debitur|Nama_Debitur|Jangka_Waktu|Interest_Rate|Plafon_Kredit</t>
  </si>
  <si>
    <t>Nomor_Aplikasi|Nama_Debitur|Jenis_Debitur|Alamat|Alamat_Kelurahan|Alamat_Kecamatan|Alamat_Kode_Pos|Alamat_KODE_DATI_II|No_Telepon|No_Akte|Tanggal_Berdiri|No_Akte_Terakhir|Tanggal_Akte_Terakhir|Bidang_Usaha|Nomor_NPWP|Jangka_Waktu|Jenis_Kredit|Plafon|Interest_Rate|Nomor_PK|Tanggal_Akad|Tanggal_Angsuran_1|Jenis_Penggunaan|Sektor_Ekonomi|Omzet|Go_Public|Sandi_Golongan_Debitur|Penghasilan_Kotor_Per_Tahun|Bentuk_Badan_Usaha|Tempat_berdiri_badan_usaha</t>
  </si>
  <si>
    <t>Nomor_Aplikasi|Nomor_Urut_Pengurus|Jumlah_Pengrus|Sandi_Jabatan_BI|Pangsa_Kepemilikan|Bentuk_Pengurus|Modal_Dasar|Modal_Disetor|Modal_Ditempatkan|NPWP_Pengurus|Nama_Pengurus|Alamat_Pengurus|Alamat_Kelurahan|Alamat_Kecamatan|Alamat_Dati_11|No_KTP|No_Akte|Tanggal_Lahir|Tanggal_Akte|Dati_11_Tempat_Lahir|Jenis_Kelamin</t>
  </si>
  <si>
    <t>Rea
File
BU</t>
  </si>
  <si>
    <t>Approval
File
BU</t>
  </si>
  <si>
    <t>Rea
File
Pengurus</t>
  </si>
  <si>
    <t>AppNO 17</t>
  </si>
  <si>
    <t>NPWP 15</t>
  </si>
  <si>
    <t>Jenis Debt B</t>
  </si>
  <si>
    <t>Interest rate = batas bawah [10]</t>
  </si>
  <si>
    <t>Interest rate = batas atas [15]</t>
  </si>
  <si>
    <t>Plafon = batas bawah [50jt]</t>
  </si>
  <si>
    <t>Plafon = batas atas [2m]</t>
  </si>
  <si>
    <t>TC_1</t>
  </si>
  <si>
    <t>TC_2</t>
  </si>
  <si>
    <t>TC_3</t>
  </si>
  <si>
    <t>TC_4</t>
  </si>
  <si>
    <t>TC_5</t>
  </si>
  <si>
    <t>TC_6</t>
  </si>
  <si>
    <t>TC_7</t>
  </si>
  <si>
    <t>TC_8</t>
  </si>
  <si>
    <t>TC_9</t>
  </si>
  <si>
    <t>TC_10</t>
  </si>
  <si>
    <t>TC_11</t>
  </si>
  <si>
    <t>TC_12</t>
  </si>
  <si>
    <t>TC_13</t>
  </si>
  <si>
    <t>TC_14</t>
  </si>
  <si>
    <t>TC_15</t>
  </si>
  <si>
    <t>TC_16</t>
  </si>
  <si>
    <t>TC_17</t>
  </si>
  <si>
    <t>Application NO 1</t>
  </si>
  <si>
    <t>Application NO 2</t>
  </si>
  <si>
    <t>Application NO 3</t>
  </si>
  <si>
    <t>alamat 50</t>
  </si>
  <si>
    <t>alamat kel 40</t>
  </si>
  <si>
    <t>alamat kec 40</t>
  </si>
  <si>
    <t>alamat kdpos 5</t>
  </si>
  <si>
    <t>alamat kddatiII 4</t>
  </si>
  <si>
    <t>telepon 13</t>
  </si>
  <si>
    <t>akte awal 30</t>
  </si>
  <si>
    <t>tgl akad 8</t>
  </si>
  <si>
    <t>tgl angsuran I 8</t>
  </si>
  <si>
    <t>tgl akte berdiri 8</t>
  </si>
  <si>
    <t>akte akhir 30</t>
  </si>
  <si>
    <t>tgl akte terakhir 8</t>
  </si>
  <si>
    <t>bidang usaha 6</t>
  </si>
  <si>
    <t>npwp 15</t>
  </si>
  <si>
    <t xml:space="preserve">jangka waktu 3 </t>
  </si>
  <si>
    <t>jenis kredit 3</t>
  </si>
  <si>
    <t>plafon 15 numerik [13,2]</t>
  </si>
  <si>
    <t>interest rate 5 numerik [3,2]</t>
  </si>
  <si>
    <t>no PK 100</t>
  </si>
  <si>
    <t xml:space="preserve">jenis penggunaan 1 </t>
  </si>
  <si>
    <t>sektor ekonomi 6</t>
  </si>
  <si>
    <t>omzet 17 numerik [15,2]</t>
  </si>
  <si>
    <t>go public 1</t>
  </si>
  <si>
    <t>sandi golongan debt</t>
  </si>
  <si>
    <t>penghasilan kotor per tahun 15 numerik [13,2]</t>
  </si>
  <si>
    <t>bentuk badan usaha</t>
  </si>
  <si>
    <t>tempat berdiri 30</t>
  </si>
  <si>
    <t>alamat 49</t>
  </si>
  <si>
    <t>alamat kel 39</t>
  </si>
  <si>
    <t>alamat kec 39</t>
  </si>
  <si>
    <t>telepon 12</t>
  </si>
  <si>
    <t>akte awal 29</t>
  </si>
  <si>
    <t>akte akhir 29</t>
  </si>
  <si>
    <t>no PK 99</t>
  </si>
  <si>
    <t>tempat berdiri 29</t>
  </si>
  <si>
    <t>TC_18</t>
  </si>
  <si>
    <t>TC_19</t>
  </si>
  <si>
    <t>TC_20</t>
  </si>
  <si>
    <t>TC_21</t>
  </si>
  <si>
    <t>TC_22</t>
  </si>
  <si>
    <t>TC_23</t>
  </si>
  <si>
    <t>TC_24</t>
  </si>
  <si>
    <t>TC_25</t>
  </si>
  <si>
    <t>TC_26</t>
  </si>
  <si>
    <t>TC_27</t>
  </si>
  <si>
    <t>TC_28</t>
  </si>
  <si>
    <t>TC_29</t>
  </si>
  <si>
    <t>TC_30</t>
  </si>
  <si>
    <t>TC_31</t>
  </si>
  <si>
    <t>TC_32</t>
  </si>
  <si>
    <t>TC_33</t>
  </si>
  <si>
    <t>TC_34</t>
  </si>
  <si>
    <t>npwp null, plafon 50jt</t>
  </si>
  <si>
    <t>TC_35</t>
  </si>
  <si>
    <t>TC_36</t>
  </si>
  <si>
    <t>TC_37</t>
  </si>
  <si>
    <t>TC_38</t>
  </si>
  <si>
    <t>TC_39</t>
  </si>
  <si>
    <t>TC_40</t>
  </si>
  <si>
    <t>Jangka waktu = batas bawah [1month]</t>
  </si>
  <si>
    <t>Jangka waktu - batas atas [6month]</t>
  </si>
  <si>
    <t>Plafon = antara [100jt]</t>
  </si>
  <si>
    <t>Interest rate = antara [12.5]</t>
  </si>
  <si>
    <t xml:space="preserve">Jangka waktu = antara [3] </t>
  </si>
  <si>
    <t>Notification LOS Success Consume Data</t>
  </si>
  <si>
    <t>NPWP 2 partner sama &amp; plafon gabungan = limit exposure debt</t>
  </si>
  <si>
    <t>Appno 17</t>
  </si>
  <si>
    <t>noUrut 2</t>
  </si>
  <si>
    <t>jumlah pengurus 2</t>
  </si>
  <si>
    <t>sandi jabatan BI 1</t>
  </si>
  <si>
    <t>sandi jabatan BI 2</t>
  </si>
  <si>
    <t>pangsa kepemilikan 5</t>
  </si>
  <si>
    <t>bentuk pengurus 1</t>
  </si>
  <si>
    <t>modal dasar 13</t>
  </si>
  <si>
    <t>modal dasar 12</t>
  </si>
  <si>
    <t>modal disetor 13</t>
  </si>
  <si>
    <t>modal disetor 12</t>
  </si>
  <si>
    <t>modal ditempatkan 13</t>
  </si>
  <si>
    <t>modal ditempatkan 12</t>
  </si>
  <si>
    <t>alamat 40</t>
  </si>
  <si>
    <t>alamat 39</t>
  </si>
  <si>
    <t>alamat KdDatiII 4</t>
  </si>
  <si>
    <t>noAkte 30</t>
  </si>
  <si>
    <t>noAkte 29</t>
  </si>
  <si>
    <t>tgl akta 8</t>
  </si>
  <si>
    <t>Jenis kelamin B</t>
  </si>
  <si>
    <t>Jenis kelamin M</t>
  </si>
  <si>
    <t>no ktp 16</t>
  </si>
  <si>
    <t>tanggal lahir 8</t>
  </si>
  <si>
    <t>TC_1 - TC_32</t>
  </si>
  <si>
    <t>TC_1 - TC_40</t>
  </si>
  <si>
    <t>TC_1 - TC_17</t>
  </si>
  <si>
    <t>Application NO 4</t>
  </si>
  <si>
    <t>Application NO 5</t>
  </si>
  <si>
    <t>2  partner berbeda dengan NPWP sama &amp; plafon gabungan = limit exposure debt</t>
  </si>
  <si>
    <t>DATI tempat lahir 4</t>
  </si>
  <si>
    <t>Input data lebih dari 1 pengurus di pengurus pertama</t>
  </si>
  <si>
    <t>Adjustment script no npwp null, plafon 50jt</t>
  </si>
  <si>
    <t>Pengurus_1</t>
  </si>
  <si>
    <t>Pengurus_2</t>
  </si>
  <si>
    <t>Pengurus_3</t>
  </si>
  <si>
    <t>Pengurus_4</t>
  </si>
  <si>
    <t xml:space="preserve">L00003072N1140359 </t>
  </si>
  <si>
    <t xml:space="preserve">L00003046K9140359 </t>
  </si>
  <si>
    <t xml:space="preserve">L000030N8LG140359 </t>
  </si>
  <si>
    <t xml:space="preserve">L000030A1EQ140359 </t>
  </si>
  <si>
    <t xml:space="preserve">L000053J62R140359 </t>
  </si>
  <si>
    <t>Partner_1</t>
  </si>
  <si>
    <t>Partner_2</t>
  </si>
  <si>
    <t>Approved App</t>
  </si>
  <si>
    <t>Waiting Review App</t>
  </si>
  <si>
    <t>Last Status 
Approval Form</t>
  </si>
  <si>
    <t>Last Status 
Realisasi</t>
  </si>
  <si>
    <t>Waiting Approve</t>
  </si>
  <si>
    <t>-</t>
  </si>
  <si>
    <t>TC_AppForm_BU-1</t>
  </si>
  <si>
    <t>TC_AppForm_BU-2</t>
  </si>
  <si>
    <t>TC_AppForm_BU-3</t>
  </si>
  <si>
    <t>TC_AppForm_BU-4</t>
  </si>
  <si>
    <t>TC_AppForm_BU-5</t>
  </si>
  <si>
    <t>TC_AppForm_BU-6</t>
  </si>
  <si>
    <t>TC_AppForm_BU-7</t>
  </si>
  <si>
    <t>TC_AppForm_BU-8</t>
  </si>
  <si>
    <t>TC_AppForm_BU-9</t>
  </si>
  <si>
    <t>TC_AppForm_BU-10</t>
  </si>
  <si>
    <t>TC_AppForm_BU-11</t>
  </si>
  <si>
    <t>TC_AppForm_BU-12</t>
  </si>
  <si>
    <t>TC_AppForm_BU-13</t>
  </si>
  <si>
    <t>TC_AppForm_BU-14</t>
  </si>
  <si>
    <t>TC_AppForm_BU-15</t>
  </si>
  <si>
    <t>TC_AppForm_BU-16</t>
  </si>
  <si>
    <t>TC_AppForm_BU-17</t>
  </si>
  <si>
    <t>TC_AppForm_BU-18</t>
  </si>
  <si>
    <t>TC_AppForm_BU-19</t>
  </si>
  <si>
    <t>TC_AppForm_BU-20</t>
  </si>
  <si>
    <t>TC_AppForm_BU-21</t>
  </si>
  <si>
    <t>TC_AppForm_BU-22</t>
  </si>
  <si>
    <t>TC_AppForm_BU-23</t>
  </si>
  <si>
    <t>TC_AppForm_BU-24</t>
  </si>
  <si>
    <t>TC_AppForm_BU-25</t>
  </si>
  <si>
    <t>TC_AppForm_BU-26</t>
  </si>
  <si>
    <t>TC_AppForm_BU-27</t>
  </si>
  <si>
    <t>TC_AppForm_BU-28</t>
  </si>
  <si>
    <t>TC_AppForm_BU-29</t>
  </si>
  <si>
    <t>TC_AppForm_BU-30</t>
  </si>
  <si>
    <t>TC_RF_BU-1</t>
  </si>
  <si>
    <t>TC_RF_BU-2</t>
  </si>
  <si>
    <t>TC_RF_BU-3</t>
  </si>
  <si>
    <t>TC_RF_BU-4</t>
  </si>
  <si>
    <t>TC_RF_BU-5</t>
  </si>
  <si>
    <t>TC_RF_BU-6</t>
  </si>
  <si>
    <t>TC_RF_BU-7</t>
  </si>
  <si>
    <t>TC_RF_BU-8</t>
  </si>
  <si>
    <t>TC_RF_BU-9</t>
  </si>
  <si>
    <t>TC_RF_BU-10</t>
  </si>
  <si>
    <t>TC_RF_BU-11</t>
  </si>
  <si>
    <t>TC_RF_BU-12</t>
  </si>
  <si>
    <t>TC_RF_BU-13</t>
  </si>
  <si>
    <t>TC_RF_BU-14</t>
  </si>
  <si>
    <t>TC_RF_BU-15</t>
  </si>
  <si>
    <t>TC_RF_BU-16</t>
  </si>
  <si>
    <t>TC_RF_BU-17</t>
  </si>
  <si>
    <t>TC_RF_BU-18</t>
  </si>
  <si>
    <t>TC_RF_BU-19</t>
  </si>
  <si>
    <t>TC_RF_BU-20</t>
  </si>
  <si>
    <t>TC_RF_BU-21</t>
  </si>
  <si>
    <t>TC_RF_BU-22</t>
  </si>
  <si>
    <t>TC_RF_BU-23</t>
  </si>
  <si>
    <t>TC_RF_BU-24</t>
  </si>
  <si>
    <t>TC_RF_BU-25</t>
  </si>
  <si>
    <t>TC_RF_BU-26</t>
  </si>
  <si>
    <t>TC_RF_BU-27</t>
  </si>
  <si>
    <t>TC_RF_BU-28</t>
  </si>
  <si>
    <t>TC_RF_BU-29</t>
  </si>
  <si>
    <t>TC_RF_BU-30</t>
  </si>
  <si>
    <t>TC_RF_BU-31</t>
  </si>
  <si>
    <t>TC_RF_BU-32</t>
  </si>
  <si>
    <t>TC_RF_BU-33</t>
  </si>
  <si>
    <t>TC_RF_BU-34</t>
  </si>
  <si>
    <t>TC_RF_BU-35</t>
  </si>
  <si>
    <t>TC_RF_BU-36</t>
  </si>
  <si>
    <t>TC_RF_BU-37</t>
  </si>
  <si>
    <t>TC_RF_BU-38</t>
  </si>
  <si>
    <t>TC_RF_BU-39</t>
  </si>
  <si>
    <t>TC_RF_BU-40</t>
  </si>
  <si>
    <t>TC_RF_BU-41</t>
  </si>
  <si>
    <t>TC_RF_BU-42</t>
  </si>
  <si>
    <t>TC_RF_BU-43</t>
  </si>
  <si>
    <t>TC_RF_BU-44</t>
  </si>
  <si>
    <t>TC_RF_BU-45</t>
  </si>
  <si>
    <t>TC_RF_BU-46</t>
  </si>
  <si>
    <t>TC_RF_BU-47</t>
  </si>
  <si>
    <t>TC_RF_BU-48</t>
  </si>
  <si>
    <t>TC_RF_BU-49</t>
  </si>
  <si>
    <t>TC_RF_BU-50</t>
  </si>
  <si>
    <t>TC_RF_BU-51</t>
  </si>
  <si>
    <t>TC_RF_BU-52</t>
  </si>
  <si>
    <t>TC_RF_BU-53</t>
  </si>
  <si>
    <t>TC_RF_BU-54</t>
  </si>
  <si>
    <t>TC_RF_BU-55</t>
  </si>
  <si>
    <t>TC_RF_BU-56</t>
  </si>
  <si>
    <t>TC_RF_BU-57</t>
  </si>
  <si>
    <t>TC_RF_BU-58</t>
  </si>
  <si>
    <t>TC_RF_BU-59</t>
  </si>
  <si>
    <t>TC_RF_BU-60</t>
  </si>
  <si>
    <t>TC_RF_BU-61</t>
  </si>
  <si>
    <t>TC_RF_BU-62</t>
  </si>
  <si>
    <t>TC_RF_BU-63</t>
  </si>
  <si>
    <t>TC_RF_BU-64</t>
  </si>
  <si>
    <t>TC_RF_BU-65</t>
  </si>
  <si>
    <t>TC_RF_BU-66</t>
  </si>
  <si>
    <t>TC_VAF_BU-1</t>
  </si>
  <si>
    <t>TC_VAF_BU-2</t>
  </si>
  <si>
    <t>TC_VAF_BU-3</t>
  </si>
  <si>
    <t>TC_VAF_BU-4</t>
  </si>
  <si>
    <t>TC_VAF_BU-5</t>
  </si>
  <si>
    <t>TC_VAF_BU-6</t>
  </si>
  <si>
    <t>TC_VAF_BU-7</t>
  </si>
  <si>
    <t>TC_VAF_BU-8</t>
  </si>
  <si>
    <t>TC_VAF_BU-9</t>
  </si>
  <si>
    <t>TC_VAF_BU-10</t>
  </si>
  <si>
    <t>TC_VAF_BU-11</t>
  </si>
  <si>
    <t>TC_VAF_BU-12</t>
  </si>
  <si>
    <t>TC_VAF_BU-13</t>
  </si>
  <si>
    <t>TC_VAF_BU-14</t>
  </si>
  <si>
    <t>TC_VAF_BU-15</t>
  </si>
  <si>
    <t>TC_VAF_BU-16</t>
  </si>
  <si>
    <t>TC_VRF_BU-1</t>
  </si>
  <si>
    <t>TC_VRF_BU-2</t>
  </si>
  <si>
    <t>TC_VRF_BU-3</t>
  </si>
  <si>
    <t>TC_VRF_BU-4</t>
  </si>
  <si>
    <t>TC_VRF_BU-5</t>
  </si>
  <si>
    <t>TC_VRF_BU-6</t>
  </si>
  <si>
    <t>TC_VRF_BU-7</t>
  </si>
  <si>
    <t>TC_VRF_BU-8</t>
  </si>
  <si>
    <t>TC_VRF_BU-9</t>
  </si>
  <si>
    <t>TC_VRF_BU-10</t>
  </si>
  <si>
    <t>TC_VRF_BU-11</t>
  </si>
  <si>
    <t>TC_VRF_BU-12</t>
  </si>
  <si>
    <t>TC_VRF_BU-13</t>
  </si>
  <si>
    <t>TC_VRF_BU-14</t>
  </si>
  <si>
    <t>TC_VRF_BU-15</t>
  </si>
  <si>
    <t>TC_VRF_BU-16</t>
  </si>
  <si>
    <t>TC_VRF_BU-17</t>
  </si>
  <si>
    <t>TC_VRF_BU-18</t>
  </si>
  <si>
    <t>TC_VRF_BU-19</t>
  </si>
  <si>
    <t>TC_VRF_BU-20</t>
  </si>
  <si>
    <t>TC_VRF_BU-21</t>
  </si>
  <si>
    <t>TC_VRF_BU-22</t>
  </si>
  <si>
    <t>TC_VRF_BU-23</t>
  </si>
  <si>
    <t>TC_VRF_BU-24</t>
  </si>
  <si>
    <t>TC_VRF_BU-25</t>
  </si>
  <si>
    <t>TC_VRF_BU-26</t>
  </si>
  <si>
    <t>TC_VRF_BU-27</t>
  </si>
  <si>
    <t>TC_VRF_BU-28</t>
  </si>
  <si>
    <t>TC_VRF_BU-29</t>
  </si>
  <si>
    <t>TC_VRF_BU-30</t>
  </si>
  <si>
    <t>TC_VRF_BU-31</t>
  </si>
  <si>
    <t>TC_VRF_BU-32</t>
  </si>
  <si>
    <t>TC_VRF_BU-33</t>
  </si>
  <si>
    <t>TC_VRF_BU-34</t>
  </si>
  <si>
    <t>TC_VRF_BU-35</t>
  </si>
  <si>
    <t>TC_VRF_BU-36</t>
  </si>
  <si>
    <t>TC_VRF_BU-37</t>
  </si>
  <si>
    <t>TC_VRF_BU-38</t>
  </si>
  <si>
    <t>TC_VRF_BU-39</t>
  </si>
  <si>
    <t>TC_VRF_BU-40</t>
  </si>
  <si>
    <t>TC_VRF_P-1</t>
  </si>
  <si>
    <t>TC_VRF_P-2</t>
  </si>
  <si>
    <t>TC_VRF_P-3</t>
  </si>
  <si>
    <t>TC_VRF_P-4</t>
  </si>
  <si>
    <t>TC_VRF_P-5</t>
  </si>
  <si>
    <t>TC_VRF_P-6</t>
  </si>
  <si>
    <t>TC_VRF_P-7</t>
  </si>
  <si>
    <t>TC_VRF_P-8</t>
  </si>
  <si>
    <t>TC_VRF_P-9</t>
  </si>
  <si>
    <t>TC_VRF_P-10</t>
  </si>
  <si>
    <t>TC_VRF_P-11</t>
  </si>
  <si>
    <t>TC_VRF_P-12</t>
  </si>
  <si>
    <t>TC_VRF_P-13</t>
  </si>
  <si>
    <t>TC_VRF_P-14</t>
  </si>
  <si>
    <t>TC_VRF_P-15</t>
  </si>
  <si>
    <t>TC_VRF_P-16</t>
  </si>
  <si>
    <t>TC_VRF_P-17</t>
  </si>
  <si>
    <t>TC_VRF_P-18</t>
  </si>
  <si>
    <t>TC_VRF_P-19</t>
  </si>
  <si>
    <t>TC_VRF_P-20</t>
  </si>
  <si>
    <t>TC_VRF_P-21</t>
  </si>
  <si>
    <t>TC_VRF_P-22</t>
  </si>
  <si>
    <t>TC_VRF_P-23</t>
  </si>
  <si>
    <t>TC_VRF_P-24</t>
  </si>
  <si>
    <t>TC_VRF_P-25</t>
  </si>
  <si>
    <t>TC_VRF_P-26</t>
  </si>
  <si>
    <t>TC_VRF_P-27</t>
  </si>
  <si>
    <t>TC_VRF_P-28</t>
  </si>
  <si>
    <t>TC_VRF_P-29</t>
  </si>
  <si>
    <t>TC_VRF_P-30</t>
  </si>
  <si>
    <t>TC_VRF_P-31</t>
  </si>
  <si>
    <t>TC_VRF_P-32</t>
  </si>
  <si>
    <t xml:space="preserve">Verify No_Akte &amp; Tgl_Akte </t>
  </si>
  <si>
    <t>TC_VAF_BU-17</t>
  </si>
  <si>
    <t>Input Nama Pengurus 60 karakter varchar</t>
  </si>
  <si>
    <t>Input Nama Pengurus 59 karakter varchar</t>
  </si>
  <si>
    <t>Input Jenis Kelamin Pengurus : B/M</t>
  </si>
  <si>
    <t>Input Jenis Kelamin Pengurus : M/B</t>
  </si>
  <si>
    <t>Input Nama Debitur 60 karakter varchar</t>
  </si>
  <si>
    <t>Input Nama Debitur 59 karakter varchar</t>
  </si>
  <si>
    <t>sagaf.abdillah</t>
  </si>
  <si>
    <t>15-Jan-2023</t>
  </si>
  <si>
    <t>Skip</t>
  </si>
  <si>
    <t>Realisasi NEW KOMUNAL</t>
  </si>
  <si>
    <t>skip</t>
  </si>
  <si>
    <t>Passed</t>
  </si>
  <si>
    <t>LOS</t>
  </si>
  <si>
    <t>NEW KOMUNAL</t>
  </si>
  <si>
    <t>11.75%</t>
  </si>
  <si>
    <t>Badan Usaha</t>
  </si>
  <si>
    <t>6 Bulan</t>
  </si>
  <si>
    <t>Waiting Approval</t>
  </si>
  <si>
    <t>Approved</t>
  </si>
  <si>
    <t>Cek screenshoot di report html Capture Realization Badan Usaha</t>
  </si>
  <si>
    <t>Rp 1.700.000,00</t>
  </si>
  <si>
    <t>Rp1.700.000,00</t>
  </si>
  <si>
    <t>11,75%</t>
  </si>
  <si>
    <t>Dengan Perjanjian Kredit / Pembiayaan - Kredit / Pembiayaan dalam rangka pembiayaan bersama (Sindikasi)</t>
  </si>
  <si>
    <t>Investasi</t>
  </si>
  <si>
    <t>00000000000000090051</t>
  </si>
  <si>
    <t>15/01/2023</t>
  </si>
  <si>
    <t>081900009003</t>
  </si>
  <si>
    <t>Jalan Bahyang 3</t>
  </si>
  <si>
    <t>Kelurahan Bahyang 3</t>
  </si>
  <si>
    <t>Kecamatan Bahyang 3</t>
  </si>
  <si>
    <t>10003</t>
  </si>
  <si>
    <t>Kab. Sumedang</t>
  </si>
  <si>
    <t>Real Estate, Usaha Persewaan dan Jasa Perusahaan</t>
  </si>
  <si>
    <t>Perseroan Terbatas</t>
  </si>
  <si>
    <t>PERDAGANGAN MOBIL</t>
  </si>
  <si>
    <t>Go Public</t>
  </si>
  <si>
    <t>Perusahaan Finansial Lainnya - BUMD - Perusahaan Sekuritas dan Reksadana - Lainnya</t>
  </si>
  <si>
    <t>Rp23.000.000,00</t>
  </si>
  <si>
    <t>Rp100.000.000,00</t>
  </si>
  <si>
    <t>17-AKTA PERUSAHAAN000000000003</t>
  </si>
  <si>
    <t>13/01/2023</t>
  </si>
  <si>
    <t>Jakarta Selatan</t>
  </si>
  <si>
    <t>Rejected by Analyst</t>
  </si>
  <si>
    <t>12/02/2023</t>
  </si>
  <si>
    <t>Cek screenshoot di report html Capture Approval File BU</t>
  </si>
  <si>
    <t>1 Bulan</t>
  </si>
  <si>
    <t>11%</t>
  </si>
  <si>
    <t>Rp. 50.000.000</t>
  </si>
  <si>
    <t>3 Bulan</t>
  </si>
  <si>
    <t>12.5%</t>
  </si>
  <si>
    <t>Rp. 51.234.567</t>
  </si>
  <si>
    <t>15%</t>
  </si>
  <si>
    <t>Rp. 2.000.000.000</t>
  </si>
  <si>
    <t>Jalan pondok indah Sedikit Barat Patriot:V3/I.Z 10</t>
  </si>
  <si>
    <t>Kelurahan Bayang Semu : K/3.agung#a_n 10</t>
  </si>
  <si>
    <t>Kecamatan Bayang Semu : K/3.agung#a_n 10</t>
  </si>
  <si>
    <t>Kab. Siak</t>
  </si>
  <si>
    <t>0819000091110</t>
  </si>
  <si>
    <t>10-AKTA PERUSAHAAN000000000003</t>
  </si>
  <si>
    <t>Industri Pengolahan</t>
  </si>
  <si>
    <t>Dengan Perjanjian Kredit / Pembiayaan - Kredit / Pembiayaan kepada pihak ketiga melalui lembaga lain secara channeling</t>
  </si>
  <si>
    <t>Rp50.000.000,00</t>
  </si>
  <si>
    <t>11,00%</t>
  </si>
  <si>
    <t>Modal Kerja</t>
  </si>
  <si>
    <t>Debitur Kelompok</t>
  </si>
  <si>
    <t>Jkt Selatan Barat Timur Pusa10</t>
  </si>
  <si>
    <t>Jalan pondok indah Sedikit Barat Patriot:V3/I.Z 9</t>
  </si>
  <si>
    <t>Kelurahan Bayang Semu : K/3.agung#a_n 9</t>
  </si>
  <si>
    <t>Kecamatan Bayang Semu : K/3.agung#a_n 9</t>
  </si>
  <si>
    <t>081900009119</t>
  </si>
  <si>
    <t>9-AKTA PERUSAHAAN000000000004</t>
  </si>
  <si>
    <t>9-AKTA PERUSAHAAN000000000007</t>
  </si>
  <si>
    <t>Jkt Selatan Barat Timur Pusa9</t>
  </si>
  <si>
    <t>3</t>
  </si>
  <si>
    <t>1</t>
  </si>
  <si>
    <t>PEMILIK - Masyarakat</t>
  </si>
  <si>
    <t>30.13%</t>
  </si>
  <si>
    <t>Rp. 10.000.000</t>
  </si>
  <si>
    <t>Kab. Tasikmalaya</t>
  </si>
  <si>
    <t>01/05/1995</t>
  </si>
  <si>
    <t>06/06/2001</t>
  </si>
  <si>
    <t>Kab. Bandung</t>
  </si>
  <si>
    <t>PEMILIK - Ketua Umum</t>
  </si>
  <si>
    <t>Rp. 9.000.000</t>
  </si>
  <si>
    <t>L000001OSC9221835</t>
  </si>
  <si>
    <t>PT Badan Usaha Corporation Jakarta OtoCORP100 IXAQNYLS221835</t>
  </si>
  <si>
    <t>PT Badan Usaha Corporation Jakarta OtoCORP99 GIPWEUYK221835</t>
  </si>
  <si>
    <t>131311191312214</t>
  </si>
  <si>
    <t>4510466815458654448040322212589845821089154941857911843864769390835943902577020764102670739258736V10</t>
  </si>
  <si>
    <t>Lembaga Non Profit Melayani Rumah Tangga - Swasta Pengendalian Asing - Lembaga Wakaf</t>
  </si>
  <si>
    <t>8715212157095054601930892578755504269569060942376743737750676905319227570274036635767084384023292V9</t>
  </si>
  <si>
    <t>757857787999948</t>
  </si>
  <si>
    <t>Surya Prans Andreas Farhano Baguso Pengurus Badan Usaha da10</t>
  </si>
  <si>
    <t>Jln Pondok Indah T,r Patriot:V3/I.Z 1810</t>
  </si>
  <si>
    <t>BayangBayang Semu:K/1.agung#a_n 42111710</t>
  </si>
  <si>
    <t>BayangBayang Semu:K/3.agung#a_n 13612810</t>
  </si>
  <si>
    <t>5111212186611728</t>
  </si>
  <si>
    <t>11111A22222B33333C4444D5518810</t>
  </si>
  <si>
    <t>Surya Prans Andreas Farhano Baguso Pengurus Badan Usaha qd9</t>
  </si>
  <si>
    <t>Jln Pondok Indah T,r Patriot:V3/I.Z 419</t>
  </si>
  <si>
    <t>BayangBayang Semu:K/1.agung#a_n 2121149</t>
  </si>
  <si>
    <t>BayangBayang Semu:K/3.agung#a_n 9148229</t>
  </si>
  <si>
    <t>11111A22222B33333C4444D559119</t>
  </si>
  <si>
    <t>SKIP</t>
  </si>
  <si>
    <t>nama 59</t>
  </si>
  <si>
    <t>nama 60</t>
  </si>
  <si>
    <t>Nama 59</t>
  </si>
  <si>
    <t xml:space="preserve">Nama 60 </t>
  </si>
  <si>
    <t>L000001OSC9221835|9114711951171524|131311191312214|B|PT Badan Usaha Corporation Jakarta OtoCORP100 IXAQNYLS221835|001|01100|000005000000000</t>
  </si>
  <si>
    <t>L000001D5RT221835|1811611161913111|111265114117719|B|PT Badan Usaha Corporation Jakarta OtoCORP99 GIPWEUYK221835|003|01250|000005123456700</t>
  </si>
  <si>
    <t>L000001COJ7221835|1478143269181916|151141181925372|B|PT Badan Usaha Corporation Jakarta OtoCORP98 CHXUWHDI221835|006|01500|000200000000000</t>
  </si>
  <si>
    <t>L000001SW2V221835|7513799258816118|571812596531141|B|PT Badan Usaha Corporation Jakarta OtoCORP97 FBJDICYA221835|004|01475|000150000000000</t>
  </si>
  <si>
    <t>L000001YCWA221835|7111317416325824|571812596531141|B|PT Badan Usaha Corporation Jakarta OtoCORP96 BFAXMFDE221835|002|01350|000050000000000</t>
  </si>
  <si>
    <t>L000002J9X1221835|2175119151161511|571812596531141|B|PT Badan Usaha Corporation Jakarta OtoCORP98 NXKCCTAJ221835|005|01413|000200000000000</t>
  </si>
  <si>
    <t>L000001OSC9221835|PT Badan Usaha Corporation Jakarta OtoCORP100 IXAQNYLS221835|B|Jalan pondok indah Sedikit Barat Patriot:V3/I.Z 10|Kelurahan Bayang Semu : K/3.agung#a_n 10|Kecamatan Bayang Semu : K/3.agung#a_n 10|10003|3511|0819000091110|10-AKTA PERUSAHAAN000000000003|13012023|10-AKTA PERUSAHAAN000000000003|15012023|200000|131311191312214|001|P02|000005000000000|01100|4510466815458654448040322212589845821089154941857911843864769390835943902577020764102670739258736V10|15012023|12022023|1|451000|00000010000000000|1|S1500303L|000002300000000|3|Jkt Selatan Barat Timur Pusa10</t>
  </si>
  <si>
    <t>L000001D5RT221835|PT Badan Usaha Corporation Jakarta OtoCORP99 GIPWEUYK221835|B|Jalan pondok indah Sedikit Barat Patriot:V3/I.Z 9|Kelurahan Bayang Semu : K/3.agung#a_n 9|Kecamatan Bayang Semu : K/3.agung#a_n 9|10004|3511|081900009119|9-AKTA PERUSAHAAN000000000004|12012023|9-AKTA PERUSAHAAN000000000007|14012023|300000|111265114117719|003|P03|000005123456700|01250|8715212157095054601930892578755504269569060942376743737750676905319227570274036635767084384023292V9|15012023|12022023|1|451000|00000010000000000|1|S1500301L|000002300000000|1|Jkt Selatan Barat Timur Pusa9</t>
  </si>
  <si>
    <t>L000001COJ7221835|PT Badan Usaha Corporation Jakarta OtoCORP98 CHXUWHDI221835|B|Jalan pondok indah Sedikit Barat Patriot:V3/I.Z 8|Kelurahan Bayang Semu : K/3.agung#a_n 8|Kecamatan Bayang Semu : K/3.agung#a_n 8|10005|3511|081900009118|8-AKTA PERUSAHAAN000000000005|11012023|8-AKTA PERUSAHAAN000000000005|11012023|400000|151141181925372|006|P04|000200000000000|01500|4212814993211872322947904653082436658674000796433300551817227391994242221718420204158378006912969V8|15012023|12022023|1|451000|00000010000000000|1|S1500301L|000002300000000|1|Jkt Selatan Barat Timur Pusa8</t>
  </si>
  <si>
    <t>L000001SW2V221835|PT Badan Usaha Corporation Jakarta OtoCORP97 FBJDICYA221835|B|Jalan pondok indah Sedikit Barat Patriot:V3/I.Z 7|Kelurahan Bayang Semu : K/3.agung#a_n 7|Kecamatan Bayang Semu : K/3.agung#a_n 7|10006|3512|081900009117|7-AKTA PERUSAHAAN000000000006|10122022|7-AKTA PERUSAHAAN000000000009|08012023|500000|571812596531141|004|P05|000150000000000|01475|0190267773911174336413336053905411859520320973229191705308727183942176676008762001734870621902290V7|15012023|12022023|1|451000|00000010000000000|1|S1500303L|000002300000000|2|Jkt Selatan Barat Timur Pusa7</t>
  </si>
  <si>
    <t>L000001YCWA221835|PT Badan Usaha Corporation Jakarta OtoCORP96 BFAXMFDE221835|B|Jalan pondok indah Sedikit Barat Patriot:V3/I.Z 6|Kelurahan Bayang Semu : K/3.agung#a_n 6|Kecamatan Bayang Semu : K/3.agung#a_n 6|10007|3513|081900009116|6-AKTA PERUSAHAAN000000000007|09122022|6-AKTA PERUSAHAAN000000000007|05012023|600000|571812596531141|002|P06|000050000000000|01350|0148156531551001643993056347337059105133041102697055134121749596899390240064688057183809881725480V6|15012023|12022023|3|451000|00000010000000000|1|S1500301L|000002300000000|1|Jkt Selatan Barat Timur Pusa6</t>
  </si>
  <si>
    <t>L000001OSC9221835|01|03|9|03013|1|0000010000000|0000010000000|0000010000000|757857787999948|Surya Prans Andreas Farhano Baguso Pengurus Badan Usaha da10|Jln Pondok Indah T,r Patriot:V3/I.Z 1810|BayangBayang Semu:K/1.agung#a_n 42111710|BayangBayang Semu:K/3.agung#a_n 13612810|0113|5111212186611728|11111A22222B33333C4444D5518810|01051995|06062001|0111|B</t>
  </si>
  <si>
    <t>L000001OSC9221835|02|03|9|04525|1|0000010000000|0000010000000|0000010000000|688776697787998|Surya Prans Andreas Farhano Baguso Pengurus Badan Usaha sd10|Jln Pondok Indah T,r Patriot:V3/I.Z 1910|BayangBayang Semu:K/1.agung#a_n 23721110|BayangBayang Semu:K/3.agung#a_n 19118510|0113|5199561211583171|11111A22222B33333C4444D5511310|01051995|06062001|0111|M</t>
  </si>
  <si>
    <t>L000001OSC9221835|03|03|9|02462|1|0000010000000|0000010000000|0000010000000|756887869966469|Surya Prans Andreas Farhano Baguso Pengurus Badan Usaha ad10|Jln Pondok Indah T,r Patriot:V3/I.Z 8210|BayangBayang Semu:K/1.agung#a_n 91811110|BayangBayang Semu:K/3.agung#a_n 58116110|0113|5824112118121512|11111A22222B33333C4444D5511810|01051995|06062001|0111|B</t>
  </si>
  <si>
    <t>L000001D5RT221835|01|01|10|10000|1|000009000000|000009000000|000009000000|556589798577747|Surya Prans Andreas Farhano Baguso Pengurus Badan Usaha qd9|Jln Pondok Indah T,r Patriot:V3/I.Z 419|BayangBayang Semu:K/1.agung#a_n 2121149|BayangBayang Semu:K/3.agung#a_n 9148229|0113|5134421171111882|11111A22222B33333C4444D559119|01051995|06062001|0111|B</t>
  </si>
  <si>
    <t>L000001COJ7221835|01|01|11|10000|1|000008000000|000008000000|000008000000|758789745749776|Surya Prans Andreas Farhano Baguso Pengurus Badan Usaha df8|Jln Pondok Indah T,r Patriot:V3/I.Z 118|BayangBayang Semu:K/1.agung#a_n 1111168|BayangBayang Semu:K/3.agung#a_n 2825118|0113|5418166429187333|11111A22222B33333C4444D551138|01051995|06062001|0111|B</t>
  </si>
  <si>
    <t>L000001SW2V221835|01|01|12|10000|1|000007000000|000007000000|000007000000|789886689889966|Surya Prans Andreas Farhano Baguso Pengurus Badan Usaha dd7|Jln Pondok Indah T,r Patriot:V3/I.Z 117|BayangBayang Semu:K/1.agung#a_n 1734137|BayangBayang Semu:K/3.agung#a_n 7814127|0113|5112121881757811|11111A22222B33333C4444D551117|01051995|06062001|0111|M</t>
  </si>
  <si>
    <t>16-Jan-2023</t>
  </si>
  <si>
    <t>L00000123XH093908</t>
  </si>
  <si>
    <t>14.311.818.4-621.447</t>
  </si>
  <si>
    <t>PT Badan Usaha Corporation Jakarta OtoCORP100 LULJQVBD093908</t>
  </si>
  <si>
    <t>PT Badan Usaha Corporation Jakarta OtoCORP99 QDIQABEZ093908</t>
  </si>
  <si>
    <t>81.151.518.1-212.316</t>
  </si>
  <si>
    <t>17-Jan-2023</t>
  </si>
  <si>
    <t>L000002B4KW092830</t>
  </si>
  <si>
    <t>PT OtoCORP ANBR092830</t>
  </si>
  <si>
    <t>17/01/2023 09:36:54</t>
  </si>
  <si>
    <t>17/01/2023</t>
  </si>
  <si>
    <t>17/07/2023</t>
  </si>
  <si>
    <t>111294414212141</t>
  </si>
  <si>
    <t>16/01/2023</t>
  </si>
  <si>
    <t>12/12/2022</t>
  </si>
  <si>
    <t>11/12/2022</t>
  </si>
  <si>
    <t>fikri^rabbani</t>
  </si>
  <si>
    <t>02-Feb-2023</t>
  </si>
  <si>
    <t>Cek screenshoot di report html Approval Badan Usaha)</t>
  </si>
  <si>
    <t>L000030KC92132636</t>
  </si>
  <si>
    <t>PT OtoCORP PWPA132636</t>
  </si>
  <si>
    <t>New Akseleran</t>
  </si>
  <si>
    <t>02/02/2023 13:27:07</t>
  </si>
  <si>
    <t>Rp. 51.000.000</t>
  </si>
  <si>
    <t>Waiting for review</t>
  </si>
  <si>
    <t>6375361116959182</t>
  </si>
  <si>
    <t>71.611.113.2-294.115</t>
  </si>
  <si>
    <t/>
  </si>
  <si>
    <t>03-Feb-2023</t>
  </si>
  <si>
    <t>-Pilih Rekomendasi-RecommendedNot Recommended</t>
  </si>
  <si>
    <t>-Pilih Keputusan-ApproveReject</t>
  </si>
  <si>
    <t>Rejected</t>
  </si>
  <si>
    <t>E2E File Pengurus Badan Usaha 01</t>
  </si>
  <si>
    <t>File berhasil diproses dan tampil pada detail realisasi</t>
  </si>
  <si>
    <t>E2E File Pengurus Badan Usaha 02</t>
  </si>
  <si>
    <t>E2E File Pengurus Badan Usaha 03</t>
  </si>
  <si>
    <t>E2E File Pengurus Badan Usaha 04</t>
  </si>
  <si>
    <t>E2E File Pengurus Badan Usaha 05</t>
  </si>
  <si>
    <t>E2E File Pengurus Badan Usaha 06</t>
  </si>
  <si>
    <t>E2E File Pengurus Badan Usaha 07</t>
  </si>
  <si>
    <t>E2E File Pengurus Badan Usaha 08</t>
  </si>
  <si>
    <t>E2E File Pengurus Badan Usaha 09</t>
  </si>
  <si>
    <t>E2E File Pengurus Badan Usaha 10</t>
  </si>
  <si>
    <t>E2E File Pengurus Badan Usaha 11</t>
  </si>
  <si>
    <t>E2E File Pengurus Badan Usaha 12</t>
  </si>
  <si>
    <t>E2E File Pengurus Badan Usaha 13</t>
  </si>
  <si>
    <t>E2E File Pengurus Badan Usaha 14</t>
  </si>
  <si>
    <t>E2E File Pengurus Badan Usaha 15</t>
  </si>
  <si>
    <t>E2E File Pengurus Badan Usaha 16</t>
  </si>
  <si>
    <t>E2E File Pengurus Badan Usaha 17</t>
  </si>
  <si>
    <t>E2E File Pengurus Badan Usaha 18</t>
  </si>
  <si>
    <t>E2E File Pengurus Badan Usaha 19</t>
  </si>
  <si>
    <t>E2E File Pengurus Badan Usaha 20</t>
  </si>
  <si>
    <t>E2E File Pengurus Badan Usaha 21</t>
  </si>
  <si>
    <t>E2E File Pengurus Badan Usaha 22</t>
  </si>
  <si>
    <t>E2E File Pengurus Badan Usaha 23</t>
  </si>
  <si>
    <t>E2E File Pengurus Badan Usaha 24</t>
  </si>
  <si>
    <t>E2E File Pengurus Badan Usaha 25</t>
  </si>
  <si>
    <t>E2E File Pengurus Badan Usaha 26</t>
  </si>
  <si>
    <t>E2E File Pengurus Badan Usaha 27</t>
  </si>
  <si>
    <t>Input Jenis Kelamin Pengurus : B
(bentuk pengurus : 1)</t>
  </si>
  <si>
    <t>E2E File Pengurus Badan Usaha 28</t>
  </si>
  <si>
    <t>Input Jenis Kelamin Pengurus : M
(bentuk pengurus : 1)</t>
  </si>
  <si>
    <t>E2E File Pengurus Badan Usaha 29</t>
  </si>
  <si>
    <t>E2E File Pengurus Badan Usaha 30</t>
  </si>
  <si>
    <t>E2E File Pengurus Badan Usaha 31</t>
  </si>
  <si>
    <t>E2E File Pengurus Badan Usaha 32</t>
  </si>
  <si>
    <t>Input data pengurus &gt; 1 dalam 1 file pengurus (jumlah pangsa kepemilikan masing" tidak bulat dan jumlah = 100%)</t>
  </si>
  <si>
    <t>E2E File Pengurus Badan Usaha 33</t>
  </si>
  <si>
    <t>Input No Aplikasi 30 karakter varchar</t>
  </si>
  <si>
    <t>E2E File Pengurus Badan Usaha 34</t>
  </si>
  <si>
    <t>Input Jenis Kelamin Pengurus : L 
(Bentuk Pengurus : 2)</t>
  </si>
  <si>
    <t>E2E File Pengurus Badan Usaha 35</t>
  </si>
  <si>
    <t>Input Jenis Kelamin Pengurus : P
(Bentuk Pengurus : 2)</t>
  </si>
  <si>
    <t>08-Feb-2023</t>
  </si>
  <si>
    <t>TC_VRF_PE_1</t>
  </si>
  <si>
    <t>TC_VRF_PE_2</t>
  </si>
  <si>
    <t>TC_VRF_PE_3</t>
  </si>
  <si>
    <t>TC_VRF_PE_4</t>
  </si>
  <si>
    <t>TC_VRF_PE_5</t>
  </si>
  <si>
    <t>TC_VRF_PE_6</t>
  </si>
  <si>
    <t>TC_VRF_PE_7</t>
  </si>
  <si>
    <t>TC_VRF_PE_8</t>
  </si>
  <si>
    <t>TC_VRF_PE_9</t>
  </si>
  <si>
    <t>TC_VRF_PE_10</t>
  </si>
  <si>
    <t>TC_VRF_PE_11</t>
  </si>
  <si>
    <t>TC_VRF_PE_12</t>
  </si>
  <si>
    <t>TC_VRF_PE_13</t>
  </si>
  <si>
    <t>TC_VRF_PE_14</t>
  </si>
  <si>
    <t>TC_VRF_PE_15</t>
  </si>
  <si>
    <t>TC_VRF_PE_16</t>
  </si>
  <si>
    <t>TC_VRF_PE_17</t>
  </si>
  <si>
    <t>TC_VRF_PE_18</t>
  </si>
  <si>
    <t>TC_VRF_PE_19</t>
  </si>
  <si>
    <t>TC_VRF_PE_20</t>
  </si>
  <si>
    <t>TC_VRF_PE_21</t>
  </si>
  <si>
    <t>TC_VRF_PE_22</t>
  </si>
  <si>
    <t>TC_VRF_PE_23</t>
  </si>
  <si>
    <t>TC_VRF_PE_24</t>
  </si>
  <si>
    <t>TC_VRF_PE_25</t>
  </si>
  <si>
    <t>TC_VRF_PE_26</t>
  </si>
  <si>
    <t>TC_VRF_PE_27</t>
  </si>
  <si>
    <t>TC_VRF_PE_28</t>
  </si>
  <si>
    <t>TC_VRF_PE_29</t>
  </si>
  <si>
    <t>TC_VRF_PE_30</t>
  </si>
  <si>
    <t>TC_VRF_PE_31</t>
  </si>
  <si>
    <t>TC_VRF_PE_32</t>
  </si>
  <si>
    <t>TC_VRF_PE_33</t>
  </si>
  <si>
    <t>TC_VRF_PE_34</t>
  </si>
  <si>
    <t>TC_VRF_PE_35</t>
  </si>
  <si>
    <t>pengurus 1</t>
  </si>
  <si>
    <t>pengurus 2</t>
  </si>
  <si>
    <t>pengurus 1 &amp; 2 &amp; 3 &amp; 4</t>
  </si>
  <si>
    <t>Pengurus 3</t>
  </si>
  <si>
    <t>Pengurus 4</t>
  </si>
  <si>
    <t>Menu Repayment Form - Home</t>
  </si>
  <si>
    <t>Repayment Form</t>
  </si>
  <si>
    <t>Verifikasi isi filter Source</t>
  </si>
  <si>
    <t>Filter Source berisi option :
1. All
2. LOS
3. NIKEL</t>
  </si>
  <si>
    <t>View data dengan filter Source : All</t>
  </si>
  <si>
    <t>Data repayment tampil untuk semua source</t>
  </si>
  <si>
    <t>View data dengan filter Source : LOS</t>
  </si>
  <si>
    <t>Data repayment tampil dengan source LOS</t>
  </si>
  <si>
    <t>View data dengan filter Source : NIKEL</t>
  </si>
  <si>
    <t>Data repayment tampil dengan source NIKEL</t>
  </si>
  <si>
    <t>Verifikasi isi filter Pelunasan</t>
  </si>
  <si>
    <t>Filter Pelunasan berisi option :
1. All
2. Yes
3. No
4. Insurance
5. Advance</t>
  </si>
  <si>
    <t>View data dengan filter Pelunasan : All</t>
  </si>
  <si>
    <t>Data repayment tampil untuk semua jenis pelunasan</t>
  </si>
  <si>
    <t>View data dengan filter Pelunasan : Yes</t>
  </si>
  <si>
    <t>Data repayment tampil untuk jenis pelunasan : Yes</t>
  </si>
  <si>
    <t>View data dengan filter Pelunasan : No</t>
  </si>
  <si>
    <t>Data repayment tampil untuk jenis pelunasan : No</t>
  </si>
  <si>
    <t>View data dengan filter Pelunasan : Insurance</t>
  </si>
  <si>
    <t>Data repayment tampil untuk jenis pelunasan : Insurance</t>
  </si>
  <si>
    <t>View data dengan filter Pelunasan : Advance</t>
  </si>
  <si>
    <t>Data repayment tampil untuk jenis pelunasan : Advance</t>
  </si>
  <si>
    <t>Verifikasi isi filter Status</t>
  </si>
  <si>
    <t>Filter Status berisi option :
1. All
2. Waiting for approval
3. Pending Batch Run
4. Approved
5. Rejected
6. Approval Expired</t>
  </si>
  <si>
    <t>View data dengan filter Status : All</t>
  </si>
  <si>
    <t>Data repayment tampil untuk semua jenis status</t>
  </si>
  <si>
    <t>View data dengan filter Status : Waiting for approval</t>
  </si>
  <si>
    <t>Data repayment tampil untuk jenis status : Waiting for approval</t>
  </si>
  <si>
    <t>View data dengan filter Status : Pending Batch Run</t>
  </si>
  <si>
    <t>Data repayment tampil untuk jenis status : Pending Batch Run</t>
  </si>
  <si>
    <t>View data dengan filter Status : Approved</t>
  </si>
  <si>
    <t>Data repayment tampil untuk jenis status : Approved</t>
  </si>
  <si>
    <t>View data dengan filter Status : Rejected</t>
  </si>
  <si>
    <t>Data repayment tampil untuk jenis status : Rejected</t>
  </si>
  <si>
    <t>View data dengan filter Status : Approval Expired</t>
  </si>
  <si>
    <t>Data repayment tampil untuk jenis status : Approval Expired</t>
  </si>
  <si>
    <t>Verifikasi isi filter Partner</t>
  </si>
  <si>
    <t>Filter Partner berisi option All dan list partner</t>
  </si>
  <si>
    <t>View data dengan filter Partner : All</t>
  </si>
  <si>
    <t>Data repayment tampil untuk semua jenis partner</t>
  </si>
  <si>
    <t>View data dengan filter Partner : pilih salah satu</t>
  </si>
  <si>
    <t>Data repayment tampil untuk partner yang dipilih</t>
  </si>
  <si>
    <t>Verifikasi isi filter Status Amount Repayment</t>
  </si>
  <si>
    <t>Filter Status Amount Repayment berisi option :
1. All
2. Sesuai
3. Kurang Bayar
4. Lebih Bayar</t>
  </si>
  <si>
    <t>View data dengan filter Status Amount Repayment : All</t>
  </si>
  <si>
    <t>Data repayment tampil untuk semua jenis status amount repayment</t>
  </si>
  <si>
    <t>View data dengan filter Status Amount Repayment : Sesuai</t>
  </si>
  <si>
    <t>Data repayment tampil untuk jenis status amount repayment : Sesuai</t>
  </si>
  <si>
    <t>View data dengan filter Status Amount Repayment : Kurang Bayar</t>
  </si>
  <si>
    <t>Data repayment tampil untuk jenis status amount repayment : Kurang Bayar</t>
  </si>
  <si>
    <t>View data dengan filter Status Amount Repayment : Lebih Bayar</t>
  </si>
  <si>
    <t>Data repayment tampil untuk jenis status amount repayment : Lebih Bayar</t>
  </si>
  <si>
    <t>Verifikasi isi filter Status Batch No</t>
  </si>
  <si>
    <t>Filter Batch No berisi option All dan no batch</t>
  </si>
  <si>
    <t>View data dengan filter Batch No : pilih salah satu</t>
  </si>
  <si>
    <t>Data repayment tampil untuk batch no yang dipilih</t>
  </si>
  <si>
    <t>TC_RepayForm_01</t>
  </si>
  <si>
    <t>TC_RepayForm_02</t>
  </si>
  <si>
    <t>TC_RepayForm_03</t>
  </si>
  <si>
    <t>TC_RepayForm_04</t>
  </si>
  <si>
    <t>TC_RepayForm_05</t>
  </si>
  <si>
    <t>TC_RepayForm_06</t>
  </si>
  <si>
    <t>TC_RepayForm_07</t>
  </si>
  <si>
    <t>TC_RepayForm_08</t>
  </si>
  <si>
    <t>TC_RepayForm_09</t>
  </si>
  <si>
    <t>TC_RepayForm_10</t>
  </si>
  <si>
    <t>TC_RepayForm_11</t>
  </si>
  <si>
    <t>TC_RepayForm_12</t>
  </si>
  <si>
    <t>TC_RepayForm_13</t>
  </si>
  <si>
    <t>TC_RepayForm_14</t>
  </si>
  <si>
    <t>TC_RepayForm_15</t>
  </si>
  <si>
    <t>TC_RepayForm_16</t>
  </si>
  <si>
    <t>TC_RepayForm_17</t>
  </si>
  <si>
    <t>TC_RepayForm_18</t>
  </si>
  <si>
    <t>TC_RepayForm_19</t>
  </si>
  <si>
    <t>TC_RepayForm_20</t>
  </si>
  <si>
    <t>TC_RepayForm_21</t>
  </si>
  <si>
    <t>TC_RepayForm_22</t>
  </si>
  <si>
    <t>TC_RepayForm_23</t>
  </si>
  <si>
    <t>TC_RepayForm_24</t>
  </si>
  <si>
    <t>TC_RepayForm_25</t>
  </si>
  <si>
    <t>TC_RepayForm_26</t>
  </si>
  <si>
    <t>TC_RepayForm_27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</si>
</sst>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-&quot;Rp&quot;* #,##0_-;\-&quot;Rp&quot;* #,##0_-;_-&quot;Rp&quot;* &quot;-&quot;_-;_-@_-"/>
    <numFmt numFmtId="41" formatCode="_-* #,##0_-;\-* #,##0_-;_-* &quot;-&quot;_-;_-@_-"/>
    <numFmt numFmtId="44" formatCode="_-&quot;Rp&quot;* #,##0.00_-;\-&quot;Rp&quot;* #,##0.00_-;_-&quot;Rp&quot;* &quot;-&quot;??_-;_-@_-"/>
    <numFmt numFmtId="43" formatCode="_-* #,##0.00_-;\-* #,##0.00_-;_-* &quot;-&quot;??_-;_-@_-"/>
  </numFmts>
  <fonts count="1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rgb="FF006100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000000"/>
      <name val="Calibri"/>
      <scheme val="minor"/>
    </font>
    <font>
      <sz val="11"/>
      <color rgb="FF000000"/>
      <name val="Calibri"/>
      <scheme val="minor"/>
    </font>
    <font>
      <sz val="11"/>
      <color rgb="FF006100"/>
      <name val="Calibri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8596148564104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79985961485641044"/>
        <bgColor indexed="64"/>
      </patternFill>
    </fill>
    <fill>
      <patternFill patternType="solid">
        <fgColor theme="7" tint="0.7998596148564104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1485030671102023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 tint="-9.933774834437085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rgb="FF000000"/>
      </patternFill>
    </fill>
  </fills>
  <borders count="2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rgb="FF000000"/>
      </right>
      <top style="thin">
        <color auto="1"/>
      </top>
      <bottom/>
      <diagonal/>
    </border>
    <border>
      <left style="thin">
        <color rgb="FF000000"/>
      </left>
      <right style="thin">
        <color auto="1"/>
      </right>
      <top style="thin">
        <color rgb="FF000000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auto="1"/>
      </right>
      <top/>
      <bottom/>
      <diagonal/>
    </border>
    <border>
      <left style="thin">
        <color indexed="64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indexed="64"/>
      </bottom>
      <diagonal/>
    </border>
  </borders>
  <cellStyleXfs count="7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271">
    <xf numFmtId="0" fontId="0" fillId="0" borderId="0" xfId="0"/>
    <xf numFmtId="0" fontId="2" fillId="0" borderId="1" xfId="0" applyFont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3" fillId="0" borderId="0" xfId="0" applyFont="1" applyAlignment="1">
      <alignment vertical="top"/>
    </xf>
    <xf numFmtId="0" fontId="3" fillId="2" borderId="0" xfId="0" applyFont="1" applyFill="1" applyAlignment="1">
      <alignment vertical="top"/>
    </xf>
    <xf numFmtId="0" fontId="0" fillId="0" borderId="1" xfId="0" applyBorder="1" applyAlignment="1">
      <alignment horizontal="left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left"/>
    </xf>
    <xf numFmtId="0" fontId="3" fillId="2" borderId="1" xfId="0" applyFont="1" applyFill="1" applyBorder="1" applyAlignment="1">
      <alignment horizontal="center" vertical="top" wrapText="1"/>
    </xf>
    <xf numFmtId="0" fontId="0" fillId="2" borderId="2" xfId="0" applyFill="1" applyBorder="1"/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0" fillId="0" borderId="0" xfId="0" applyAlignment="1">
      <alignment vertical="top"/>
    </xf>
    <xf numFmtId="0" fontId="0" fillId="0" borderId="1" xfId="0" applyBorder="1"/>
    <xf numFmtId="0" fontId="4" fillId="4" borderId="1" xfId="0" applyFont="1" applyFill="1" applyBorder="1" applyAlignment="1">
      <alignment horizontal="left" vertical="top"/>
    </xf>
    <xf numFmtId="0" fontId="4" fillId="4" borderId="5" xfId="0" applyFont="1" applyFill="1" applyBorder="1" applyAlignment="1">
      <alignment horizontal="left" vertical="top" wrapText="1"/>
    </xf>
    <xf numFmtId="0" fontId="4" fillId="4" borderId="5" xfId="0" applyFont="1" applyFill="1" applyBorder="1" applyAlignment="1">
      <alignment horizontal="left" vertical="top"/>
    </xf>
    <xf numFmtId="0" fontId="4" fillId="4" borderId="6" xfId="0" applyFont="1" applyFill="1" applyBorder="1" applyAlignment="1">
      <alignment horizontal="left" vertical="top" wrapText="1"/>
    </xf>
    <xf numFmtId="0" fontId="3" fillId="0" borderId="5" xfId="0" applyFont="1" applyBorder="1" applyAlignment="1">
      <alignment horizontal="left" vertical="top" wrapText="1"/>
    </xf>
    <xf numFmtId="0" fontId="3" fillId="0" borderId="7" xfId="0" applyFont="1" applyBorder="1" applyAlignment="1">
      <alignment vertical="top"/>
    </xf>
    <xf numFmtId="0" fontId="3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vertical="top" wrapText="1"/>
    </xf>
    <xf numFmtId="0" fontId="3" fillId="0" borderId="5" xfId="0" applyFont="1" applyBorder="1" applyAlignment="1">
      <alignment vertical="top" wrapText="1"/>
    </xf>
    <xf numFmtId="0" fontId="3" fillId="0" borderId="5" xfId="0" applyFont="1" applyBorder="1" applyAlignment="1">
      <alignment vertical="top"/>
    </xf>
    <xf numFmtId="0" fontId="3" fillId="0" borderId="1" xfId="0" applyFont="1" applyBorder="1" applyAlignment="1">
      <alignment vertical="top"/>
    </xf>
    <xf numFmtId="0" fontId="3" fillId="0" borderId="8" xfId="0" applyFont="1" applyBorder="1" applyAlignment="1">
      <alignment horizontal="center" vertical="top" wrapText="1"/>
    </xf>
    <xf numFmtId="0" fontId="3" fillId="0" borderId="9" xfId="0" applyFont="1" applyBorder="1" applyAlignment="1">
      <alignment vertical="top" wrapText="1"/>
    </xf>
    <xf numFmtId="0" fontId="3" fillId="0" borderId="1" xfId="0" applyFont="1" applyBorder="1" applyAlignment="1">
      <alignment horizontal="center" vertical="top" wrapText="1"/>
    </xf>
    <xf numFmtId="0" fontId="0" fillId="5" borderId="1" xfId="0" applyFill="1" applyBorder="1"/>
    <xf numFmtId="0" fontId="0" fillId="6" borderId="1" xfId="0" applyFill="1" applyBorder="1"/>
    <xf numFmtId="0" fontId="2" fillId="0" borderId="5" xfId="0" applyFont="1" applyBorder="1"/>
    <xf numFmtId="49" fontId="0" fillId="5" borderId="1" xfId="0" applyNumberFormat="1" applyFill="1" applyBorder="1"/>
    <xf numFmtId="0" fontId="0" fillId="0" borderId="1" xfId="0" applyBorder="1" applyAlignment="1">
      <alignment horizontal="center"/>
    </xf>
    <xf numFmtId="49" fontId="0" fillId="6" borderId="1" xfId="0" applyNumberFormat="1" applyFill="1" applyBorder="1"/>
    <xf numFmtId="49" fontId="0" fillId="0" borderId="1" xfId="0" applyNumberFormat="1" applyBorder="1" applyAlignment="1">
      <alignment horizontal="left"/>
    </xf>
    <xf numFmtId="49" fontId="0" fillId="0" borderId="1" xfId="0" applyNumberFormat="1" applyBorder="1"/>
    <xf numFmtId="0" fontId="0" fillId="0" borderId="1" xfId="0" applyBorder="1" applyAlignment="1">
      <alignment horizontal="right"/>
    </xf>
    <xf numFmtId="0" fontId="0" fillId="0" borderId="0" xfId="0" applyAlignment="1">
      <alignment horizontal="center"/>
    </xf>
    <xf numFmtId="0" fontId="3" fillId="2" borderId="1" xfId="0" applyFont="1" applyFill="1" applyBorder="1" applyAlignment="1">
      <alignment vertical="top" wrapText="1"/>
    </xf>
    <xf numFmtId="0" fontId="3" fillId="2" borderId="1" xfId="0" applyFont="1" applyFill="1" applyBorder="1" applyAlignment="1">
      <alignment vertical="top"/>
    </xf>
    <xf numFmtId="0" fontId="3" fillId="2" borderId="1" xfId="0" applyFont="1" applyFill="1" applyBorder="1" applyAlignment="1">
      <alignment horizontal="left" vertical="top" wrapText="1"/>
    </xf>
    <xf numFmtId="0" fontId="3" fillId="2" borderId="5" xfId="0" applyFont="1" applyFill="1" applyBorder="1" applyAlignment="1">
      <alignment vertical="top"/>
    </xf>
    <xf numFmtId="0" fontId="3" fillId="2" borderId="5" xfId="0" applyFont="1" applyFill="1" applyBorder="1" applyAlignment="1">
      <alignment horizontal="left" vertical="top" wrapText="1"/>
    </xf>
    <xf numFmtId="0" fontId="0" fillId="0" borderId="0" xfId="0" applyAlignment="1">
      <alignment horizontal="center" vertical="center"/>
    </xf>
    <xf numFmtId="0" fontId="4" fillId="4" borderId="5" xfId="0" applyFont="1" applyFill="1" applyBorder="1" applyAlignment="1">
      <alignment horizontal="center" vertical="center" wrapText="1"/>
    </xf>
    <xf numFmtId="0" fontId="0" fillId="2" borderId="0" xfId="0" applyFill="1" applyAlignment="1">
      <alignment vertical="top"/>
    </xf>
    <xf numFmtId="0" fontId="0" fillId="2" borderId="0" xfId="0" applyFill="1"/>
    <xf numFmtId="0" fontId="0" fillId="2" borderId="1" xfId="0" applyFill="1" applyBorder="1"/>
    <xf numFmtId="0" fontId="3" fillId="7" borderId="1" xfId="0" applyFont="1" applyFill="1" applyBorder="1" applyAlignment="1">
      <alignment horizontal="left" vertical="top" wrapText="1"/>
    </xf>
    <xf numFmtId="0" fontId="3" fillId="7" borderId="1" xfId="0" applyFont="1" applyFill="1" applyBorder="1" applyAlignment="1">
      <alignment vertical="top" wrapText="1"/>
    </xf>
    <xf numFmtId="0" fontId="0" fillId="2" borderId="10" xfId="0" applyFill="1" applyBorder="1"/>
    <xf numFmtId="0" fontId="2" fillId="0" borderId="0" xfId="0" applyFont="1"/>
    <xf numFmtId="0" fontId="2" fillId="2" borderId="0" xfId="0" applyFont="1" applyFill="1"/>
    <xf numFmtId="0" fontId="0" fillId="0" borderId="11" xfId="0" applyBorder="1"/>
    <xf numFmtId="0" fontId="0" fillId="2" borderId="11" xfId="0" applyFill="1" applyBorder="1"/>
    <xf numFmtId="0" fontId="0" fillId="2" borderId="1" xfId="0" applyFill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0" fontId="2" fillId="2" borderId="5" xfId="0" applyFont="1" applyFill="1" applyBorder="1"/>
    <xf numFmtId="0" fontId="0" fillId="2" borderId="12" xfId="0" applyFill="1" applyBorder="1"/>
    <xf numFmtId="0" fontId="0" fillId="2" borderId="13" xfId="0" applyFill="1" applyBorder="1"/>
    <xf numFmtId="0" fontId="6" fillId="2" borderId="1" xfId="0" applyFont="1" applyFill="1" applyBorder="1"/>
    <xf numFmtId="0" fontId="0" fillId="2" borderId="14" xfId="0" applyFill="1" applyBorder="1"/>
    <xf numFmtId="0" fontId="0" fillId="2" borderId="6" xfId="0" applyFill="1" applyBorder="1"/>
    <xf numFmtId="0" fontId="0" fillId="2" borderId="4" xfId="0" applyFill="1" applyBorder="1"/>
    <xf numFmtId="0" fontId="0" fillId="2" borderId="15" xfId="0" applyFill="1" applyBorder="1"/>
    <xf numFmtId="0" fontId="2" fillId="2" borderId="1" xfId="0" applyFont="1" applyFill="1" applyBorder="1"/>
    <xf numFmtId="0" fontId="2" fillId="2" borderId="14" xfId="0" applyFont="1" applyFill="1" applyBorder="1"/>
    <xf numFmtId="0" fontId="2" fillId="8" borderId="14" xfId="0" applyFont="1" applyFill="1" applyBorder="1"/>
    <xf numFmtId="0" fontId="0" fillId="8" borderId="1" xfId="0" applyFill="1" applyBorder="1"/>
    <xf numFmtId="0" fontId="2" fillId="8" borderId="1" xfId="0" applyFont="1" applyFill="1" applyBorder="1"/>
    <xf numFmtId="0" fontId="0" fillId="8" borderId="10" xfId="0" applyFill="1" applyBorder="1"/>
    <xf numFmtId="0" fontId="0" fillId="8" borderId="11" xfId="0" applyFill="1" applyBorder="1"/>
    <xf numFmtId="0" fontId="0" fillId="8" borderId="12" xfId="0" applyFill="1" applyBorder="1"/>
    <xf numFmtId="0" fontId="0" fillId="8" borderId="15" xfId="0" applyFill="1" applyBorder="1"/>
    <xf numFmtId="0" fontId="6" fillId="8" borderId="1" xfId="0" applyFont="1" applyFill="1" applyBorder="1"/>
    <xf numFmtId="0" fontId="0" fillId="2" borderId="3" xfId="0" applyFill="1" applyBorder="1"/>
    <xf numFmtId="0" fontId="0" fillId="8" borderId="0" xfId="0" applyFill="1"/>
    <xf numFmtId="0" fontId="0" fillId="2" borderId="5" xfId="0" applyFill="1" applyBorder="1"/>
    <xf numFmtId="0" fontId="0" fillId="2" borderId="16" xfId="0" applyFill="1" applyBorder="1"/>
    <xf numFmtId="0" fontId="0" fillId="8" borderId="16" xfId="0" applyFill="1" applyBorder="1"/>
    <xf numFmtId="0" fontId="0" fillId="8" borderId="17" xfId="0" applyFill="1" applyBorder="1"/>
    <xf numFmtId="0" fontId="0" fillId="8" borderId="14" xfId="0" applyFill="1" applyBorder="1"/>
    <xf numFmtId="0" fontId="0" fillId="2" borderId="17" xfId="0" applyFill="1" applyBorder="1"/>
    <xf numFmtId="0" fontId="2" fillId="2" borderId="16" xfId="0" applyFont="1" applyFill="1" applyBorder="1"/>
    <xf numFmtId="0" fontId="2" fillId="8" borderId="16" xfId="0" applyFont="1" applyFill="1" applyBorder="1"/>
    <xf numFmtId="0" fontId="2" fillId="2" borderId="17" xfId="0" applyFont="1" applyFill="1" applyBorder="1"/>
    <xf numFmtId="0" fontId="0" fillId="0" borderId="5" xfId="0" applyBorder="1" applyAlignment="1">
      <alignment horizontal="left"/>
    </xf>
    <xf numFmtId="0" fontId="0" fillId="0" borderId="16" xfId="0" applyBorder="1" applyAlignment="1">
      <alignment horizontal="left"/>
    </xf>
    <xf numFmtId="0" fontId="0" fillId="0" borderId="17" xfId="0" applyBorder="1" applyAlignment="1">
      <alignment horizontal="left"/>
    </xf>
    <xf numFmtId="0" fontId="0" fillId="8" borderId="13" xfId="0" applyFill="1" applyBorder="1"/>
    <xf numFmtId="0" fontId="2" fillId="8" borderId="0" xfId="0" applyFont="1" applyFill="1"/>
    <xf numFmtId="0" fontId="0" fillId="8" borderId="18" xfId="0" applyFill="1" applyBorder="1"/>
    <xf numFmtId="0" fontId="0" fillId="2" borderId="18" xfId="0" applyFill="1" applyBorder="1"/>
    <xf numFmtId="0" fontId="2" fillId="8" borderId="5" xfId="0" applyFont="1" applyFill="1" applyBorder="1"/>
    <xf numFmtId="0" fontId="3" fillId="2" borderId="19" xfId="0" applyFont="1" applyFill="1" applyBorder="1" applyAlignment="1">
      <alignment vertical="top"/>
    </xf>
    <xf numFmtId="0" fontId="3" fillId="0" borderId="0" xfId="0" applyFont="1" applyAlignment="1">
      <alignment horizontal="center" vertical="top"/>
    </xf>
    <xf numFmtId="0" fontId="3" fillId="9" borderId="0" xfId="0" applyFont="1" applyFill="1" applyAlignment="1">
      <alignment horizontal="center" vertical="top" wrapText="1"/>
    </xf>
    <xf numFmtId="0" fontId="3" fillId="9" borderId="0" xfId="0" applyFont="1" applyFill="1" applyAlignment="1">
      <alignment vertical="top"/>
    </xf>
    <xf numFmtId="0" fontId="3" fillId="10" borderId="0" xfId="0" applyFont="1" applyFill="1" applyAlignment="1">
      <alignment horizontal="left" vertical="top"/>
    </xf>
    <xf numFmtId="0" fontId="3" fillId="11" borderId="0" xfId="0" applyFont="1" applyFill="1" applyAlignment="1">
      <alignment horizontal="left" vertical="top"/>
    </xf>
    <xf numFmtId="0" fontId="3" fillId="12" borderId="0" xfId="0" applyFont="1" applyFill="1" applyAlignment="1">
      <alignment horizontal="left" vertical="top"/>
    </xf>
    <xf numFmtId="0" fontId="3" fillId="12" borderId="0" xfId="0" applyFont="1" applyFill="1" applyAlignment="1">
      <alignment horizontal="left" vertical="top" wrapText="1"/>
    </xf>
    <xf numFmtId="0" fontId="3" fillId="13" borderId="0" xfId="0" applyFont="1" applyFill="1" applyAlignment="1">
      <alignment horizontal="left" vertical="top"/>
    </xf>
    <xf numFmtId="0" fontId="3" fillId="13" borderId="0" xfId="0" applyFont="1" applyFill="1" applyAlignment="1">
      <alignment vertical="top"/>
    </xf>
    <xf numFmtId="0" fontId="3" fillId="0" borderId="10" xfId="0" applyFont="1" applyBorder="1" applyAlignment="1">
      <alignment vertical="top"/>
    </xf>
    <xf numFmtId="0" fontId="4" fillId="4" borderId="1" xfId="0" applyFont="1" applyFill="1" applyBorder="1" applyAlignment="1">
      <alignment horizontal="center" vertical="top" wrapText="1"/>
    </xf>
    <xf numFmtId="0" fontId="3" fillId="0" borderId="8" xfId="0" applyFont="1" applyBorder="1" applyAlignment="1">
      <alignment horizontal="left" vertical="top" wrapText="1"/>
    </xf>
    <xf numFmtId="0" fontId="0" fillId="14" borderId="0" xfId="0" applyFill="1"/>
    <xf numFmtId="14" fontId="3" fillId="14" borderId="0" xfId="0" applyNumberFormat="1" applyFont="1" applyFill="1" applyAlignment="1">
      <alignment vertical="top" wrapText="1"/>
    </xf>
    <xf numFmtId="0" fontId="0" fillId="14" borderId="0" xfId="0" applyFill="1" applyAlignment="1">
      <alignment vertical="top"/>
    </xf>
    <xf numFmtId="0" fontId="3" fillId="14" borderId="0" xfId="0" applyFont="1" applyFill="1" applyAlignment="1">
      <alignment vertical="top"/>
    </xf>
    <xf numFmtId="0" fontId="4" fillId="4" borderId="5" xfId="0" applyFont="1" applyFill="1" applyBorder="1" applyAlignment="1">
      <alignment horizontal="center" vertical="top" wrapText="1"/>
    </xf>
    <xf numFmtId="0" fontId="3" fillId="2" borderId="8" xfId="0" applyFont="1" applyFill="1" applyBorder="1" applyAlignment="1">
      <alignment horizontal="center" vertical="top" wrapText="1"/>
    </xf>
    <xf numFmtId="0" fontId="3" fillId="2" borderId="9" xfId="0" applyFont="1" applyFill="1" applyBorder="1" applyAlignment="1">
      <alignment vertical="top" wrapText="1"/>
    </xf>
    <xf numFmtId="0" fontId="3" fillId="2" borderId="8" xfId="0" applyFont="1" applyFill="1" applyBorder="1" applyAlignment="1">
      <alignment horizontal="left" vertical="top" wrapText="1"/>
    </xf>
    <xf numFmtId="0" fontId="3" fillId="2" borderId="11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0" fontId="3" fillId="2" borderId="20" xfId="0" applyFont="1" applyFill="1" applyBorder="1" applyAlignment="1">
      <alignment vertical="top"/>
    </xf>
    <xf numFmtId="0" fontId="3" fillId="2" borderId="13" xfId="0" applyFont="1" applyFill="1" applyBorder="1" applyAlignment="1">
      <alignment vertical="top" wrapText="1"/>
    </xf>
    <xf numFmtId="0" fontId="3" fillId="2" borderId="21" xfId="0" applyFont="1" applyFill="1" applyBorder="1" applyAlignment="1">
      <alignment vertical="top" wrapText="1"/>
    </xf>
    <xf numFmtId="0" fontId="3" fillId="15" borderId="1" xfId="0" applyFont="1" applyFill="1" applyBorder="1" applyAlignment="1">
      <alignment horizontal="left" vertical="top" wrapText="1"/>
    </xf>
    <xf numFmtId="0" fontId="3" fillId="15" borderId="1" xfId="0" applyFont="1" applyFill="1" applyBorder="1" applyAlignment="1">
      <alignment vertical="top" wrapText="1"/>
    </xf>
    <xf numFmtId="0" fontId="3" fillId="15" borderId="5" xfId="0" applyFont="1" applyFill="1" applyBorder="1" applyAlignment="1">
      <alignment vertical="top" wrapText="1"/>
    </xf>
    <xf numFmtId="0" fontId="3" fillId="15" borderId="3" xfId="0" applyFont="1" applyFill="1" applyBorder="1" applyAlignment="1">
      <alignment vertical="top" wrapText="1"/>
    </xf>
    <xf numFmtId="0" fontId="3" fillId="15" borderId="18" xfId="0" applyFont="1" applyFill="1" applyBorder="1" applyAlignment="1">
      <alignment vertical="top" wrapText="1"/>
    </xf>
    <xf numFmtId="0" fontId="3" fillId="15" borderId="13" xfId="0" applyFont="1" applyFill="1" applyBorder="1" applyAlignment="1">
      <alignment vertical="top" wrapText="1"/>
    </xf>
    <xf numFmtId="0" fontId="3" fillId="15" borderId="0" xfId="0" applyFont="1" applyFill="1" applyAlignment="1">
      <alignment vertical="top" wrapText="1"/>
    </xf>
    <xf numFmtId="0" fontId="3" fillId="0" borderId="14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vertical="top" wrapText="1"/>
    </xf>
    <xf numFmtId="0" fontId="3" fillId="2" borderId="6" xfId="0" applyFont="1" applyFill="1" applyBorder="1" applyAlignment="1">
      <alignment vertical="top" wrapText="1"/>
    </xf>
    <xf numFmtId="0" fontId="3" fillId="2" borderId="4" xfId="0" applyFont="1" applyFill="1" applyBorder="1" applyAlignment="1">
      <alignment horizontal="center" vertical="top"/>
    </xf>
    <xf numFmtId="0" fontId="3" fillId="2" borderId="11" xfId="0" applyFont="1" applyFill="1" applyBorder="1" applyAlignment="1">
      <alignment horizontal="center" vertical="top"/>
    </xf>
    <xf numFmtId="0" fontId="0" fillId="2" borderId="11" xfId="0" applyFill="1" applyBorder="1" applyAlignment="1">
      <alignment vertical="top"/>
    </xf>
    <xf numFmtId="0" fontId="3" fillId="2" borderId="11" xfId="0" applyFont="1" applyFill="1" applyBorder="1" applyAlignment="1">
      <alignment vertical="top"/>
    </xf>
    <xf numFmtId="0" fontId="3" fillId="15" borderId="1" xfId="0" applyFont="1" applyFill="1" applyBorder="1" applyAlignment="1">
      <alignment horizontal="center" vertical="top" wrapText="1"/>
    </xf>
    <xf numFmtId="0" fontId="3" fillId="15" borderId="9" xfId="0" applyFont="1" applyFill="1" applyBorder="1" applyAlignment="1">
      <alignment vertical="top" wrapText="1"/>
    </xf>
    <xf numFmtId="0" fontId="3" fillId="15" borderId="1" xfId="0" applyFont="1" applyFill="1" applyBorder="1" applyAlignment="1">
      <alignment vertical="top"/>
    </xf>
    <xf numFmtId="0" fontId="3" fillId="15" borderId="11" xfId="0" applyFont="1" applyFill="1" applyBorder="1" applyAlignment="1">
      <alignment horizontal="center" vertical="top"/>
    </xf>
    <xf numFmtId="0" fontId="3" fillId="15" borderId="8" xfId="0" applyFont="1" applyFill="1" applyBorder="1" applyAlignment="1">
      <alignment horizontal="center" vertical="top" wrapText="1"/>
    </xf>
    <xf numFmtId="0" fontId="3" fillId="15" borderId="8" xfId="0" applyFont="1" applyFill="1" applyBorder="1" applyAlignment="1">
      <alignment horizontal="left" vertical="top" wrapText="1"/>
    </xf>
    <xf numFmtId="0" fontId="3" fillId="15" borderId="5" xfId="0" applyFont="1" applyFill="1" applyBorder="1" applyAlignment="1">
      <alignment vertical="top"/>
    </xf>
    <xf numFmtId="0" fontId="3" fillId="15" borderId="5" xfId="0" applyFont="1" applyFill="1" applyBorder="1" applyAlignment="1">
      <alignment horizontal="center" vertical="top" wrapText="1"/>
    </xf>
    <xf numFmtId="0" fontId="3" fillId="15" borderId="5" xfId="0" applyFont="1" applyFill="1" applyBorder="1" applyAlignment="1">
      <alignment horizontal="left" vertical="top" wrapText="1"/>
    </xf>
    <xf numFmtId="0" fontId="3" fillId="15" borderId="15" xfId="0" applyFont="1" applyFill="1" applyBorder="1" applyAlignment="1">
      <alignment horizontal="center" vertical="top"/>
    </xf>
    <xf numFmtId="0" fontId="3" fillId="15" borderId="7" xfId="0" applyFont="1" applyFill="1" applyBorder="1" applyAlignment="1">
      <alignment vertical="top"/>
    </xf>
    <xf numFmtId="0" fontId="3" fillId="15" borderId="6" xfId="0" applyFont="1" applyFill="1" applyBorder="1" applyAlignment="1">
      <alignment horizontal="left" vertical="top" wrapText="1"/>
    </xf>
    <xf numFmtId="0" fontId="3" fillId="15" borderId="2" xfId="0" applyFont="1" applyFill="1" applyBorder="1" applyAlignment="1">
      <alignment horizontal="left" vertical="top" wrapText="1"/>
    </xf>
    <xf numFmtId="0" fontId="0" fillId="15" borderId="11" xfId="0" applyFill="1" applyBorder="1" applyAlignment="1">
      <alignment vertical="top"/>
    </xf>
    <xf numFmtId="0" fontId="0" fillId="15" borderId="11" xfId="0" applyFill="1" applyBorder="1"/>
    <xf numFmtId="0" fontId="3" fillId="15" borderId="11" xfId="0" applyFont="1" applyFill="1" applyBorder="1" applyAlignment="1">
      <alignment vertical="top"/>
    </xf>
    <xf numFmtId="0" fontId="3" fillId="15" borderId="6" xfId="0" applyFont="1" applyFill="1" applyBorder="1" applyAlignment="1">
      <alignment vertical="top" wrapText="1"/>
    </xf>
    <xf numFmtId="0" fontId="3" fillId="15" borderId="22" xfId="0" applyFont="1" applyFill="1" applyBorder="1" applyAlignment="1">
      <alignment vertical="top" wrapText="1"/>
    </xf>
    <xf numFmtId="0" fontId="3" fillId="15" borderId="2" xfId="0" applyFont="1" applyFill="1" applyBorder="1" applyAlignment="1">
      <alignment vertical="top" wrapText="1"/>
    </xf>
    <xf numFmtId="0" fontId="3" fillId="0" borderId="2" xfId="0" applyFont="1" applyBorder="1" applyAlignment="1">
      <alignment horizontal="left" vertical="top" wrapText="1"/>
    </xf>
    <xf numFmtId="0" fontId="3" fillId="0" borderId="12" xfId="0" applyFont="1" applyBorder="1" applyAlignment="1">
      <alignment vertical="top" wrapText="1"/>
    </xf>
    <xf numFmtId="0" fontId="3" fillId="0" borderId="6" xfId="0" applyFont="1" applyBorder="1" applyAlignment="1">
      <alignment vertical="top" wrapText="1"/>
    </xf>
    <xf numFmtId="0" fontId="3" fillId="0" borderId="2" xfId="0" applyFont="1" applyBorder="1" applyAlignment="1">
      <alignment vertical="top" wrapText="1"/>
    </xf>
    <xf numFmtId="0" fontId="3" fillId="0" borderId="23" xfId="0" applyFont="1" applyBorder="1" applyAlignment="1">
      <alignment vertical="top"/>
    </xf>
    <xf numFmtId="0" fontId="3" fillId="0" borderId="14" xfId="0" applyFont="1" applyBorder="1" applyAlignment="1">
      <alignment vertical="top"/>
    </xf>
    <xf numFmtId="0" fontId="3" fillId="16" borderId="23" xfId="0" applyFont="1" applyFill="1" applyBorder="1" applyAlignment="1">
      <alignment vertical="top"/>
    </xf>
    <xf numFmtId="0" fontId="3" fillId="0" borderId="4" xfId="0" applyFont="1" applyBorder="1" applyAlignment="1">
      <alignment vertical="top"/>
    </xf>
    <xf numFmtId="0" fontId="3" fillId="15" borderId="12" xfId="0" applyFont="1" applyFill="1" applyBorder="1" applyAlignment="1">
      <alignment vertical="top" wrapText="1"/>
    </xf>
    <xf numFmtId="0" fontId="3" fillId="7" borderId="2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vertical="top"/>
    </xf>
    <xf numFmtId="0" fontId="3" fillId="2" borderId="15" xfId="0" applyFont="1" applyFill="1" applyBorder="1" applyAlignment="1">
      <alignment vertical="top"/>
    </xf>
    <xf numFmtId="0" fontId="0" fillId="15" borderId="15" xfId="0" applyFill="1" applyBorder="1"/>
    <xf numFmtId="0" fontId="3" fillId="0" borderId="5" xfId="0" applyFont="1" applyBorder="1" applyAlignment="1">
      <alignment horizontal="center" vertical="top" wrapText="1"/>
    </xf>
    <xf numFmtId="0" fontId="3" fillId="7" borderId="6" xfId="0" applyFont="1" applyFill="1" applyBorder="1" applyAlignment="1">
      <alignment horizontal="left" vertical="top" wrapText="1"/>
    </xf>
    <xf numFmtId="0" fontId="3" fillId="0" borderId="17" xfId="0" applyFont="1" applyBorder="1" applyAlignment="1">
      <alignment horizontal="center" vertical="top" wrapText="1"/>
    </xf>
    <xf numFmtId="0" fontId="3" fillId="0" borderId="24" xfId="0" applyFont="1" applyBorder="1" applyAlignment="1">
      <alignment vertical="top" wrapText="1"/>
    </xf>
    <xf numFmtId="0" fontId="3" fillId="0" borderId="17" xfId="0" applyFont="1" applyBorder="1" applyAlignment="1">
      <alignment horizontal="left" vertical="top" wrapText="1"/>
    </xf>
    <xf numFmtId="0" fontId="3" fillId="7" borderId="17" xfId="0" applyFont="1" applyFill="1" applyBorder="1" applyAlignment="1">
      <alignment horizontal="left" vertical="top" wrapText="1"/>
    </xf>
    <xf numFmtId="0" fontId="3" fillId="2" borderId="17" xfId="0" applyFont="1" applyFill="1" applyBorder="1" applyAlignment="1">
      <alignment vertical="top" wrapText="1"/>
    </xf>
    <xf numFmtId="0" fontId="3" fillId="7" borderId="12" xfId="0" applyFont="1" applyFill="1" applyBorder="1" applyAlignment="1">
      <alignment horizontal="left" vertical="top" wrapText="1"/>
    </xf>
    <xf numFmtId="0" fontId="0" fillId="14" borderId="2" xfId="0" applyFill="1" applyBorder="1"/>
    <xf numFmtId="0" fontId="0" fillId="14" borderId="18" xfId="0" applyFill="1" applyBorder="1"/>
    <xf numFmtId="0" fontId="0" fillId="14" borderId="14" xfId="0" applyFill="1" applyBorder="1"/>
    <xf numFmtId="0" fontId="3" fillId="13" borderId="19" xfId="0" applyFont="1" applyFill="1" applyBorder="1" applyAlignment="1">
      <alignment vertical="top"/>
    </xf>
    <xf numFmtId="0" fontId="3" fillId="0" borderId="19" xfId="0" applyFont="1" applyBorder="1" applyAlignment="1">
      <alignment vertical="top"/>
    </xf>
    <xf numFmtId="14" fontId="3" fillId="0" borderId="1" xfId="0" applyNumberFormat="1" applyFont="1" applyBorder="1" applyAlignment="1">
      <alignment vertical="top" wrapText="1"/>
    </xf>
    <xf numFmtId="0" fontId="5" fillId="0" borderId="1" xfId="6" applyBorder="1" applyAlignment="1">
      <alignment vertical="top"/>
    </xf>
    <xf numFmtId="0" fontId="7" fillId="0" borderId="1" xfId="0" applyFont="1" applyBorder="1" applyAlignment="1">
      <alignment horizontal="left" vertical="top" wrapText="1"/>
    </xf>
    <xf numFmtId="0" fontId="3" fillId="16" borderId="1" xfId="0" applyFont="1" applyFill="1" applyBorder="1" applyAlignment="1">
      <alignment vertical="top" wrapText="1"/>
    </xf>
    <xf numFmtId="0" fontId="5" fillId="0" borderId="1" xfId="6" applyFill="1" applyBorder="1" applyAlignment="1">
      <alignment vertical="top"/>
    </xf>
    <xf numFmtId="0" fontId="3" fillId="17" borderId="1" xfId="0" applyFont="1" applyFill="1" applyBorder="1" applyAlignment="1">
      <alignment vertical="top" wrapText="1"/>
    </xf>
    <xf numFmtId="0" fontId="3" fillId="16" borderId="1" xfId="0" applyFont="1" applyFill="1" applyBorder="1" applyAlignment="1">
      <alignment horizontal="center" vertical="top" wrapText="1"/>
    </xf>
    <xf numFmtId="0" fontId="3" fillId="16" borderId="1" xfId="0" applyFont="1" applyFill="1" applyBorder="1" applyAlignment="1">
      <alignment horizontal="left" vertical="top" wrapText="1"/>
    </xf>
    <xf numFmtId="0" fontId="3" fillId="16" borderId="1" xfId="0" applyFont="1" applyFill="1" applyBorder="1" applyAlignment="1">
      <alignment vertical="top"/>
    </xf>
    <xf numFmtId="0" fontId="3" fillId="18" borderId="1" xfId="0" applyFont="1" applyFill="1" applyBorder="1" applyAlignment="1">
      <alignment horizontal="left" vertical="top" wrapText="1"/>
    </xf>
    <xf numFmtId="0" fontId="0" fillId="16" borderId="0" xfId="0" applyFill="1"/>
    <xf numFmtId="0" fontId="3" fillId="18" borderId="1" xfId="0" applyFont="1" applyFill="1" applyBorder="1" applyAlignment="1">
      <alignment vertical="top" wrapText="1"/>
    </xf>
    <xf numFmtId="0" fontId="3" fillId="17" borderId="1" xfId="0" applyFont="1" applyFill="1" applyBorder="1" applyAlignment="1">
      <alignment horizontal="left" vertical="top" wrapText="1"/>
    </xf>
    <xf numFmtId="0" fontId="3" fillId="19" borderId="1" xfId="0" applyFont="1" applyFill="1" applyBorder="1" applyAlignment="1">
      <alignment horizontal="center" vertical="top" wrapText="1"/>
    </xf>
    <xf numFmtId="0" fontId="3" fillId="19" borderId="1" xfId="0" applyFont="1" applyFill="1" applyBorder="1" applyAlignment="1">
      <alignment vertical="top" wrapText="1"/>
    </xf>
    <xf numFmtId="0" fontId="3" fillId="19" borderId="1" xfId="0" applyFont="1" applyFill="1" applyBorder="1" applyAlignment="1">
      <alignment horizontal="left" vertical="top" wrapText="1"/>
    </xf>
    <xf numFmtId="0" fontId="3" fillId="19" borderId="1" xfId="0" applyFont="1" applyFill="1" applyBorder="1" applyAlignment="1">
      <alignment vertical="top"/>
    </xf>
    <xf numFmtId="0" fontId="3" fillId="20" borderId="1" xfId="0" applyFont="1" applyFill="1" applyBorder="1" applyAlignment="1">
      <alignment horizontal="left" vertical="top" wrapText="1"/>
    </xf>
    <xf numFmtId="0" fontId="0" fillId="19" borderId="0" xfId="0" applyFill="1"/>
    <xf numFmtId="0" fontId="3" fillId="20" borderId="1" xfId="0" applyFont="1" applyFill="1" applyBorder="1" applyAlignment="1">
      <alignment vertical="top" wrapText="1"/>
    </xf>
    <xf numFmtId="0" fontId="3" fillId="21" borderId="1" xfId="0" applyFont="1" applyFill="1" applyBorder="1" applyAlignment="1">
      <alignment horizontal="center" vertical="top" wrapText="1"/>
    </xf>
    <xf numFmtId="0" fontId="3" fillId="21" borderId="1" xfId="0" applyFont="1" applyFill="1" applyBorder="1" applyAlignment="1">
      <alignment vertical="top" wrapText="1"/>
    </xf>
    <xf numFmtId="0" fontId="3" fillId="21" borderId="1" xfId="0" applyFont="1" applyFill="1" applyBorder="1" applyAlignment="1">
      <alignment horizontal="left" vertical="top" wrapText="1"/>
    </xf>
    <xf numFmtId="0" fontId="3" fillId="21" borderId="1" xfId="0" applyFont="1" applyFill="1" applyBorder="1" applyAlignment="1">
      <alignment vertical="top"/>
    </xf>
    <xf numFmtId="0" fontId="3" fillId="22" borderId="1" xfId="0" applyFont="1" applyFill="1" applyBorder="1" applyAlignment="1">
      <alignment vertical="top" wrapText="1"/>
    </xf>
    <xf numFmtId="0" fontId="3" fillId="22" borderId="1" xfId="0" applyFont="1" applyFill="1" applyBorder="1" applyAlignment="1">
      <alignment horizontal="left" vertical="top" wrapText="1"/>
    </xf>
    <xf numFmtId="0" fontId="0" fillId="21" borderId="0" xfId="0" applyFill="1"/>
    <xf numFmtId="0" fontId="0" fillId="2" borderId="2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18" xfId="0" applyBorder="1" applyAlignment="1">
      <alignment horizontal="left"/>
    </xf>
    <xf numFmtId="0" fontId="0" fillId="0" borderId="14" xfId="0" applyBorder="1" applyAlignment="1">
      <alignment horizontal="left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14" fontId="2" fillId="2" borderId="5" xfId="0" applyNumberFormat="1" applyFont="1" applyFill="1" applyBorder="1" applyAlignment="1">
      <alignment horizontal="center" vertical="center"/>
    </xf>
    <xf numFmtId="14" fontId="2" fillId="2" borderId="16" xfId="0" applyNumberFormat="1" applyFont="1" applyFill="1" applyBorder="1" applyAlignment="1">
      <alignment horizontal="center" vertical="center"/>
    </xf>
    <xf numFmtId="14" fontId="2" fillId="2" borderId="17" xfId="0" applyNumberFormat="1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0" fillId="0" borderId="1" xfId="0" applyBorder="1" applyAlignment="1">
      <alignment horizontal="left"/>
    </xf>
    <xf numFmtId="14" fontId="0" fillId="2" borderId="1" xfId="0" applyNumberForma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14" fontId="0" fillId="0" borderId="5" xfId="0" applyNumberFormat="1" applyBorder="1" applyAlignment="1">
      <alignment horizontal="center" vertical="center"/>
    </xf>
    <xf numFmtId="14" fontId="0" fillId="0" borderId="16" xfId="0" applyNumberFormat="1" applyBorder="1" applyAlignment="1">
      <alignment horizontal="center" vertical="center"/>
    </xf>
    <xf numFmtId="14" fontId="0" fillId="0" borderId="17" xfId="0" applyNumberForma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3" xfId="0" applyFill="1" applyBorder="1" applyAlignment="1">
      <alignment horizontal="center"/>
    </xf>
    <xf numFmtId="0" fontId="3" fillId="2" borderId="0" xfId="0" applyFont="1" applyFill="1" applyAlignment="1">
      <alignment vertical="top"/>
    </xf>
    <xf numFmtId="0" fontId="3" fillId="0" borderId="0" xfId="0" applyFont="1" applyAlignment="1">
      <alignment vertical="top"/>
    </xf>
    <xf numFmtId="0" fontId="3" fillId="0" borderId="14" xfId="0" applyFont="1" applyBorder="1" applyAlignment="1">
      <alignment horizontal="center" vertical="center" textRotation="135"/>
    </xf>
    <xf numFmtId="0" fontId="3" fillId="15" borderId="14" xfId="0" applyFont="1" applyFill="1" applyBorder="1" applyAlignment="1">
      <alignment horizontal="center" vertical="center" textRotation="135"/>
    </xf>
    <xf numFmtId="0" fontId="3" fillId="2" borderId="14" xfId="0" applyFont="1" applyFill="1" applyBorder="1" applyAlignment="1">
      <alignment horizontal="center" vertical="center" textRotation="135"/>
    </xf>
    <xf numFmtId="0" fontId="3" fillId="2" borderId="4" xfId="0" applyFont="1" applyFill="1" applyBorder="1" applyAlignment="1">
      <alignment horizontal="center" vertical="center" textRotation="135"/>
    </xf>
    <xf numFmtId="0" fontId="3" fillId="2" borderId="11" xfId="0" applyFont="1" applyFill="1" applyBorder="1" applyAlignment="1">
      <alignment horizontal="center" vertical="center" textRotation="135"/>
    </xf>
    <xf numFmtId="0" fontId="3" fillId="2" borderId="15" xfId="0" applyFont="1" applyFill="1" applyBorder="1" applyAlignment="1">
      <alignment horizontal="center" vertical="center" textRotation="135"/>
    </xf>
    <xf numFmtId="0" fontId="0" fillId="2" borderId="14" xfId="0" applyFill="1" applyBorder="1" applyAlignment="1">
      <alignment horizontal="center" vertical="center" textRotation="255" wrapText="1"/>
    </xf>
    <xf numFmtId="0" fontId="0" fillId="2" borderId="4" xfId="0" applyFill="1" applyBorder="1" applyAlignment="1">
      <alignment horizontal="center" vertical="center" textRotation="255" wrapText="1"/>
    </xf>
    <xf numFmtId="0" fontId="0" fillId="2" borderId="11" xfId="0" applyFill="1" applyBorder="1" applyAlignment="1">
      <alignment horizontal="center" vertical="center" textRotation="255" wrapText="1"/>
    </xf>
    <xf numFmtId="0" fontId="0" fillId="2" borderId="15" xfId="0" applyFill="1" applyBorder="1" applyAlignment="1">
      <alignment horizontal="center" vertical="center" textRotation="255" wrapText="1"/>
    </xf>
    <xf numFmtId="0" fontId="0" fillId="2" borderId="0" xfId="0" applyFill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0" fillId="2" borderId="0" xfId="0" applyFill="1" applyAlignment="1">
      <alignment horizontal="left"/>
    </xf>
    <xf numFmtId="0" fontId="2" fillId="2" borderId="1" xfId="0" applyFont="1" applyFill="1" applyBorder="1" applyAlignment="1">
      <alignment horizontal="center" vertical="center" wrapText="1"/>
    </xf>
    <xf numFmtId="0" fontId="9" fillId="18" borderId="1" xfId="0" applyFont="1" applyFill="1" applyBorder="1" applyAlignment="1">
      <alignment horizontal="left" vertical="top"/>
    </xf>
    <xf numFmtId="0" fontId="10" fillId="18" borderId="17" xfId="0" applyFont="1" applyFill="1" applyBorder="1" applyAlignment="1">
      <alignment horizontal="center" vertical="top" wrapText="1"/>
    </xf>
    <xf numFmtId="0" fontId="10" fillId="18" borderId="17" xfId="0" applyFont="1" applyFill="1" applyBorder="1" applyAlignment="1">
      <alignment vertical="top" wrapText="1"/>
    </xf>
    <xf numFmtId="0" fontId="10" fillId="23" borderId="17" xfId="0" applyFont="1" applyFill="1" applyBorder="1" applyAlignment="1">
      <alignment horizontal="left" vertical="top" wrapText="1"/>
    </xf>
    <xf numFmtId="0" fontId="10" fillId="18" borderId="25" xfId="0" applyFont="1" applyFill="1" applyBorder="1" applyAlignment="1">
      <alignment vertical="top" wrapText="1"/>
    </xf>
    <xf numFmtId="0" fontId="10" fillId="18" borderId="26" xfId="0" applyFont="1" applyFill="1" applyBorder="1" applyAlignment="1">
      <alignment vertical="top" wrapText="1"/>
    </xf>
    <xf numFmtId="0" fontId="10" fillId="0" borderId="17" xfId="0" applyFont="1" applyBorder="1" applyAlignment="1">
      <alignment vertical="top" wrapText="1"/>
    </xf>
    <xf numFmtId="14" fontId="10" fillId="0" borderId="17" xfId="0" applyNumberFormat="1" applyFont="1" applyBorder="1" applyAlignment="1">
      <alignment vertical="top" wrapText="1"/>
    </xf>
    <xf numFmtId="0" fontId="5" fillId="0" borderId="17" xfId="6" applyBorder="1" applyAlignment="1">
      <alignment vertical="top"/>
    </xf>
    <xf numFmtId="0" fontId="11" fillId="0" borderId="17" xfId="0" applyFont="1" applyBorder="1" applyAlignment="1">
      <alignment horizontal="left" vertical="top" wrapText="1"/>
    </xf>
    <xf numFmtId="0" fontId="10" fillId="0" borderId="17" xfId="0" applyFont="1" applyBorder="1" applyAlignment="1">
      <alignment vertical="top"/>
    </xf>
    <xf numFmtId="0" fontId="10" fillId="18" borderId="1" xfId="0" applyFont="1" applyFill="1" applyBorder="1" applyAlignment="1">
      <alignment horizontal="center" vertical="top" wrapText="1"/>
    </xf>
    <xf numFmtId="0" fontId="10" fillId="18" borderId="1" xfId="0" applyFont="1" applyFill="1" applyBorder="1" applyAlignment="1">
      <alignment horizontal="left" vertical="top" wrapText="1"/>
    </xf>
    <xf numFmtId="0" fontId="10" fillId="23" borderId="1" xfId="0" applyFont="1" applyFill="1" applyBorder="1" applyAlignment="1">
      <alignment horizontal="left" vertical="top" wrapText="1"/>
    </xf>
    <xf numFmtId="0" fontId="10" fillId="18" borderId="27" xfId="0" applyFont="1" applyFill="1" applyBorder="1" applyAlignment="1">
      <alignment vertical="top" wrapText="1"/>
    </xf>
    <xf numFmtId="0" fontId="10" fillId="18" borderId="28" xfId="0" applyFont="1" applyFill="1" applyBorder="1" applyAlignment="1">
      <alignment vertical="top" wrapText="1"/>
    </xf>
    <xf numFmtId="0" fontId="10" fillId="0" borderId="1" xfId="0" applyFont="1" applyBorder="1" applyAlignment="1">
      <alignment vertical="top" wrapText="1"/>
    </xf>
    <xf numFmtId="14" fontId="10" fillId="0" borderId="1" xfId="0" applyNumberFormat="1" applyFont="1" applyBorder="1" applyAlignment="1">
      <alignment vertical="top" wrapText="1"/>
    </xf>
    <xf numFmtId="0" fontId="11" fillId="0" borderId="1" xfId="0" applyFont="1" applyBorder="1" applyAlignment="1">
      <alignment horizontal="left" vertical="top" wrapText="1"/>
    </xf>
    <xf numFmtId="0" fontId="10" fillId="0" borderId="1" xfId="0" applyFont="1" applyBorder="1" applyAlignment="1">
      <alignment vertical="top"/>
    </xf>
  </cellXfs>
  <cellStyles count="7">
    <cellStyle name="Comma" xfId="4" xr:uid="{00000000-0005-0000-0000-000004000000}"/>
    <cellStyle name="Comma [0]" xfId="5" xr:uid="{00000000-0005-0000-0000-000005000000}"/>
    <cellStyle name="Currency" xfId="2" xr:uid="{00000000-0005-0000-0000-000002000000}"/>
    <cellStyle name="Currency [0]" xfId="3" xr:uid="{00000000-0005-0000-0000-000003000000}"/>
    <cellStyle name="Hyperlink" xfId="6" xr:uid="{00000000-0005-0000-0000-000006000000}"/>
    <cellStyle name="Normal" xfId="0" builtinId="0"/>
    <cellStyle name="Percent" xfId="1" xr:uid="{00000000-0005-0000-0000-000001000000}"/>
  </cellStyles>
  <dxfs count="12">
    <dxf>
      <font>
        <color rgb="FF006100"/>
      </font>
      <fill>
        <patternFill>
          <bgColor rgb="FFC6EFCE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  <border>
        <vertical/>
        <horizontal/>
      </border>
    </dxf>
    <dxf>
      <font>
        <color rgb="FF9C5700"/>
      </font>
      <fill>
        <patternFill>
          <bgColor rgb="FFFFEB9C"/>
        </patternFill>
      </fill>
      <border>
        <vertical/>
        <horizontal/>
      </border>
    </dxf>
    <dxf>
      <font>
        <color rgb="FF9C0006"/>
      </font>
      <border>
        <vertical/>
        <horizontal/>
      </border>
    </dxf>
    <dxf>
      <font>
        <color rgb="FF006100"/>
      </font>
      <fill>
        <patternFill>
          <bgColor rgb="FFC6EFCE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  <border>
        <vertical/>
        <horizontal/>
      </border>
    </dxf>
    <dxf>
      <font>
        <color rgb="FF9C5700"/>
      </font>
      <fill>
        <patternFill>
          <bgColor rgb="FFFFEB9C"/>
        </patternFill>
      </fill>
      <border>
        <vertical/>
        <horizontal/>
      </border>
    </dxf>
    <dxf>
      <font>
        <color rgb="FF9C0006"/>
      </font>
      <border>
        <vertical/>
        <horizontal/>
      </border>
    </dxf>
    <dxf>
      <font>
        <color rgb="FF006100"/>
      </font>
      <fill>
        <patternFill>
          <bgColor rgb="FFC6EFCE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  <border>
        <vertical/>
        <horizontal/>
      </border>
    </dxf>
    <dxf>
      <font>
        <color rgb="FF9C5700"/>
      </font>
      <fill>
        <patternFill>
          <bgColor rgb="FFFFEB9C"/>
        </patternFill>
      </fill>
      <border>
        <vertical/>
        <horizontal/>
      </border>
    </dxf>
    <dxf>
      <font>
        <color rgb="FF9C0006"/>
      </font>
      <border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14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7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9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BEE57-B914-4336-98A3-5FEBAAAC8381}">
  <sheetPr>
    <tabColor theme="1"/>
  </sheetPr>
  <dimension ref="A1:AA112"/>
  <sheetViews>
    <sheetView topLeftCell="A23" workbookViewId="0">
      <selection activeCell="G36" sqref="G36"/>
    </sheetView>
  </sheetViews>
  <sheetFormatPr defaultColWidth="9.140625" defaultRowHeight="15" x14ac:dyDescent="0.25"/>
  <cols>
    <col min="1" max="1" width="30.28515625" customWidth="1" collapsed="1"/>
    <col min="2" max="2" width="19.28515625" bestFit="1" customWidth="1" collapsed="1"/>
    <col min="3" max="3" width="9.85546875" customWidth="1" collapsed="1"/>
    <col min="4" max="4" width="13" customWidth="1" collapsed="1"/>
    <col min="5" max="5" width="6.5703125" style="47" customWidth="1" collapsed="1"/>
    <col min="6" max="6" width="11" customWidth="1" collapsed="1"/>
    <col min="7" max="7" width="43.28515625" bestFit="1" customWidth="1" collapsed="1"/>
    <col min="9" max="9" width="5.7109375" customWidth="1" collapsed="1"/>
    <col min="10" max="10" width="21.42578125" customWidth="1" collapsed="1"/>
    <col min="11" max="11" width="19.28515625" bestFit="1" customWidth="1" collapsed="1"/>
    <col min="12" max="12" width="19.28515625" customWidth="1" collapsed="1"/>
    <col min="13" max="13" width="10.7109375" bestFit="1" customWidth="1" collapsed="1"/>
    <col min="14" max="15" width="4.28515625" style="47" customWidth="1" collapsed="1"/>
    <col min="16" max="16" width="14" style="47" customWidth="1" collapsed="1"/>
    <col min="17" max="27" width="9.140625" style="47" customWidth="1" collapsed="1"/>
  </cols>
  <sheetData>
    <row r="1" spans="1:16" hidden="1" x14ac:dyDescent="0.25">
      <c r="A1" s="214" t="s">
        <v>209</v>
      </c>
      <c r="B1" s="214" t="s">
        <v>0</v>
      </c>
      <c r="C1" s="214" t="s">
        <v>95</v>
      </c>
      <c r="D1" s="214" t="s">
        <v>29</v>
      </c>
      <c r="E1" s="51"/>
      <c r="F1" s="219" t="s">
        <v>0</v>
      </c>
      <c r="G1" s="214" t="s">
        <v>87</v>
      </c>
      <c r="H1" s="219" t="s">
        <v>94</v>
      </c>
      <c r="I1" s="54"/>
      <c r="J1" s="214" t="s">
        <v>93</v>
      </c>
      <c r="K1" s="214" t="s">
        <v>86</v>
      </c>
      <c r="L1" s="2"/>
      <c r="M1" s="214" t="s">
        <v>98</v>
      </c>
      <c r="O1" s="213" t="s">
        <v>352</v>
      </c>
      <c r="P1" s="213"/>
    </row>
    <row r="2" spans="1:16" hidden="1" x14ac:dyDescent="0.25">
      <c r="A2" s="214"/>
      <c r="B2" s="214"/>
      <c r="C2" s="214"/>
      <c r="D2" s="214"/>
      <c r="E2" s="51"/>
      <c r="F2" s="220"/>
      <c r="G2" s="214"/>
      <c r="H2" s="220"/>
      <c r="I2" s="54"/>
      <c r="J2" s="214"/>
      <c r="K2" s="214"/>
      <c r="L2" s="2"/>
      <c r="M2" s="214"/>
      <c r="O2" s="213"/>
      <c r="P2" s="213"/>
    </row>
    <row r="3" spans="1:16" hidden="1" x14ac:dyDescent="0.25">
      <c r="A3" s="29" t="s">
        <v>1</v>
      </c>
      <c r="B3" s="29" t="s">
        <v>2</v>
      </c>
      <c r="C3" s="29">
        <v>7</v>
      </c>
      <c r="D3" s="29" t="s">
        <v>88</v>
      </c>
      <c r="E3" s="51"/>
      <c r="F3" s="48" t="s">
        <v>6</v>
      </c>
      <c r="G3" s="48" t="s">
        <v>91</v>
      </c>
      <c r="H3" s="48">
        <v>2</v>
      </c>
      <c r="I3" s="55"/>
      <c r="J3" s="48"/>
      <c r="K3" s="48"/>
      <c r="L3" s="48"/>
      <c r="M3" s="222"/>
      <c r="O3" s="48"/>
      <c r="P3" s="48" t="s">
        <v>349</v>
      </c>
    </row>
    <row r="4" spans="1:16" hidden="1" x14ac:dyDescent="0.25">
      <c r="A4" s="29" t="s">
        <v>3</v>
      </c>
      <c r="B4" s="29" t="s">
        <v>4</v>
      </c>
      <c r="C4" s="29">
        <v>12</v>
      </c>
      <c r="D4" s="29" t="s">
        <v>88</v>
      </c>
      <c r="E4" s="51"/>
      <c r="F4" s="56">
        <v>75</v>
      </c>
      <c r="G4" s="48" t="s">
        <v>92</v>
      </c>
      <c r="H4" s="48">
        <v>1</v>
      </c>
      <c r="I4" s="55"/>
      <c r="J4" s="48"/>
      <c r="K4" s="48"/>
      <c r="L4" s="48"/>
      <c r="M4" s="222"/>
      <c r="O4" s="29"/>
      <c r="P4" s="48" t="s">
        <v>350</v>
      </c>
    </row>
    <row r="5" spans="1:16" hidden="1" x14ac:dyDescent="0.25">
      <c r="A5" s="30" t="s">
        <v>5</v>
      </c>
      <c r="B5" s="30" t="s">
        <v>6</v>
      </c>
      <c r="C5" s="30">
        <v>2</v>
      </c>
      <c r="D5" s="30" t="s">
        <v>89</v>
      </c>
      <c r="E5" s="51"/>
      <c r="F5" s="208"/>
      <c r="G5" s="209"/>
      <c r="H5" s="57">
        <f>SUM(H3:H4)</f>
        <v>3</v>
      </c>
      <c r="I5" s="55"/>
      <c r="J5" s="48"/>
      <c r="K5" s="48"/>
      <c r="L5" s="48"/>
      <c r="M5" s="222"/>
      <c r="O5" s="30"/>
      <c r="P5" s="48" t="s">
        <v>351</v>
      </c>
    </row>
    <row r="6" spans="1:16" hidden="1" x14ac:dyDescent="0.25">
      <c r="A6" s="29" t="s">
        <v>7</v>
      </c>
      <c r="B6" s="29" t="s">
        <v>8</v>
      </c>
      <c r="C6" s="29">
        <v>3</v>
      </c>
      <c r="D6" s="29" t="s">
        <v>88</v>
      </c>
      <c r="E6" s="51"/>
      <c r="F6" s="232"/>
      <c r="G6" s="232"/>
      <c r="H6" s="232"/>
      <c r="I6" s="55"/>
      <c r="J6" s="48"/>
      <c r="K6" s="48"/>
      <c r="L6" s="48"/>
      <c r="M6" s="222"/>
    </row>
    <row r="7" spans="1:16" hidden="1" x14ac:dyDescent="0.25">
      <c r="A7" s="29" t="s">
        <v>9</v>
      </c>
      <c r="B7" s="29" t="s">
        <v>10</v>
      </c>
      <c r="C7" s="29">
        <v>3</v>
      </c>
      <c r="D7" s="29" t="s">
        <v>88</v>
      </c>
      <c r="E7" s="51"/>
      <c r="F7" s="58" t="s">
        <v>96</v>
      </c>
      <c r="G7" s="229"/>
      <c r="H7" s="230"/>
      <c r="I7" s="230"/>
      <c r="J7" s="230"/>
      <c r="K7" s="230"/>
      <c r="L7" s="230"/>
      <c r="M7" s="230"/>
    </row>
    <row r="8" spans="1:16" hidden="1" x14ac:dyDescent="0.25">
      <c r="A8" s="30" t="s">
        <v>11</v>
      </c>
      <c r="B8" s="30" t="s">
        <v>12</v>
      </c>
      <c r="C8" s="30">
        <v>3</v>
      </c>
      <c r="D8" s="30" t="s">
        <v>90</v>
      </c>
      <c r="E8" s="51"/>
      <c r="F8" s="221" t="s">
        <v>97</v>
      </c>
      <c r="G8" s="221"/>
      <c r="H8" s="221"/>
      <c r="I8" s="221"/>
      <c r="J8" s="221"/>
      <c r="K8" s="221"/>
      <c r="L8" s="221"/>
      <c r="M8" s="221"/>
    </row>
    <row r="9" spans="1:16" hidden="1" x14ac:dyDescent="0.25">
      <c r="A9" s="223" t="s">
        <v>13</v>
      </c>
      <c r="B9" s="223"/>
      <c r="C9" s="1">
        <f>SUM(C3:C8)</f>
        <v>30</v>
      </c>
      <c r="D9" s="51"/>
      <c r="E9" s="231"/>
      <c r="F9" s="231"/>
      <c r="G9" s="231"/>
      <c r="H9" s="231"/>
      <c r="I9" s="231"/>
      <c r="J9" s="231"/>
      <c r="K9" s="231"/>
      <c r="L9" s="231"/>
      <c r="M9" s="231"/>
    </row>
    <row r="10" spans="1:16" ht="27.75" hidden="1" customHeight="1" x14ac:dyDescent="0.25">
      <c r="A10" s="52"/>
      <c r="B10" s="52"/>
      <c r="C10" s="53"/>
      <c r="D10" s="53"/>
      <c r="E10" s="53"/>
      <c r="F10" s="53"/>
      <c r="G10" s="53"/>
      <c r="H10" s="53"/>
      <c r="I10" s="53"/>
      <c r="J10" s="53"/>
      <c r="K10" s="53"/>
      <c r="L10" s="53"/>
      <c r="M10" s="53"/>
    </row>
    <row r="11" spans="1:16" hidden="1" x14ac:dyDescent="0.25">
      <c r="A11" s="214" t="s">
        <v>224</v>
      </c>
      <c r="B11" s="214" t="s">
        <v>0</v>
      </c>
      <c r="C11" s="214" t="s">
        <v>95</v>
      </c>
      <c r="D11" s="214" t="s">
        <v>29</v>
      </c>
      <c r="E11" s="51"/>
      <c r="F11" s="219" t="s">
        <v>0</v>
      </c>
      <c r="G11" s="214" t="s">
        <v>87</v>
      </c>
      <c r="H11" s="219" t="s">
        <v>94</v>
      </c>
      <c r="I11" s="55"/>
      <c r="J11" s="214" t="s">
        <v>93</v>
      </c>
      <c r="K11" s="214" t="s">
        <v>86</v>
      </c>
      <c r="L11" s="2"/>
      <c r="M11" s="214" t="s">
        <v>98</v>
      </c>
      <c r="O11" s="213" t="s">
        <v>352</v>
      </c>
      <c r="P11" s="213"/>
    </row>
    <row r="12" spans="1:16" hidden="1" x14ac:dyDescent="0.25">
      <c r="A12" s="214"/>
      <c r="B12" s="214"/>
      <c r="C12" s="214"/>
      <c r="D12" s="214"/>
      <c r="E12" s="51"/>
      <c r="F12" s="220"/>
      <c r="G12" s="214"/>
      <c r="H12" s="220"/>
      <c r="I12" s="55"/>
      <c r="J12" s="214"/>
      <c r="K12" s="214"/>
      <c r="L12" s="2"/>
      <c r="M12" s="214"/>
      <c r="O12" s="213"/>
      <c r="P12" s="213"/>
    </row>
    <row r="13" spans="1:16" hidden="1" x14ac:dyDescent="0.25">
      <c r="A13" s="30" t="s">
        <v>225</v>
      </c>
      <c r="B13" s="34" t="s">
        <v>210</v>
      </c>
      <c r="C13" s="30">
        <v>3</v>
      </c>
      <c r="D13" s="30" t="s">
        <v>90</v>
      </c>
      <c r="E13" s="51"/>
      <c r="F13" s="36" t="s">
        <v>231</v>
      </c>
      <c r="G13" s="14" t="s">
        <v>227</v>
      </c>
      <c r="H13" s="14">
        <v>2</v>
      </c>
      <c r="I13" s="55"/>
      <c r="J13" s="5"/>
      <c r="K13" s="5"/>
      <c r="L13" s="87"/>
      <c r="M13" s="224"/>
      <c r="O13" s="48"/>
      <c r="P13" s="48" t="s">
        <v>349</v>
      </c>
    </row>
    <row r="14" spans="1:16" hidden="1" x14ac:dyDescent="0.25">
      <c r="A14" s="29" t="s">
        <v>218</v>
      </c>
      <c r="B14" s="32" t="s">
        <v>211</v>
      </c>
      <c r="C14" s="29">
        <v>7</v>
      </c>
      <c r="D14" s="29" t="s">
        <v>88</v>
      </c>
      <c r="E14" s="51"/>
      <c r="F14" s="35" t="s">
        <v>232</v>
      </c>
      <c r="G14" s="14" t="s">
        <v>228</v>
      </c>
      <c r="H14" s="14">
        <v>2</v>
      </c>
      <c r="I14" s="55"/>
      <c r="J14" s="5"/>
      <c r="K14" s="5"/>
      <c r="L14" s="88"/>
      <c r="M14" s="225"/>
      <c r="O14" s="29"/>
      <c r="P14" s="48" t="s">
        <v>350</v>
      </c>
    </row>
    <row r="15" spans="1:16" hidden="1" x14ac:dyDescent="0.25">
      <c r="A15" s="29" t="s">
        <v>219</v>
      </c>
      <c r="B15" s="32" t="s">
        <v>212</v>
      </c>
      <c r="C15" s="29">
        <v>33</v>
      </c>
      <c r="D15" s="29" t="s">
        <v>88</v>
      </c>
      <c r="E15" s="51"/>
      <c r="F15" s="35" t="s">
        <v>216</v>
      </c>
      <c r="G15" s="5" t="s">
        <v>229</v>
      </c>
      <c r="H15" s="37">
        <v>6</v>
      </c>
      <c r="I15" s="55"/>
      <c r="J15" s="5"/>
      <c r="K15" s="5"/>
      <c r="L15" s="88"/>
      <c r="M15" s="225"/>
      <c r="O15" s="30"/>
      <c r="P15" s="48" t="s">
        <v>351</v>
      </c>
    </row>
    <row r="16" spans="1:16" hidden="1" x14ac:dyDescent="0.25">
      <c r="A16" s="30" t="s">
        <v>11</v>
      </c>
      <c r="B16" s="34" t="s">
        <v>213</v>
      </c>
      <c r="C16" s="30">
        <v>5</v>
      </c>
      <c r="D16" s="30" t="s">
        <v>90</v>
      </c>
      <c r="E16" s="51"/>
      <c r="F16" s="35" t="s">
        <v>215</v>
      </c>
      <c r="G16" s="5" t="s">
        <v>230</v>
      </c>
      <c r="H16" s="37">
        <v>1</v>
      </c>
      <c r="I16" s="55"/>
      <c r="J16" s="5"/>
      <c r="K16" s="5"/>
      <c r="L16" s="88"/>
      <c r="M16" s="225"/>
    </row>
    <row r="17" spans="1:16" hidden="1" x14ac:dyDescent="0.25">
      <c r="A17" s="29" t="s">
        <v>220</v>
      </c>
      <c r="B17" s="32" t="s">
        <v>214</v>
      </c>
      <c r="C17" s="29">
        <v>7</v>
      </c>
      <c r="D17" s="29" t="s">
        <v>226</v>
      </c>
      <c r="E17" s="51"/>
      <c r="F17" s="35"/>
      <c r="G17" s="33"/>
      <c r="H17" s="33"/>
      <c r="I17" s="55"/>
      <c r="J17" s="5"/>
      <c r="K17" s="5"/>
      <c r="L17" s="88"/>
      <c r="M17" s="225"/>
    </row>
    <row r="18" spans="1:16" hidden="1" x14ac:dyDescent="0.25">
      <c r="A18" s="30" t="s">
        <v>221</v>
      </c>
      <c r="B18" s="34" t="s">
        <v>215</v>
      </c>
      <c r="C18" s="30">
        <v>1</v>
      </c>
      <c r="D18" s="30" t="s">
        <v>89</v>
      </c>
      <c r="E18" s="51"/>
      <c r="F18" s="227"/>
      <c r="G18" s="228"/>
      <c r="H18" s="1">
        <f>SUM(H13:H17)</f>
        <v>11</v>
      </c>
      <c r="I18" s="55"/>
      <c r="J18" s="5"/>
      <c r="K18" s="5"/>
      <c r="L18" s="89"/>
      <c r="M18" s="226"/>
    </row>
    <row r="19" spans="1:16" hidden="1" x14ac:dyDescent="0.25">
      <c r="A19" s="30" t="s">
        <v>222</v>
      </c>
      <c r="B19" s="34" t="s">
        <v>216</v>
      </c>
      <c r="C19" s="30">
        <v>6</v>
      </c>
      <c r="D19" s="30" t="s">
        <v>89</v>
      </c>
      <c r="E19" s="51"/>
      <c r="F19" s="47"/>
      <c r="G19" s="47"/>
      <c r="H19" s="47"/>
      <c r="I19" s="47"/>
      <c r="J19" s="47"/>
      <c r="K19" s="47"/>
      <c r="L19" s="47"/>
      <c r="M19" s="47"/>
    </row>
    <row r="20" spans="1:16" hidden="1" x14ac:dyDescent="0.25">
      <c r="A20" s="29" t="s">
        <v>223</v>
      </c>
      <c r="B20" s="32" t="s">
        <v>217</v>
      </c>
      <c r="C20" s="29">
        <v>5</v>
      </c>
      <c r="D20" s="29" t="s">
        <v>88</v>
      </c>
      <c r="E20" s="51"/>
      <c r="F20" s="31" t="s">
        <v>96</v>
      </c>
      <c r="G20" s="59"/>
      <c r="H20" s="60"/>
      <c r="I20" s="60"/>
      <c r="J20" s="60"/>
      <c r="K20" s="60"/>
      <c r="L20" s="60"/>
      <c r="M20" s="60"/>
    </row>
    <row r="21" spans="1:16" hidden="1" x14ac:dyDescent="0.25">
      <c r="A21" s="223" t="s">
        <v>13</v>
      </c>
      <c r="B21" s="223"/>
      <c r="C21" s="1">
        <f>SUM(C13:C20)</f>
        <v>67</v>
      </c>
      <c r="D21" s="47"/>
      <c r="F21" s="210" t="s">
        <v>97</v>
      </c>
      <c r="G21" s="211"/>
      <c r="H21" s="211"/>
      <c r="I21" s="211"/>
      <c r="J21" s="211"/>
      <c r="K21" s="211"/>
      <c r="L21" s="211"/>
      <c r="M21" s="212"/>
    </row>
    <row r="22" spans="1:16" ht="24" hidden="1" customHeight="1" x14ac:dyDescent="0.25">
      <c r="A22" s="47"/>
      <c r="B22" s="47"/>
      <c r="C22" s="47"/>
      <c r="D22" s="47"/>
      <c r="F22" s="47"/>
      <c r="G22" s="47"/>
      <c r="H22" s="47"/>
      <c r="I22" s="47"/>
      <c r="J22" s="47"/>
      <c r="K22" s="47"/>
      <c r="L22" s="47"/>
      <c r="M22" s="47"/>
    </row>
    <row r="23" spans="1:16" x14ac:dyDescent="0.25">
      <c r="A23" s="214" t="s">
        <v>346</v>
      </c>
      <c r="B23" s="214" t="s">
        <v>0</v>
      </c>
      <c r="C23" s="214" t="s">
        <v>95</v>
      </c>
      <c r="D23" s="214" t="s">
        <v>29</v>
      </c>
      <c r="F23" s="219" t="s">
        <v>0</v>
      </c>
      <c r="G23" s="214" t="s">
        <v>87</v>
      </c>
      <c r="H23" s="219" t="s">
        <v>94</v>
      </c>
      <c r="I23" s="47"/>
      <c r="J23" s="214" t="s">
        <v>93</v>
      </c>
      <c r="K23" s="215" t="s">
        <v>497</v>
      </c>
      <c r="L23" s="215" t="s">
        <v>498</v>
      </c>
      <c r="M23" s="214" t="s">
        <v>98</v>
      </c>
      <c r="O23" s="213" t="s">
        <v>352</v>
      </c>
      <c r="P23" s="213"/>
    </row>
    <row r="24" spans="1:16" x14ac:dyDescent="0.25">
      <c r="A24" s="214"/>
      <c r="B24" s="214"/>
      <c r="C24" s="214"/>
      <c r="D24" s="214"/>
      <c r="F24" s="220"/>
      <c r="G24" s="214"/>
      <c r="H24" s="220"/>
      <c r="I24" s="47"/>
      <c r="J24" s="214"/>
      <c r="K24" s="214"/>
      <c r="L24" s="214"/>
      <c r="M24" s="214"/>
      <c r="O24" s="213"/>
      <c r="P24" s="213"/>
    </row>
    <row r="25" spans="1:16" x14ac:dyDescent="0.25">
      <c r="A25" s="29" t="s">
        <v>345</v>
      </c>
      <c r="B25" s="29" t="s">
        <v>477</v>
      </c>
      <c r="C25" s="29">
        <v>17</v>
      </c>
      <c r="D25" s="29" t="s">
        <v>88</v>
      </c>
      <c r="F25" s="48"/>
      <c r="G25" s="48"/>
      <c r="H25" s="48"/>
      <c r="I25" s="47"/>
      <c r="J25" s="48" t="s">
        <v>488</v>
      </c>
      <c r="K25" s="48" t="s">
        <v>495</v>
      </c>
      <c r="L25" s="48" t="s">
        <v>499</v>
      </c>
      <c r="M25" s="216">
        <v>44907</v>
      </c>
      <c r="O25" s="48"/>
      <c r="P25" s="48" t="s">
        <v>349</v>
      </c>
    </row>
    <row r="26" spans="1:16" x14ac:dyDescent="0.25">
      <c r="A26" s="30" t="s">
        <v>347</v>
      </c>
      <c r="B26" s="30" t="s">
        <v>476</v>
      </c>
      <c r="C26" s="30">
        <v>40</v>
      </c>
      <c r="D26" s="30" t="s">
        <v>90</v>
      </c>
      <c r="F26" s="56" t="s">
        <v>426</v>
      </c>
      <c r="G26" s="48" t="s">
        <v>483</v>
      </c>
      <c r="H26" s="48">
        <v>1</v>
      </c>
      <c r="I26" s="47"/>
      <c r="J26" s="48" t="s">
        <v>489</v>
      </c>
      <c r="K26" s="48" t="s">
        <v>495</v>
      </c>
      <c r="L26" s="48" t="s">
        <v>499</v>
      </c>
      <c r="M26" s="217"/>
      <c r="O26" s="29"/>
      <c r="P26" s="48" t="s">
        <v>351</v>
      </c>
    </row>
    <row r="27" spans="1:16" x14ac:dyDescent="0.25">
      <c r="A27" s="29" t="s">
        <v>348</v>
      </c>
      <c r="B27" s="29" t="s">
        <v>475</v>
      </c>
      <c r="C27" s="29">
        <v>32</v>
      </c>
      <c r="D27" s="29" t="s">
        <v>88</v>
      </c>
      <c r="F27" s="56"/>
      <c r="G27" s="48"/>
      <c r="H27" s="48"/>
      <c r="I27" s="47"/>
      <c r="J27" s="48" t="s">
        <v>490</v>
      </c>
      <c r="K27" s="48" t="s">
        <v>496</v>
      </c>
      <c r="L27" s="48" t="s">
        <v>500</v>
      </c>
      <c r="M27" s="217"/>
      <c r="O27" s="30"/>
      <c r="P27" s="48" t="s">
        <v>350</v>
      </c>
    </row>
    <row r="28" spans="1:16" x14ac:dyDescent="0.25">
      <c r="A28" s="223" t="s">
        <v>13</v>
      </c>
      <c r="B28" s="223"/>
      <c r="C28" s="1">
        <f>SUM(C25:C27)</f>
        <v>89</v>
      </c>
      <c r="D28" s="47"/>
      <c r="F28" s="208"/>
      <c r="G28" s="209"/>
      <c r="H28" s="57">
        <f>SUM(H25:H27)</f>
        <v>1</v>
      </c>
      <c r="I28" s="47"/>
      <c r="J28" s="48" t="s">
        <v>491</v>
      </c>
      <c r="K28" s="48" t="s">
        <v>496</v>
      </c>
      <c r="L28" s="48" t="s">
        <v>500</v>
      </c>
      <c r="M28" s="217"/>
    </row>
    <row r="29" spans="1:16" x14ac:dyDescent="0.25">
      <c r="A29" s="47"/>
      <c r="B29" s="47"/>
      <c r="C29" s="47"/>
      <c r="D29" s="47"/>
      <c r="F29" s="47"/>
      <c r="G29" s="47"/>
      <c r="H29" s="47"/>
      <c r="I29" s="47"/>
      <c r="J29" s="48" t="s">
        <v>492</v>
      </c>
      <c r="K29" s="48" t="s">
        <v>496</v>
      </c>
      <c r="L29" s="48" t="s">
        <v>500</v>
      </c>
      <c r="M29" s="218"/>
    </row>
    <row r="30" spans="1:16" x14ac:dyDescent="0.25">
      <c r="A30" s="47"/>
      <c r="B30" s="47"/>
      <c r="C30" s="47"/>
      <c r="D30" s="47"/>
      <c r="F30" s="31" t="s">
        <v>96</v>
      </c>
      <c r="G30" s="59"/>
      <c r="H30" s="60"/>
      <c r="I30" s="60"/>
      <c r="J30" s="60"/>
      <c r="K30" s="60"/>
      <c r="L30" s="60"/>
      <c r="M30" s="60"/>
    </row>
    <row r="31" spans="1:16" x14ac:dyDescent="0.25">
      <c r="A31" s="47"/>
      <c r="B31" s="47"/>
      <c r="C31" s="47"/>
      <c r="D31" s="47"/>
      <c r="F31" s="210"/>
      <c r="G31" s="211"/>
      <c r="H31" s="211"/>
      <c r="I31" s="211"/>
      <c r="J31" s="211"/>
      <c r="K31" s="211"/>
      <c r="L31" s="211"/>
      <c r="M31" s="212"/>
    </row>
    <row r="32" spans="1:16" x14ac:dyDescent="0.25">
      <c r="A32" s="47"/>
      <c r="B32" s="47"/>
      <c r="C32" s="47"/>
      <c r="D32" s="47"/>
      <c r="F32" s="47"/>
      <c r="G32" s="47"/>
      <c r="H32" s="47"/>
      <c r="I32" s="47"/>
      <c r="J32" s="47"/>
      <c r="K32" s="47"/>
      <c r="L32" s="47"/>
      <c r="M32" s="47"/>
    </row>
    <row r="33" spans="1:13" x14ac:dyDescent="0.25">
      <c r="A33" s="47"/>
      <c r="B33" s="47"/>
      <c r="C33" s="47"/>
      <c r="D33" s="47"/>
      <c r="F33" s="47"/>
      <c r="G33" s="47"/>
      <c r="H33" s="47"/>
      <c r="I33" s="47"/>
      <c r="J33" s="47"/>
      <c r="K33" s="47"/>
      <c r="L33" s="47"/>
      <c r="M33" s="47"/>
    </row>
    <row r="34" spans="1:13" x14ac:dyDescent="0.25">
      <c r="A34" s="47"/>
      <c r="B34" s="47"/>
      <c r="C34" s="47"/>
      <c r="D34" s="47"/>
      <c r="F34" s="47"/>
      <c r="G34" s="47"/>
      <c r="H34" s="47"/>
      <c r="I34" s="47"/>
      <c r="J34" s="47"/>
      <c r="K34" s="47"/>
      <c r="L34" s="47"/>
      <c r="M34" s="47"/>
    </row>
    <row r="35" spans="1:13" x14ac:dyDescent="0.25">
      <c r="A35" s="47"/>
      <c r="B35" s="47"/>
      <c r="C35" s="47"/>
      <c r="D35" s="47"/>
      <c r="F35" s="47"/>
      <c r="G35" s="47"/>
      <c r="H35" s="47"/>
      <c r="I35" s="47"/>
      <c r="J35" s="47"/>
      <c r="K35" s="47"/>
      <c r="L35" s="47"/>
      <c r="M35" s="47"/>
    </row>
    <row r="36" spans="1:13" x14ac:dyDescent="0.25">
      <c r="A36" s="47"/>
      <c r="B36" s="47"/>
      <c r="C36" s="47"/>
      <c r="D36" s="47"/>
      <c r="F36" s="47"/>
      <c r="G36" s="47"/>
      <c r="H36" s="47"/>
      <c r="I36" s="47"/>
      <c r="J36" s="47"/>
      <c r="K36" s="47"/>
      <c r="L36" s="47"/>
      <c r="M36" s="47"/>
    </row>
    <row r="37" spans="1:13" x14ac:dyDescent="0.25">
      <c r="A37" s="47"/>
      <c r="B37" s="47"/>
      <c r="C37" s="47"/>
      <c r="D37" s="47"/>
      <c r="F37" s="47"/>
      <c r="G37" s="47"/>
      <c r="H37" s="47"/>
      <c r="I37" s="47"/>
      <c r="J37" s="47"/>
      <c r="K37" s="47"/>
      <c r="L37" s="47"/>
      <c r="M37" s="47"/>
    </row>
    <row r="38" spans="1:13" x14ac:dyDescent="0.25">
      <c r="A38" s="47"/>
      <c r="B38" s="47"/>
      <c r="C38" s="47"/>
      <c r="D38" s="47"/>
      <c r="F38" s="47"/>
      <c r="G38" s="47"/>
      <c r="H38" s="47"/>
      <c r="I38" s="47"/>
      <c r="J38" s="47"/>
      <c r="K38" s="47"/>
      <c r="L38" s="47"/>
      <c r="M38" s="47"/>
    </row>
    <row r="39" spans="1:13" x14ac:dyDescent="0.25">
      <c r="A39" s="47"/>
      <c r="B39" s="47"/>
      <c r="C39" s="47"/>
      <c r="D39" s="47"/>
      <c r="F39" s="47"/>
      <c r="G39" s="47"/>
      <c r="H39" s="47"/>
      <c r="I39" s="47"/>
      <c r="J39" s="47"/>
      <c r="K39" s="47"/>
      <c r="L39" s="47"/>
      <c r="M39" s="47"/>
    </row>
    <row r="40" spans="1:13" x14ac:dyDescent="0.25">
      <c r="A40" s="47"/>
      <c r="B40" s="47"/>
      <c r="C40" s="47"/>
      <c r="D40" s="47"/>
      <c r="F40" s="47"/>
      <c r="G40" s="47"/>
      <c r="H40" s="47"/>
      <c r="I40" s="47"/>
      <c r="J40" s="47"/>
      <c r="K40" s="47"/>
      <c r="L40" s="47"/>
      <c r="M40" s="47"/>
    </row>
    <row r="41" spans="1:13" x14ac:dyDescent="0.25">
      <c r="A41" s="47"/>
      <c r="B41" s="47"/>
      <c r="C41" s="47"/>
      <c r="D41" s="47"/>
      <c r="F41" s="47"/>
      <c r="G41" s="47"/>
      <c r="H41" s="47"/>
      <c r="I41" s="47"/>
      <c r="J41" s="47"/>
      <c r="K41" s="47"/>
      <c r="L41" s="47"/>
      <c r="M41" s="47"/>
    </row>
    <row r="42" spans="1:13" x14ac:dyDescent="0.25">
      <c r="A42" s="47"/>
      <c r="B42" s="47"/>
      <c r="C42" s="47"/>
      <c r="D42" s="47"/>
      <c r="F42" s="47"/>
      <c r="G42" s="47"/>
      <c r="H42" s="47"/>
      <c r="I42" s="47"/>
      <c r="J42" s="47"/>
      <c r="K42" s="47"/>
      <c r="L42" s="47"/>
      <c r="M42" s="47"/>
    </row>
    <row r="43" spans="1:13" x14ac:dyDescent="0.25">
      <c r="A43" s="47"/>
      <c r="B43" s="47"/>
      <c r="C43" s="47"/>
      <c r="D43" s="47"/>
      <c r="F43" s="47"/>
      <c r="G43" s="47"/>
      <c r="H43" s="47"/>
      <c r="I43" s="47"/>
      <c r="J43" s="47"/>
      <c r="K43" s="47"/>
      <c r="L43" s="47"/>
      <c r="M43" s="47"/>
    </row>
    <row r="44" spans="1:13" x14ac:dyDescent="0.25">
      <c r="A44" s="47"/>
      <c r="B44" s="47"/>
      <c r="C44" s="47"/>
      <c r="D44" s="47"/>
      <c r="F44" s="47"/>
      <c r="G44" s="47"/>
      <c r="H44" s="47"/>
      <c r="I44" s="47"/>
      <c r="J44" s="47"/>
      <c r="K44" s="47"/>
      <c r="L44" s="47"/>
      <c r="M44" s="47"/>
    </row>
    <row r="45" spans="1:13" x14ac:dyDescent="0.25">
      <c r="A45" s="47"/>
      <c r="B45" s="47"/>
      <c r="C45" s="47"/>
      <c r="D45" s="47"/>
      <c r="F45" s="47"/>
      <c r="G45" s="47"/>
      <c r="H45" s="47"/>
      <c r="I45" s="47"/>
      <c r="J45" s="47"/>
      <c r="K45" s="47"/>
      <c r="L45" s="47"/>
      <c r="M45" s="47"/>
    </row>
    <row r="46" spans="1:13" x14ac:dyDescent="0.25">
      <c r="A46" s="47"/>
      <c r="B46" s="47"/>
      <c r="C46" s="47"/>
      <c r="D46" s="47"/>
      <c r="F46" s="47"/>
      <c r="G46" s="47"/>
      <c r="H46" s="47"/>
      <c r="I46" s="47"/>
      <c r="J46" s="47"/>
      <c r="K46" s="47"/>
      <c r="L46" s="47"/>
      <c r="M46" s="47"/>
    </row>
    <row r="47" spans="1:13" x14ac:dyDescent="0.25">
      <c r="A47" s="47"/>
      <c r="B47" s="47"/>
      <c r="C47" s="47"/>
      <c r="D47" s="47"/>
      <c r="F47" s="47"/>
      <c r="G47" s="47"/>
      <c r="H47" s="47"/>
      <c r="I47" s="47"/>
      <c r="J47" s="47"/>
      <c r="K47" s="47"/>
      <c r="L47" s="47"/>
      <c r="M47" s="47"/>
    </row>
    <row r="48" spans="1:13" x14ac:dyDescent="0.25">
      <c r="A48" s="47"/>
      <c r="B48" s="47"/>
      <c r="C48" s="47"/>
      <c r="D48" s="47"/>
      <c r="F48" s="47"/>
      <c r="G48" s="47"/>
      <c r="H48" s="47"/>
      <c r="I48" s="47"/>
      <c r="J48" s="47"/>
      <c r="K48" s="47"/>
      <c r="L48" s="47"/>
      <c r="M48" s="47"/>
    </row>
    <row r="49" spans="1:13" x14ac:dyDescent="0.25">
      <c r="A49" s="47"/>
      <c r="B49" s="47"/>
      <c r="C49" s="47"/>
      <c r="D49" s="47"/>
      <c r="F49" s="47"/>
      <c r="G49" s="47"/>
      <c r="H49" s="47"/>
      <c r="I49" s="47"/>
      <c r="J49" s="47"/>
      <c r="K49" s="47"/>
      <c r="L49" s="47"/>
      <c r="M49" s="47"/>
    </row>
    <row r="50" spans="1:13" x14ac:dyDescent="0.25">
      <c r="A50" s="47"/>
      <c r="B50" s="47"/>
      <c r="C50" s="47"/>
      <c r="D50" s="47"/>
      <c r="F50" s="47"/>
      <c r="G50" s="47"/>
      <c r="H50" s="47"/>
      <c r="I50" s="47"/>
      <c r="J50" s="47"/>
      <c r="K50" s="47"/>
      <c r="L50" s="47"/>
      <c r="M50" s="47"/>
    </row>
    <row r="51" spans="1:13" x14ac:dyDescent="0.25">
      <c r="A51" s="47"/>
      <c r="B51" s="47"/>
      <c r="C51" s="47"/>
      <c r="D51" s="47"/>
      <c r="F51" s="47"/>
      <c r="G51" s="47"/>
      <c r="H51" s="47"/>
      <c r="I51" s="47"/>
      <c r="J51" s="47"/>
      <c r="K51" s="47"/>
      <c r="L51" s="47"/>
      <c r="M51" s="47"/>
    </row>
    <row r="52" spans="1:13" x14ac:dyDescent="0.25">
      <c r="A52" s="47"/>
      <c r="B52" s="47"/>
      <c r="C52" s="47"/>
      <c r="D52" s="47"/>
      <c r="F52" s="47"/>
      <c r="G52" s="47"/>
      <c r="H52" s="47"/>
      <c r="I52" s="47"/>
      <c r="J52" s="47"/>
      <c r="K52" s="47"/>
      <c r="L52" s="47"/>
      <c r="M52" s="47"/>
    </row>
    <row r="53" spans="1:13" x14ac:dyDescent="0.25">
      <c r="A53" s="47"/>
      <c r="B53" s="47"/>
      <c r="C53" s="47"/>
      <c r="D53" s="47"/>
      <c r="F53" s="47"/>
      <c r="G53" s="47"/>
      <c r="H53" s="47"/>
      <c r="I53" s="47"/>
      <c r="J53" s="47"/>
      <c r="K53" s="47"/>
      <c r="L53" s="47"/>
      <c r="M53" s="47"/>
    </row>
    <row r="54" spans="1:13" x14ac:dyDescent="0.25">
      <c r="A54" s="47"/>
      <c r="B54" s="47"/>
      <c r="C54" s="47"/>
      <c r="D54" s="47"/>
      <c r="F54" s="47"/>
      <c r="G54" s="47"/>
      <c r="H54" s="47"/>
      <c r="I54" s="47"/>
      <c r="J54" s="47"/>
      <c r="K54" s="47"/>
      <c r="L54" s="47"/>
      <c r="M54" s="47"/>
    </row>
    <row r="55" spans="1:13" x14ac:dyDescent="0.25">
      <c r="A55" s="47"/>
      <c r="B55" s="47"/>
      <c r="C55" s="47"/>
      <c r="D55" s="47"/>
      <c r="F55" s="47"/>
      <c r="G55" s="47"/>
      <c r="H55" s="47"/>
      <c r="I55" s="47"/>
      <c r="J55" s="47"/>
      <c r="K55" s="47"/>
      <c r="L55" s="47"/>
      <c r="M55" s="47"/>
    </row>
    <row r="56" spans="1:13" x14ac:dyDescent="0.25">
      <c r="A56" s="47"/>
      <c r="B56" s="47"/>
      <c r="C56" s="47"/>
      <c r="D56" s="47"/>
      <c r="F56" s="47"/>
      <c r="G56" s="47"/>
      <c r="H56" s="47"/>
      <c r="I56" s="47"/>
      <c r="J56" s="47"/>
      <c r="K56" s="47"/>
      <c r="L56" s="47"/>
      <c r="M56" s="47"/>
    </row>
    <row r="57" spans="1:13" x14ac:dyDescent="0.25">
      <c r="A57" s="47"/>
      <c r="B57" s="47"/>
      <c r="C57" s="47"/>
      <c r="D57" s="47"/>
      <c r="F57" s="47"/>
      <c r="G57" s="47"/>
      <c r="H57" s="47"/>
      <c r="I57" s="47"/>
      <c r="J57" s="47"/>
      <c r="K57" s="47"/>
      <c r="L57" s="47"/>
      <c r="M57" s="47"/>
    </row>
    <row r="58" spans="1:13" x14ac:dyDescent="0.25">
      <c r="A58" s="47"/>
      <c r="B58" s="47"/>
      <c r="C58" s="47"/>
      <c r="D58" s="47"/>
      <c r="F58" s="47"/>
      <c r="G58" s="47"/>
      <c r="H58" s="47"/>
      <c r="I58" s="47"/>
      <c r="J58" s="47"/>
      <c r="K58" s="47"/>
      <c r="L58" s="47"/>
      <c r="M58" s="47"/>
    </row>
    <row r="59" spans="1:13" x14ac:dyDescent="0.25">
      <c r="A59" s="47"/>
      <c r="B59" s="47"/>
      <c r="C59" s="47"/>
      <c r="D59" s="47"/>
      <c r="F59" s="47"/>
      <c r="G59" s="47"/>
      <c r="H59" s="47"/>
      <c r="I59" s="47"/>
      <c r="J59" s="47"/>
      <c r="K59" s="47"/>
      <c r="L59" s="47"/>
      <c r="M59" s="47"/>
    </row>
    <row r="60" spans="1:13" x14ac:dyDescent="0.25">
      <c r="A60" s="47"/>
      <c r="B60" s="47"/>
      <c r="C60" s="47"/>
      <c r="D60" s="47"/>
      <c r="F60" s="47"/>
      <c r="G60" s="47"/>
      <c r="H60" s="47"/>
      <c r="I60" s="47"/>
      <c r="J60" s="47"/>
      <c r="K60" s="47"/>
      <c r="L60" s="47"/>
      <c r="M60" s="47"/>
    </row>
    <row r="61" spans="1:13" x14ac:dyDescent="0.25">
      <c r="A61" s="47"/>
      <c r="B61" s="47"/>
      <c r="C61" s="47"/>
      <c r="D61" s="47"/>
      <c r="F61" s="47"/>
      <c r="G61" s="47"/>
      <c r="H61" s="47"/>
      <c r="I61" s="47"/>
      <c r="J61" s="47"/>
      <c r="K61" s="47"/>
      <c r="L61" s="47"/>
      <c r="M61" s="47"/>
    </row>
    <row r="62" spans="1:13" x14ac:dyDescent="0.25">
      <c r="A62" s="47"/>
      <c r="B62" s="47"/>
      <c r="C62" s="47"/>
      <c r="D62" s="47"/>
      <c r="F62" s="47"/>
      <c r="G62" s="47"/>
      <c r="H62" s="47"/>
      <c r="I62" s="47"/>
      <c r="J62" s="47"/>
      <c r="K62" s="47"/>
      <c r="L62" s="47"/>
      <c r="M62" s="47"/>
    </row>
    <row r="63" spans="1:13" x14ac:dyDescent="0.25">
      <c r="A63" s="47"/>
      <c r="B63" s="47"/>
      <c r="C63" s="47"/>
      <c r="D63" s="47"/>
      <c r="F63" s="47"/>
      <c r="G63" s="47"/>
      <c r="H63" s="47"/>
      <c r="I63" s="47"/>
      <c r="J63" s="47"/>
      <c r="K63" s="47"/>
      <c r="L63" s="47"/>
      <c r="M63" s="47"/>
    </row>
    <row r="64" spans="1:13" x14ac:dyDescent="0.25">
      <c r="A64" s="47"/>
      <c r="B64" s="47"/>
      <c r="C64" s="47"/>
      <c r="D64" s="47"/>
      <c r="F64" s="47"/>
      <c r="G64" s="47"/>
      <c r="H64" s="47"/>
      <c r="I64" s="47"/>
      <c r="J64" s="47"/>
      <c r="K64" s="47"/>
      <c r="L64" s="47"/>
      <c r="M64" s="47"/>
    </row>
    <row r="65" spans="1:13" x14ac:dyDescent="0.25">
      <c r="A65" s="47"/>
      <c r="B65" s="47"/>
      <c r="C65" s="47"/>
      <c r="D65" s="47"/>
      <c r="F65" s="47"/>
      <c r="G65" s="47"/>
      <c r="H65" s="47"/>
      <c r="I65" s="47"/>
      <c r="J65" s="47"/>
      <c r="K65" s="47"/>
      <c r="L65" s="47"/>
      <c r="M65" s="47"/>
    </row>
    <row r="66" spans="1:13" x14ac:dyDescent="0.25">
      <c r="A66" s="47"/>
      <c r="B66" s="47"/>
      <c r="C66" s="47"/>
      <c r="D66" s="47"/>
      <c r="F66" s="47"/>
      <c r="G66" s="47"/>
      <c r="H66" s="47"/>
      <c r="I66" s="47"/>
      <c r="J66" s="47"/>
      <c r="K66" s="47"/>
      <c r="L66" s="47"/>
      <c r="M66" s="47"/>
    </row>
    <row r="67" spans="1:13" x14ac:dyDescent="0.25">
      <c r="A67" s="47"/>
      <c r="B67" s="47"/>
      <c r="C67" s="47"/>
      <c r="D67" s="47"/>
      <c r="F67" s="47"/>
      <c r="G67" s="47"/>
      <c r="H67" s="47"/>
      <c r="I67" s="47"/>
      <c r="J67" s="47"/>
      <c r="K67" s="47"/>
      <c r="L67" s="47"/>
      <c r="M67" s="47"/>
    </row>
    <row r="68" spans="1:13" x14ac:dyDescent="0.25">
      <c r="A68" s="47"/>
      <c r="B68" s="47"/>
      <c r="C68" s="47"/>
      <c r="D68" s="47"/>
      <c r="F68" s="47"/>
      <c r="G68" s="47"/>
      <c r="H68" s="47"/>
      <c r="I68" s="47"/>
      <c r="J68" s="47"/>
      <c r="K68" s="47"/>
      <c r="L68" s="47"/>
      <c r="M68" s="47"/>
    </row>
    <row r="69" spans="1:13" x14ac:dyDescent="0.25">
      <c r="A69" s="47"/>
      <c r="B69" s="47"/>
      <c r="C69" s="47"/>
      <c r="D69" s="47"/>
      <c r="F69" s="47"/>
      <c r="G69" s="47"/>
      <c r="H69" s="47"/>
      <c r="I69" s="47"/>
      <c r="J69" s="47"/>
      <c r="K69" s="47"/>
      <c r="L69" s="47"/>
      <c r="M69" s="47"/>
    </row>
    <row r="70" spans="1:13" x14ac:dyDescent="0.25">
      <c r="A70" s="47"/>
      <c r="B70" s="47"/>
      <c r="C70" s="47"/>
      <c r="D70" s="47"/>
      <c r="F70" s="47"/>
      <c r="G70" s="47"/>
      <c r="H70" s="47"/>
      <c r="I70" s="47"/>
      <c r="J70" s="47"/>
      <c r="K70" s="47"/>
      <c r="L70" s="47"/>
      <c r="M70" s="47"/>
    </row>
    <row r="71" spans="1:13" x14ac:dyDescent="0.25">
      <c r="A71" s="47"/>
      <c r="B71" s="47"/>
      <c r="C71" s="47"/>
      <c r="D71" s="47"/>
      <c r="F71" s="47"/>
      <c r="G71" s="47"/>
      <c r="H71" s="47"/>
      <c r="I71" s="47"/>
      <c r="J71" s="47"/>
      <c r="K71" s="47"/>
      <c r="L71" s="47"/>
      <c r="M71" s="47"/>
    </row>
    <row r="72" spans="1:13" x14ac:dyDescent="0.25">
      <c r="A72" s="47"/>
      <c r="B72" s="47"/>
      <c r="C72" s="47"/>
      <c r="D72" s="47"/>
      <c r="F72" s="47"/>
      <c r="G72" s="47"/>
      <c r="H72" s="47"/>
      <c r="I72" s="47"/>
      <c r="J72" s="47"/>
      <c r="K72" s="47"/>
      <c r="L72" s="47"/>
      <c r="M72" s="47"/>
    </row>
    <row r="73" spans="1:13" x14ac:dyDescent="0.25">
      <c r="A73" s="47"/>
      <c r="B73" s="47"/>
      <c r="C73" s="47"/>
      <c r="D73" s="47"/>
      <c r="F73" s="47"/>
      <c r="G73" s="47"/>
      <c r="H73" s="47"/>
      <c r="I73" s="47"/>
      <c r="J73" s="47"/>
      <c r="K73" s="47"/>
      <c r="L73" s="47"/>
      <c r="M73" s="47"/>
    </row>
    <row r="74" spans="1:13" x14ac:dyDescent="0.25">
      <c r="A74" s="47"/>
      <c r="B74" s="47"/>
      <c r="C74" s="47"/>
      <c r="D74" s="47"/>
      <c r="F74" s="47"/>
      <c r="G74" s="47"/>
      <c r="H74" s="47"/>
      <c r="I74" s="47"/>
      <c r="J74" s="47"/>
      <c r="K74" s="47"/>
      <c r="L74" s="47"/>
      <c r="M74" s="47"/>
    </row>
    <row r="75" spans="1:13" x14ac:dyDescent="0.25">
      <c r="A75" s="47"/>
      <c r="B75" s="47"/>
      <c r="C75" s="47"/>
      <c r="D75" s="47"/>
      <c r="F75" s="47"/>
      <c r="G75" s="47"/>
      <c r="H75" s="47"/>
      <c r="I75" s="47"/>
      <c r="J75" s="47"/>
      <c r="K75" s="47"/>
      <c r="L75" s="47"/>
      <c r="M75" s="47"/>
    </row>
    <row r="76" spans="1:13" x14ac:dyDescent="0.25">
      <c r="A76" s="47"/>
      <c r="B76" s="47"/>
      <c r="C76" s="47"/>
      <c r="D76" s="47"/>
      <c r="F76" s="47"/>
      <c r="G76" s="47"/>
      <c r="H76" s="47"/>
      <c r="I76" s="47"/>
      <c r="J76" s="47"/>
      <c r="K76" s="47"/>
      <c r="L76" s="47"/>
      <c r="M76" s="47"/>
    </row>
    <row r="77" spans="1:13" x14ac:dyDescent="0.25">
      <c r="A77" s="47"/>
      <c r="B77" s="47"/>
      <c r="C77" s="47"/>
      <c r="D77" s="47"/>
      <c r="F77" s="47"/>
      <c r="G77" s="47"/>
      <c r="H77" s="47"/>
      <c r="I77" s="47"/>
      <c r="J77" s="47"/>
      <c r="K77" s="47"/>
      <c r="L77" s="47"/>
      <c r="M77" s="47"/>
    </row>
    <row r="78" spans="1:13" x14ac:dyDescent="0.25">
      <c r="A78" s="47"/>
      <c r="B78" s="47"/>
      <c r="C78" s="47"/>
      <c r="D78" s="47"/>
      <c r="F78" s="47"/>
      <c r="G78" s="47"/>
      <c r="H78" s="47"/>
      <c r="I78" s="47"/>
      <c r="J78" s="47"/>
      <c r="K78" s="47"/>
      <c r="L78" s="47"/>
      <c r="M78" s="47"/>
    </row>
    <row r="79" spans="1:13" x14ac:dyDescent="0.25">
      <c r="A79" s="47"/>
      <c r="B79" s="47"/>
      <c r="C79" s="47"/>
      <c r="D79" s="47"/>
      <c r="F79" s="47"/>
      <c r="G79" s="47"/>
      <c r="H79" s="47"/>
      <c r="I79" s="47"/>
      <c r="J79" s="47"/>
      <c r="K79" s="47"/>
      <c r="L79" s="47"/>
      <c r="M79" s="47"/>
    </row>
    <row r="80" spans="1:13" x14ac:dyDescent="0.25">
      <c r="A80" s="47"/>
      <c r="B80" s="47"/>
      <c r="C80" s="47"/>
      <c r="D80" s="47"/>
      <c r="F80" s="47"/>
      <c r="G80" s="47"/>
      <c r="H80" s="47"/>
      <c r="I80" s="47"/>
      <c r="J80" s="47"/>
      <c r="K80" s="47"/>
      <c r="L80" s="47"/>
      <c r="M80" s="47"/>
    </row>
    <row r="81" spans="1:13" x14ac:dyDescent="0.25">
      <c r="A81" s="47"/>
      <c r="B81" s="47"/>
      <c r="C81" s="47"/>
      <c r="D81" s="47"/>
      <c r="F81" s="47"/>
      <c r="G81" s="47"/>
      <c r="H81" s="47"/>
      <c r="I81" s="47"/>
      <c r="J81" s="47"/>
      <c r="K81" s="47"/>
      <c r="L81" s="47"/>
      <c r="M81" s="47"/>
    </row>
    <row r="82" spans="1:13" x14ac:dyDescent="0.25">
      <c r="A82" s="47"/>
      <c r="B82" s="47"/>
      <c r="C82" s="47"/>
      <c r="D82" s="47"/>
      <c r="F82" s="47"/>
      <c r="G82" s="47"/>
      <c r="H82" s="47"/>
      <c r="I82" s="47"/>
      <c r="J82" s="47"/>
      <c r="K82" s="47"/>
      <c r="L82" s="47"/>
      <c r="M82" s="47"/>
    </row>
    <row r="83" spans="1:13" x14ac:dyDescent="0.25">
      <c r="A83" s="47"/>
      <c r="B83" s="47"/>
      <c r="C83" s="47"/>
      <c r="D83" s="47"/>
      <c r="F83" s="47"/>
      <c r="G83" s="47"/>
      <c r="H83" s="47"/>
      <c r="I83" s="47"/>
      <c r="J83" s="47"/>
      <c r="K83" s="47"/>
      <c r="L83" s="47"/>
      <c r="M83" s="47"/>
    </row>
    <row r="84" spans="1:13" x14ac:dyDescent="0.25">
      <c r="A84" s="47"/>
      <c r="B84" s="47"/>
      <c r="C84" s="47"/>
      <c r="D84" s="47"/>
      <c r="F84" s="47"/>
      <c r="G84" s="47"/>
      <c r="H84" s="47"/>
      <c r="I84" s="47"/>
      <c r="J84" s="47"/>
      <c r="K84" s="47"/>
      <c r="L84" s="47"/>
      <c r="M84" s="47"/>
    </row>
    <row r="85" spans="1:13" x14ac:dyDescent="0.25">
      <c r="A85" s="47"/>
      <c r="B85" s="47"/>
      <c r="C85" s="47"/>
      <c r="D85" s="47"/>
      <c r="F85" s="47"/>
      <c r="G85" s="47"/>
      <c r="H85" s="47"/>
      <c r="I85" s="47"/>
      <c r="J85" s="47"/>
      <c r="K85" s="47"/>
      <c r="L85" s="47"/>
      <c r="M85" s="47"/>
    </row>
    <row r="86" spans="1:13" x14ac:dyDescent="0.25">
      <c r="A86" s="47"/>
      <c r="B86" s="47"/>
      <c r="C86" s="47"/>
      <c r="D86" s="47"/>
      <c r="F86" s="47"/>
      <c r="G86" s="47"/>
      <c r="H86" s="47"/>
      <c r="I86" s="47"/>
      <c r="J86" s="47"/>
      <c r="K86" s="47"/>
      <c r="L86" s="47"/>
      <c r="M86" s="47"/>
    </row>
    <row r="87" spans="1:13" x14ac:dyDescent="0.25">
      <c r="A87" s="47"/>
      <c r="B87" s="47"/>
      <c r="C87" s="47"/>
      <c r="D87" s="47"/>
      <c r="F87" s="47"/>
      <c r="G87" s="47"/>
      <c r="H87" s="47"/>
      <c r="I87" s="47"/>
      <c r="J87" s="47"/>
      <c r="K87" s="47"/>
      <c r="L87" s="47"/>
      <c r="M87" s="47"/>
    </row>
    <row r="88" spans="1:13" x14ac:dyDescent="0.25">
      <c r="A88" s="47"/>
      <c r="B88" s="47"/>
      <c r="C88" s="47"/>
      <c r="D88" s="47"/>
      <c r="F88" s="47"/>
      <c r="G88" s="47"/>
      <c r="H88" s="47"/>
      <c r="I88" s="47"/>
      <c r="J88" s="47"/>
      <c r="K88" s="47"/>
      <c r="L88" s="47"/>
      <c r="M88" s="47"/>
    </row>
    <row r="89" spans="1:13" x14ac:dyDescent="0.25">
      <c r="A89" s="47"/>
      <c r="B89" s="47"/>
      <c r="C89" s="47"/>
      <c r="D89" s="47"/>
      <c r="F89" s="47"/>
      <c r="G89" s="47"/>
      <c r="H89" s="47"/>
      <c r="I89" s="47"/>
      <c r="J89" s="47"/>
      <c r="K89" s="47"/>
      <c r="L89" s="47"/>
      <c r="M89" s="47"/>
    </row>
    <row r="90" spans="1:13" x14ac:dyDescent="0.25">
      <c r="A90" s="47"/>
      <c r="B90" s="47"/>
      <c r="C90" s="47"/>
      <c r="D90" s="47"/>
      <c r="F90" s="47"/>
      <c r="G90" s="47"/>
      <c r="H90" s="47"/>
      <c r="I90" s="47"/>
      <c r="J90" s="47"/>
      <c r="K90" s="47"/>
      <c r="L90" s="47"/>
      <c r="M90" s="47"/>
    </row>
    <row r="91" spans="1:13" x14ac:dyDescent="0.25">
      <c r="A91" s="47"/>
      <c r="B91" s="47"/>
      <c r="C91" s="47"/>
      <c r="D91" s="47"/>
      <c r="F91" s="47"/>
      <c r="G91" s="47"/>
      <c r="H91" s="47"/>
      <c r="I91" s="47"/>
      <c r="J91" s="47"/>
      <c r="K91" s="47"/>
      <c r="L91" s="47"/>
      <c r="M91" s="47"/>
    </row>
    <row r="92" spans="1:13" x14ac:dyDescent="0.25">
      <c r="A92" s="47"/>
      <c r="B92" s="47"/>
      <c r="C92" s="47"/>
      <c r="D92" s="47"/>
      <c r="F92" s="47"/>
      <c r="G92" s="47"/>
      <c r="H92" s="47"/>
      <c r="I92" s="47"/>
      <c r="J92" s="47"/>
      <c r="K92" s="47"/>
      <c r="L92" s="47"/>
      <c r="M92" s="47"/>
    </row>
    <row r="93" spans="1:13" x14ac:dyDescent="0.25">
      <c r="A93" s="47"/>
      <c r="B93" s="47"/>
      <c r="C93" s="47"/>
      <c r="D93" s="47"/>
      <c r="F93" s="47"/>
      <c r="G93" s="47"/>
      <c r="H93" s="47"/>
      <c r="I93" s="47"/>
      <c r="J93" s="47"/>
      <c r="K93" s="47"/>
      <c r="L93" s="47"/>
      <c r="M93" s="47"/>
    </row>
    <row r="94" spans="1:13" x14ac:dyDescent="0.25">
      <c r="A94" s="47"/>
      <c r="B94" s="47"/>
      <c r="C94" s="47"/>
      <c r="D94" s="47"/>
      <c r="F94" s="47"/>
      <c r="G94" s="47"/>
      <c r="H94" s="47"/>
      <c r="I94" s="47"/>
      <c r="J94" s="47"/>
      <c r="K94" s="47"/>
      <c r="L94" s="47"/>
      <c r="M94" s="47"/>
    </row>
    <row r="95" spans="1:13" x14ac:dyDescent="0.25">
      <c r="A95" s="47"/>
      <c r="B95" s="47"/>
      <c r="C95" s="47"/>
      <c r="D95" s="47"/>
      <c r="F95" s="47"/>
      <c r="G95" s="47"/>
      <c r="H95" s="47"/>
      <c r="I95" s="47"/>
      <c r="J95" s="47"/>
      <c r="K95" s="47"/>
      <c r="L95" s="47"/>
      <c r="M95" s="47"/>
    </row>
    <row r="96" spans="1:13" x14ac:dyDescent="0.25">
      <c r="A96" s="47"/>
      <c r="B96" s="47"/>
      <c r="C96" s="47"/>
      <c r="D96" s="47"/>
      <c r="F96" s="47"/>
      <c r="G96" s="47"/>
      <c r="H96" s="47"/>
      <c r="I96" s="47"/>
      <c r="J96" s="47"/>
      <c r="K96" s="47"/>
      <c r="L96" s="47"/>
      <c r="M96" s="47"/>
    </row>
    <row r="97" spans="1:13" x14ac:dyDescent="0.25">
      <c r="A97" s="47"/>
      <c r="B97" s="47"/>
      <c r="C97" s="47"/>
      <c r="D97" s="47"/>
      <c r="F97" s="47"/>
      <c r="G97" s="47"/>
      <c r="H97" s="47"/>
      <c r="I97" s="47"/>
      <c r="J97" s="47"/>
      <c r="K97" s="47"/>
      <c r="L97" s="47"/>
      <c r="M97" s="47"/>
    </row>
    <row r="98" spans="1:13" x14ac:dyDescent="0.25">
      <c r="A98" s="47"/>
      <c r="B98" s="47"/>
      <c r="C98" s="47"/>
      <c r="D98" s="47"/>
      <c r="F98" s="47"/>
      <c r="G98" s="47"/>
      <c r="H98" s="47"/>
      <c r="I98" s="47"/>
      <c r="J98" s="47"/>
      <c r="K98" s="47"/>
      <c r="L98" s="47"/>
      <c r="M98" s="47"/>
    </row>
    <row r="99" spans="1:13" x14ac:dyDescent="0.25">
      <c r="A99" s="47"/>
      <c r="B99" s="47"/>
      <c r="C99" s="47"/>
      <c r="D99" s="47"/>
      <c r="F99" s="47"/>
      <c r="G99" s="47"/>
      <c r="H99" s="47"/>
      <c r="I99" s="47"/>
      <c r="J99" s="47"/>
      <c r="K99" s="47"/>
      <c r="L99" s="47"/>
      <c r="M99" s="47"/>
    </row>
    <row r="100" spans="1:13" x14ac:dyDescent="0.25">
      <c r="A100" s="47"/>
      <c r="B100" s="47"/>
      <c r="C100" s="47"/>
      <c r="D100" s="47"/>
      <c r="F100" s="47"/>
      <c r="G100" s="47"/>
      <c r="H100" s="47"/>
      <c r="I100" s="47"/>
      <c r="J100" s="47"/>
      <c r="K100" s="47"/>
      <c r="L100" s="47"/>
      <c r="M100" s="47"/>
    </row>
    <row r="101" spans="1:13" x14ac:dyDescent="0.25">
      <c r="A101" s="47"/>
      <c r="B101" s="47"/>
      <c r="C101" s="47"/>
      <c r="D101" s="47"/>
      <c r="F101" s="47"/>
      <c r="G101" s="47"/>
      <c r="H101" s="47"/>
      <c r="I101" s="47"/>
      <c r="J101" s="47"/>
      <c r="K101" s="47"/>
      <c r="L101" s="47"/>
      <c r="M101" s="47"/>
    </row>
    <row r="102" spans="1:13" x14ac:dyDescent="0.25">
      <c r="A102" s="47"/>
      <c r="B102" s="47"/>
      <c r="C102" s="47"/>
      <c r="D102" s="47"/>
      <c r="F102" s="47"/>
      <c r="G102" s="47"/>
      <c r="H102" s="47"/>
      <c r="I102" s="47"/>
      <c r="J102" s="47"/>
      <c r="K102" s="47"/>
      <c r="L102" s="47"/>
      <c r="M102" s="47"/>
    </row>
    <row r="103" spans="1:13" x14ac:dyDescent="0.25">
      <c r="A103" s="47"/>
      <c r="B103" s="47"/>
      <c r="C103" s="47"/>
      <c r="D103" s="47"/>
      <c r="F103" s="47"/>
      <c r="G103" s="47"/>
      <c r="H103" s="47"/>
      <c r="I103" s="47"/>
      <c r="J103" s="47"/>
      <c r="K103" s="47"/>
      <c r="L103" s="47"/>
      <c r="M103" s="47"/>
    </row>
    <row r="104" spans="1:13" x14ac:dyDescent="0.25">
      <c r="A104" s="47"/>
      <c r="B104" s="47"/>
      <c r="C104" s="47"/>
      <c r="D104" s="47"/>
      <c r="F104" s="47"/>
      <c r="G104" s="47"/>
      <c r="H104" s="47"/>
      <c r="I104" s="47"/>
      <c r="J104" s="47"/>
      <c r="K104" s="47"/>
      <c r="L104" s="47"/>
      <c r="M104" s="47"/>
    </row>
    <row r="105" spans="1:13" x14ac:dyDescent="0.25">
      <c r="A105" s="47"/>
      <c r="B105" s="47"/>
      <c r="C105" s="47"/>
      <c r="D105" s="47"/>
      <c r="F105" s="47"/>
      <c r="G105" s="47"/>
      <c r="H105" s="47"/>
      <c r="I105" s="47"/>
      <c r="J105" s="47"/>
      <c r="K105" s="47"/>
      <c r="L105" s="47"/>
      <c r="M105" s="47"/>
    </row>
    <row r="106" spans="1:13" x14ac:dyDescent="0.25">
      <c r="A106" s="47"/>
      <c r="B106" s="47"/>
      <c r="C106" s="47"/>
      <c r="D106" s="47"/>
      <c r="F106" s="47"/>
      <c r="G106" s="47"/>
      <c r="H106" s="47"/>
      <c r="I106" s="47"/>
      <c r="J106" s="47"/>
      <c r="K106" s="47"/>
      <c r="L106" s="47"/>
      <c r="M106" s="47"/>
    </row>
    <row r="107" spans="1:13" x14ac:dyDescent="0.25">
      <c r="A107" s="47"/>
      <c r="B107" s="47"/>
      <c r="C107" s="47"/>
      <c r="D107" s="47"/>
      <c r="F107" s="47"/>
      <c r="G107" s="47"/>
      <c r="H107" s="47"/>
      <c r="I107" s="47"/>
      <c r="J107" s="47"/>
      <c r="K107" s="47"/>
      <c r="L107" s="47"/>
      <c r="M107" s="47"/>
    </row>
    <row r="108" spans="1:13" x14ac:dyDescent="0.25">
      <c r="A108" s="47"/>
      <c r="B108" s="47"/>
      <c r="C108" s="47"/>
      <c r="D108" s="47"/>
      <c r="F108" s="47"/>
      <c r="G108" s="47"/>
      <c r="H108" s="47"/>
      <c r="I108" s="47"/>
      <c r="J108" s="47"/>
      <c r="K108" s="47"/>
      <c r="L108" s="47"/>
      <c r="M108" s="47"/>
    </row>
    <row r="109" spans="1:13" x14ac:dyDescent="0.25">
      <c r="A109" s="47"/>
      <c r="B109" s="47"/>
      <c r="C109" s="47"/>
      <c r="D109" s="47"/>
      <c r="F109" s="47"/>
      <c r="G109" s="47"/>
      <c r="H109" s="47"/>
      <c r="I109" s="47"/>
      <c r="J109" s="47"/>
      <c r="K109" s="47"/>
      <c r="L109" s="47"/>
      <c r="M109" s="47"/>
    </row>
    <row r="110" spans="1:13" x14ac:dyDescent="0.25">
      <c r="A110" s="47"/>
      <c r="B110" s="47"/>
      <c r="C110" s="47"/>
      <c r="D110" s="47"/>
      <c r="F110" s="47"/>
      <c r="G110" s="47"/>
      <c r="H110" s="47"/>
      <c r="I110" s="47"/>
      <c r="J110" s="47"/>
      <c r="K110" s="47"/>
      <c r="L110" s="47"/>
      <c r="M110" s="47"/>
    </row>
    <row r="111" spans="1:13" x14ac:dyDescent="0.25">
      <c r="A111" s="47"/>
      <c r="B111" s="47"/>
      <c r="C111" s="47"/>
      <c r="D111" s="47"/>
      <c r="F111" s="47"/>
      <c r="G111" s="47"/>
      <c r="H111" s="47"/>
      <c r="I111" s="47"/>
      <c r="J111" s="47"/>
      <c r="K111" s="47"/>
      <c r="L111" s="47"/>
      <c r="M111" s="47"/>
    </row>
    <row r="112" spans="1:13" x14ac:dyDescent="0.25">
      <c r="A112" s="47"/>
      <c r="B112" s="47"/>
      <c r="C112" s="47"/>
      <c r="D112" s="47"/>
      <c r="F112" s="47"/>
      <c r="G112" s="47"/>
      <c r="H112" s="47"/>
      <c r="I112" s="47"/>
      <c r="J112" s="47"/>
      <c r="K112" s="47"/>
      <c r="L112" s="47"/>
      <c r="M112" s="47"/>
    </row>
  </sheetData>
  <mergeCells count="49">
    <mergeCell ref="F6:H6"/>
    <mergeCell ref="G1:G2"/>
    <mergeCell ref="H1:H2"/>
    <mergeCell ref="F5:G5"/>
    <mergeCell ref="F11:F12"/>
    <mergeCell ref="G11:G12"/>
    <mergeCell ref="H11:H12"/>
    <mergeCell ref="A1:A2"/>
    <mergeCell ref="B1:B2"/>
    <mergeCell ref="C1:C2"/>
    <mergeCell ref="A28:B28"/>
    <mergeCell ref="M13:M18"/>
    <mergeCell ref="F18:G18"/>
    <mergeCell ref="A21:B21"/>
    <mergeCell ref="G7:M7"/>
    <mergeCell ref="E9:M9"/>
    <mergeCell ref="A11:A12"/>
    <mergeCell ref="B11:B12"/>
    <mergeCell ref="C11:C12"/>
    <mergeCell ref="D11:D12"/>
    <mergeCell ref="J11:J12"/>
    <mergeCell ref="K11:K12"/>
    <mergeCell ref="M11:M12"/>
    <mergeCell ref="O1:P2"/>
    <mergeCell ref="F23:F24"/>
    <mergeCell ref="G23:G24"/>
    <mergeCell ref="H23:H24"/>
    <mergeCell ref="A23:A24"/>
    <mergeCell ref="B23:B24"/>
    <mergeCell ref="C23:C24"/>
    <mergeCell ref="D23:D24"/>
    <mergeCell ref="F8:M8"/>
    <mergeCell ref="J1:J2"/>
    <mergeCell ref="K1:K2"/>
    <mergeCell ref="M1:M2"/>
    <mergeCell ref="M3:M6"/>
    <mergeCell ref="F1:F2"/>
    <mergeCell ref="D1:D2"/>
    <mergeCell ref="A9:B9"/>
    <mergeCell ref="F28:G28"/>
    <mergeCell ref="F31:M31"/>
    <mergeCell ref="O11:P12"/>
    <mergeCell ref="O23:P24"/>
    <mergeCell ref="F21:M21"/>
    <mergeCell ref="M23:M24"/>
    <mergeCell ref="J23:J24"/>
    <mergeCell ref="K23:K24"/>
    <mergeCell ref="M25:M29"/>
    <mergeCell ref="L23:L24"/>
  </mergeCells>
  <pageMargins left="0.7" right="0.7" top="0.75" bottom="0.75" header="0.3" footer="0.3"/>
  <pageSetup orientation="portrait" r:id="rId1"/>
  <ignoredErrors>
    <ignoredError sqref="B15" twoDigitTextYear="1"/>
    <ignoredError sqref="B18 F16" numberStoredAsText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C4565-EA01-4187-A374-89F08E2A7EA1}">
  <dimension ref="A1:Z30"/>
  <sheetViews>
    <sheetView tabSelected="1" workbookViewId="0">
      <selection activeCell="H8" sqref="H8"/>
    </sheetView>
  </sheetViews>
  <sheetFormatPr defaultColWidth="19.42578125" defaultRowHeight="15" x14ac:dyDescent="0.25"/>
  <cols>
    <col min="1" max="1" width="4.7109375" customWidth="1"/>
    <col min="4" max="4" width="11" customWidth="1"/>
    <col min="5" max="5" width="38" customWidth="1"/>
    <col min="6" max="6" width="47.140625" customWidth="1"/>
  </cols>
  <sheetData>
    <row r="1" spans="1:26" x14ac:dyDescent="0.25">
      <c r="A1" s="96"/>
      <c r="B1" s="97" t="s">
        <v>14</v>
      </c>
      <c r="C1" s="98">
        <f>COUNT(A:A)</f>
        <v>27</v>
      </c>
      <c r="D1" s="99" t="s">
        <v>15</v>
      </c>
      <c r="E1" s="99">
        <f>COUNTIF(J:J,"Passed")</f>
        <v>0</v>
      </c>
      <c r="F1" s="100" t="s">
        <v>16</v>
      </c>
      <c r="G1" s="100">
        <f>COUNTIF(J:J,"Failed")</f>
        <v>0</v>
      </c>
      <c r="H1" s="101" t="s">
        <v>17</v>
      </c>
      <c r="I1" s="102">
        <v>0</v>
      </c>
      <c r="J1" s="103" t="s">
        <v>18</v>
      </c>
      <c r="K1" s="104">
        <v>0</v>
      </c>
      <c r="L1" s="24" t="s">
        <v>19</v>
      </c>
      <c r="M1" s="105">
        <v>0</v>
      </c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</row>
    <row r="2" spans="1:26" x14ac:dyDescent="0.25">
      <c r="A2" s="15" t="s">
        <v>20</v>
      </c>
      <c r="B2" s="16" t="s">
        <v>21</v>
      </c>
      <c r="C2" s="15" t="s">
        <v>22</v>
      </c>
      <c r="D2" s="15" t="s">
        <v>23</v>
      </c>
      <c r="E2" s="15" t="s">
        <v>24</v>
      </c>
      <c r="F2" s="15" t="s">
        <v>25</v>
      </c>
      <c r="G2" s="17" t="s">
        <v>26</v>
      </c>
      <c r="H2" s="17" t="s">
        <v>27</v>
      </c>
      <c r="I2" s="16" t="s">
        <v>28</v>
      </c>
      <c r="J2" s="16" t="s">
        <v>29</v>
      </c>
      <c r="K2" s="18" t="s">
        <v>30</v>
      </c>
      <c r="L2" s="112"/>
      <c r="M2" s="106" t="s">
        <v>233</v>
      </c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</row>
    <row r="3" spans="1:26" x14ac:dyDescent="0.25">
      <c r="A3" s="251" t="s">
        <v>928</v>
      </c>
      <c r="B3" s="251"/>
      <c r="C3" s="251"/>
      <c r="D3" s="251"/>
      <c r="E3" s="251"/>
      <c r="F3" s="251"/>
      <c r="G3" s="251"/>
      <c r="H3" s="251"/>
      <c r="I3" s="251"/>
      <c r="J3" s="251"/>
      <c r="K3" s="251"/>
      <c r="L3" s="251"/>
    </row>
    <row r="4" spans="1:26" ht="60" x14ac:dyDescent="0.25">
      <c r="A4" s="252">
        <v>1</v>
      </c>
      <c r="B4" s="253" t="s">
        <v>984</v>
      </c>
      <c r="C4" s="263" t="s">
        <v>929</v>
      </c>
      <c r="D4" s="254" t="s">
        <v>33</v>
      </c>
      <c r="E4" s="255" t="s">
        <v>930</v>
      </c>
      <c r="F4" s="256" t="s">
        <v>931</v>
      </c>
      <c r="G4" s="257"/>
      <c r="H4" s="258"/>
      <c r="I4" s="259"/>
      <c r="J4" s="260"/>
      <c r="K4" s="261"/>
      <c r="L4" s="257"/>
    </row>
    <row r="5" spans="1:26" x14ac:dyDescent="0.25">
      <c r="A5" s="262">
        <v>2</v>
      </c>
      <c r="B5" s="253" t="s">
        <v>985</v>
      </c>
      <c r="C5" s="263" t="s">
        <v>929</v>
      </c>
      <c r="D5" s="264" t="s">
        <v>33</v>
      </c>
      <c r="E5" s="265" t="s">
        <v>932</v>
      </c>
      <c r="F5" s="266" t="s">
        <v>933</v>
      </c>
      <c r="G5" s="267"/>
      <c r="H5" s="268"/>
      <c r="I5" s="182"/>
      <c r="J5" s="269"/>
      <c r="K5" s="270"/>
      <c r="L5" s="267"/>
    </row>
    <row r="6" spans="1:26" x14ac:dyDescent="0.25">
      <c r="A6" s="262">
        <v>3</v>
      </c>
      <c r="B6" s="253" t="s">
        <v>986</v>
      </c>
      <c r="C6" s="263" t="s">
        <v>929</v>
      </c>
      <c r="D6" s="264" t="s">
        <v>33</v>
      </c>
      <c r="E6" s="265" t="s">
        <v>934</v>
      </c>
      <c r="F6" s="266" t="s">
        <v>935</v>
      </c>
      <c r="G6" s="267"/>
      <c r="H6" s="268"/>
      <c r="I6" s="182"/>
      <c r="J6" s="269"/>
      <c r="K6" s="270"/>
      <c r="L6" s="267"/>
    </row>
    <row r="7" spans="1:26" x14ac:dyDescent="0.25">
      <c r="A7" s="252">
        <v>4</v>
      </c>
      <c r="B7" s="253" t="s">
        <v>987</v>
      </c>
      <c r="C7" s="263" t="s">
        <v>929</v>
      </c>
      <c r="D7" s="264" t="s">
        <v>33</v>
      </c>
      <c r="E7" s="265" t="s">
        <v>936</v>
      </c>
      <c r="F7" s="266" t="s">
        <v>937</v>
      </c>
      <c r="G7" s="267"/>
      <c r="H7" s="268"/>
      <c r="I7" s="182"/>
      <c r="J7" s="269"/>
      <c r="K7" s="270"/>
      <c r="L7" s="267"/>
    </row>
    <row r="8" spans="1:26" ht="90" x14ac:dyDescent="0.25">
      <c r="A8" s="262">
        <v>5</v>
      </c>
      <c r="B8" s="253" t="s">
        <v>988</v>
      </c>
      <c r="C8" s="263" t="s">
        <v>929</v>
      </c>
      <c r="D8" s="264" t="s">
        <v>33</v>
      </c>
      <c r="E8" s="265" t="s">
        <v>938</v>
      </c>
      <c r="F8" s="266" t="s">
        <v>939</v>
      </c>
      <c r="G8" s="267"/>
      <c r="H8" s="268"/>
      <c r="I8" s="182"/>
      <c r="J8" s="269"/>
      <c r="K8" s="270"/>
      <c r="L8" s="267"/>
    </row>
    <row r="9" spans="1:26" ht="30" x14ac:dyDescent="0.25">
      <c r="A9" s="262">
        <v>6</v>
      </c>
      <c r="B9" s="253" t="s">
        <v>989</v>
      </c>
      <c r="C9" s="263" t="s">
        <v>929</v>
      </c>
      <c r="D9" s="264" t="s">
        <v>33</v>
      </c>
      <c r="E9" s="265" t="s">
        <v>940</v>
      </c>
      <c r="F9" s="266" t="s">
        <v>941</v>
      </c>
      <c r="G9" s="267"/>
      <c r="H9" s="268"/>
      <c r="I9" s="182"/>
      <c r="J9" s="269"/>
      <c r="K9" s="270"/>
      <c r="L9" s="267"/>
    </row>
    <row r="10" spans="1:26" x14ac:dyDescent="0.25">
      <c r="A10" s="252">
        <v>7</v>
      </c>
      <c r="B10" s="253" t="s">
        <v>990</v>
      </c>
      <c r="C10" s="263" t="s">
        <v>929</v>
      </c>
      <c r="D10" s="264" t="s">
        <v>33</v>
      </c>
      <c r="E10" s="265" t="s">
        <v>942</v>
      </c>
      <c r="F10" s="266" t="s">
        <v>943</v>
      </c>
      <c r="G10" s="267"/>
      <c r="H10" s="268"/>
      <c r="I10" s="182"/>
      <c r="J10" s="269"/>
      <c r="K10" s="270"/>
      <c r="L10" s="267"/>
    </row>
    <row r="11" spans="1:26" x14ac:dyDescent="0.25">
      <c r="A11" s="262">
        <v>8</v>
      </c>
      <c r="B11" s="253" t="s">
        <v>991</v>
      </c>
      <c r="C11" s="263" t="s">
        <v>929</v>
      </c>
      <c r="D11" s="264" t="s">
        <v>33</v>
      </c>
      <c r="E11" s="265" t="s">
        <v>944</v>
      </c>
      <c r="F11" s="266" t="s">
        <v>945</v>
      </c>
      <c r="G11" s="267"/>
      <c r="H11" s="268"/>
      <c r="I11" s="182"/>
      <c r="J11" s="269"/>
      <c r="K11" s="270"/>
      <c r="L11" s="267"/>
    </row>
    <row r="12" spans="1:26" ht="30" x14ac:dyDescent="0.25">
      <c r="A12" s="262">
        <v>9</v>
      </c>
      <c r="B12" s="253" t="s">
        <v>992</v>
      </c>
      <c r="C12" s="263" t="s">
        <v>929</v>
      </c>
      <c r="D12" s="264" t="s">
        <v>33</v>
      </c>
      <c r="E12" s="265" t="s">
        <v>946</v>
      </c>
      <c r="F12" s="266" t="s">
        <v>947</v>
      </c>
      <c r="G12" s="267"/>
      <c r="H12" s="268"/>
      <c r="I12" s="182"/>
      <c r="J12" s="269"/>
      <c r="K12" s="270"/>
      <c r="L12" s="267"/>
    </row>
    <row r="13" spans="1:26" ht="30" x14ac:dyDescent="0.25">
      <c r="A13" s="252">
        <v>10</v>
      </c>
      <c r="B13" s="253" t="s">
        <v>993</v>
      </c>
      <c r="C13" s="263" t="s">
        <v>929</v>
      </c>
      <c r="D13" s="264" t="s">
        <v>33</v>
      </c>
      <c r="E13" s="265" t="s">
        <v>948</v>
      </c>
      <c r="F13" s="266" t="s">
        <v>949</v>
      </c>
      <c r="G13" s="267"/>
      <c r="H13" s="268"/>
      <c r="I13" s="182"/>
      <c r="J13" s="269"/>
      <c r="K13" s="270"/>
      <c r="L13" s="267"/>
    </row>
    <row r="14" spans="1:26" ht="105" x14ac:dyDescent="0.25">
      <c r="A14" s="262">
        <v>11</v>
      </c>
      <c r="B14" s="253" t="s">
        <v>994</v>
      </c>
      <c r="C14" s="263" t="s">
        <v>929</v>
      </c>
      <c r="D14" s="264" t="s">
        <v>33</v>
      </c>
      <c r="E14" s="265" t="s">
        <v>950</v>
      </c>
      <c r="F14" s="266" t="s">
        <v>951</v>
      </c>
      <c r="G14" s="267"/>
      <c r="H14" s="268"/>
      <c r="I14" s="182"/>
      <c r="J14" s="269"/>
      <c r="K14" s="270"/>
      <c r="L14" s="267"/>
    </row>
    <row r="15" spans="1:26" x14ac:dyDescent="0.25">
      <c r="A15" s="262">
        <v>12</v>
      </c>
      <c r="B15" s="253" t="s">
        <v>995</v>
      </c>
      <c r="C15" s="263" t="s">
        <v>929</v>
      </c>
      <c r="D15" s="264" t="s">
        <v>33</v>
      </c>
      <c r="E15" s="265" t="s">
        <v>952</v>
      </c>
      <c r="F15" s="266" t="s">
        <v>953</v>
      </c>
      <c r="G15" s="267"/>
      <c r="H15" s="268"/>
      <c r="I15" s="182"/>
      <c r="J15" s="269"/>
      <c r="K15" s="270"/>
      <c r="L15" s="267"/>
    </row>
    <row r="16" spans="1:26" ht="30" x14ac:dyDescent="0.25">
      <c r="A16" s="252">
        <v>13</v>
      </c>
      <c r="B16" s="253" t="s">
        <v>996</v>
      </c>
      <c r="C16" s="263" t="s">
        <v>929</v>
      </c>
      <c r="D16" s="264" t="s">
        <v>33</v>
      </c>
      <c r="E16" s="265" t="s">
        <v>954</v>
      </c>
      <c r="F16" s="266" t="s">
        <v>955</v>
      </c>
      <c r="G16" s="267"/>
      <c r="H16" s="268"/>
      <c r="I16" s="182"/>
      <c r="J16" s="269"/>
      <c r="K16" s="270"/>
      <c r="L16" s="267"/>
    </row>
    <row r="17" spans="1:12" ht="30" x14ac:dyDescent="0.25">
      <c r="A17" s="262">
        <v>14</v>
      </c>
      <c r="B17" s="253" t="s">
        <v>997</v>
      </c>
      <c r="C17" s="263" t="s">
        <v>929</v>
      </c>
      <c r="D17" s="264" t="s">
        <v>33</v>
      </c>
      <c r="E17" s="265" t="s">
        <v>956</v>
      </c>
      <c r="F17" s="266" t="s">
        <v>957</v>
      </c>
      <c r="G17" s="267"/>
      <c r="H17" s="268"/>
      <c r="I17" s="182"/>
      <c r="J17" s="269"/>
      <c r="K17" s="270"/>
      <c r="L17" s="267"/>
    </row>
    <row r="18" spans="1:12" ht="30" x14ac:dyDescent="0.25">
      <c r="A18" s="262">
        <v>15</v>
      </c>
      <c r="B18" s="253" t="s">
        <v>998</v>
      </c>
      <c r="C18" s="263" t="s">
        <v>929</v>
      </c>
      <c r="D18" s="264" t="s">
        <v>33</v>
      </c>
      <c r="E18" s="265" t="s">
        <v>958</v>
      </c>
      <c r="F18" s="266" t="s">
        <v>959</v>
      </c>
      <c r="G18" s="267"/>
      <c r="H18" s="268"/>
      <c r="I18" s="182"/>
      <c r="J18" s="269"/>
      <c r="K18" s="270"/>
      <c r="L18" s="267"/>
    </row>
    <row r="19" spans="1:12" ht="30" x14ac:dyDescent="0.25">
      <c r="A19" s="252">
        <v>16</v>
      </c>
      <c r="B19" s="253" t="s">
        <v>999</v>
      </c>
      <c r="C19" s="263" t="s">
        <v>929</v>
      </c>
      <c r="D19" s="264" t="s">
        <v>33</v>
      </c>
      <c r="E19" s="265" t="s">
        <v>960</v>
      </c>
      <c r="F19" s="266" t="s">
        <v>961</v>
      </c>
      <c r="G19" s="267"/>
      <c r="H19" s="268"/>
      <c r="I19" s="182"/>
      <c r="J19" s="269"/>
      <c r="K19" s="270"/>
      <c r="L19" s="267"/>
    </row>
    <row r="20" spans="1:12" ht="30" x14ac:dyDescent="0.25">
      <c r="A20" s="262">
        <v>17</v>
      </c>
      <c r="B20" s="253" t="s">
        <v>1000</v>
      </c>
      <c r="C20" s="263" t="s">
        <v>929</v>
      </c>
      <c r="D20" s="264" t="s">
        <v>33</v>
      </c>
      <c r="E20" s="265" t="s">
        <v>962</v>
      </c>
      <c r="F20" s="266" t="s">
        <v>963</v>
      </c>
      <c r="G20" s="267"/>
      <c r="H20" s="268"/>
      <c r="I20" s="182"/>
      <c r="J20" s="269"/>
      <c r="K20" s="270"/>
      <c r="L20" s="267"/>
    </row>
    <row r="21" spans="1:12" x14ac:dyDescent="0.25">
      <c r="A21" s="262">
        <v>18</v>
      </c>
      <c r="B21" s="253" t="s">
        <v>1001</v>
      </c>
      <c r="C21" s="263" t="s">
        <v>929</v>
      </c>
      <c r="D21" s="264" t="s">
        <v>33</v>
      </c>
      <c r="E21" s="265" t="s">
        <v>964</v>
      </c>
      <c r="F21" s="266" t="s">
        <v>965</v>
      </c>
      <c r="G21" s="267"/>
      <c r="H21" s="268"/>
      <c r="I21" s="182"/>
      <c r="J21" s="269"/>
      <c r="K21" s="270"/>
      <c r="L21" s="267"/>
    </row>
    <row r="22" spans="1:12" x14ac:dyDescent="0.25">
      <c r="A22" s="252">
        <v>19</v>
      </c>
      <c r="B22" s="253" t="s">
        <v>1002</v>
      </c>
      <c r="C22" s="263" t="s">
        <v>929</v>
      </c>
      <c r="D22" s="264" t="s">
        <v>33</v>
      </c>
      <c r="E22" s="265" t="s">
        <v>966</v>
      </c>
      <c r="F22" s="266" t="s">
        <v>967</v>
      </c>
      <c r="G22" s="267"/>
      <c r="H22" s="268"/>
      <c r="I22" s="182"/>
      <c r="J22" s="269"/>
      <c r="K22" s="270"/>
      <c r="L22" s="267"/>
    </row>
    <row r="23" spans="1:12" ht="30" x14ac:dyDescent="0.25">
      <c r="A23" s="262">
        <v>20</v>
      </c>
      <c r="B23" s="253" t="s">
        <v>1003</v>
      </c>
      <c r="C23" s="263" t="s">
        <v>929</v>
      </c>
      <c r="D23" s="264" t="s">
        <v>33</v>
      </c>
      <c r="E23" s="265" t="s">
        <v>968</v>
      </c>
      <c r="F23" s="266" t="s">
        <v>969</v>
      </c>
      <c r="G23" s="267"/>
      <c r="H23" s="268"/>
      <c r="I23" s="182"/>
      <c r="J23" s="269"/>
      <c r="K23" s="270"/>
      <c r="L23" s="267"/>
    </row>
    <row r="24" spans="1:12" ht="75" x14ac:dyDescent="0.25">
      <c r="A24" s="262">
        <v>21</v>
      </c>
      <c r="B24" s="253" t="s">
        <v>1004</v>
      </c>
      <c r="C24" s="263" t="s">
        <v>929</v>
      </c>
      <c r="D24" s="264" t="s">
        <v>33</v>
      </c>
      <c r="E24" s="265" t="s">
        <v>970</v>
      </c>
      <c r="F24" s="266" t="s">
        <v>971</v>
      </c>
      <c r="G24" s="267"/>
      <c r="H24" s="268"/>
      <c r="I24" s="182"/>
      <c r="J24" s="269"/>
      <c r="K24" s="270"/>
      <c r="L24" s="267"/>
    </row>
    <row r="25" spans="1:12" ht="30" x14ac:dyDescent="0.25">
      <c r="A25" s="252">
        <v>22</v>
      </c>
      <c r="B25" s="253" t="s">
        <v>1005</v>
      </c>
      <c r="C25" s="263" t="s">
        <v>929</v>
      </c>
      <c r="D25" s="264" t="s">
        <v>33</v>
      </c>
      <c r="E25" s="265" t="s">
        <v>972</v>
      </c>
      <c r="F25" s="266" t="s">
        <v>973</v>
      </c>
      <c r="G25" s="267"/>
      <c r="H25" s="268"/>
      <c r="I25" s="182"/>
      <c r="J25" s="269"/>
      <c r="K25" s="270"/>
      <c r="L25" s="267"/>
    </row>
    <row r="26" spans="1:12" ht="30" x14ac:dyDescent="0.25">
      <c r="A26" s="262">
        <v>23</v>
      </c>
      <c r="B26" s="253" t="s">
        <v>1006</v>
      </c>
      <c r="C26" s="263" t="s">
        <v>929</v>
      </c>
      <c r="D26" s="264" t="s">
        <v>33</v>
      </c>
      <c r="E26" s="265" t="s">
        <v>974</v>
      </c>
      <c r="F26" s="266" t="s">
        <v>975</v>
      </c>
      <c r="G26" s="267"/>
      <c r="H26" s="268"/>
      <c r="I26" s="182"/>
      <c r="J26" s="269"/>
      <c r="K26" s="270"/>
      <c r="L26" s="267"/>
    </row>
    <row r="27" spans="1:12" ht="30" x14ac:dyDescent="0.25">
      <c r="A27" s="262">
        <v>24</v>
      </c>
      <c r="B27" s="253" t="s">
        <v>1007</v>
      </c>
      <c r="C27" s="263" t="s">
        <v>929</v>
      </c>
      <c r="D27" s="264" t="s">
        <v>33</v>
      </c>
      <c r="E27" s="265" t="s">
        <v>976</v>
      </c>
      <c r="F27" s="266" t="s">
        <v>977</v>
      </c>
      <c r="G27" s="267"/>
      <c r="H27" s="268"/>
      <c r="I27" s="182"/>
      <c r="J27" s="269"/>
      <c r="K27" s="270"/>
      <c r="L27" s="267"/>
    </row>
    <row r="28" spans="1:12" ht="30" x14ac:dyDescent="0.25">
      <c r="A28" s="252">
        <v>25</v>
      </c>
      <c r="B28" s="253" t="s">
        <v>1008</v>
      </c>
      <c r="C28" s="263" t="s">
        <v>929</v>
      </c>
      <c r="D28" s="264" t="s">
        <v>33</v>
      </c>
      <c r="E28" s="265" t="s">
        <v>978</v>
      </c>
      <c r="F28" s="266" t="s">
        <v>979</v>
      </c>
      <c r="G28" s="267"/>
      <c r="H28" s="268"/>
      <c r="I28" s="182"/>
      <c r="J28" s="269"/>
      <c r="K28" s="270"/>
      <c r="L28" s="267"/>
    </row>
    <row r="29" spans="1:12" x14ac:dyDescent="0.25">
      <c r="A29" s="262">
        <v>26</v>
      </c>
      <c r="B29" s="253" t="s">
        <v>1009</v>
      </c>
      <c r="C29" s="263" t="s">
        <v>929</v>
      </c>
      <c r="D29" s="264" t="s">
        <v>33</v>
      </c>
      <c r="E29" s="265" t="s">
        <v>980</v>
      </c>
      <c r="F29" s="266" t="s">
        <v>981</v>
      </c>
      <c r="G29" s="267"/>
      <c r="H29" s="268"/>
      <c r="I29" s="182"/>
      <c r="J29" s="269"/>
      <c r="K29" s="270"/>
      <c r="L29" s="267"/>
    </row>
    <row r="30" spans="1:12" ht="30" x14ac:dyDescent="0.25">
      <c r="A30" s="262">
        <v>27</v>
      </c>
      <c r="B30" s="253" t="s">
        <v>1010</v>
      </c>
      <c r="C30" s="263" t="s">
        <v>929</v>
      </c>
      <c r="D30" s="264" t="s">
        <v>33</v>
      </c>
      <c r="E30" s="265" t="s">
        <v>982</v>
      </c>
      <c r="F30" s="266" t="s">
        <v>983</v>
      </c>
      <c r="G30" s="267"/>
      <c r="H30" s="268"/>
      <c r="I30" s="182"/>
      <c r="J30" s="269"/>
      <c r="K30" s="270"/>
      <c r="L30" s="267"/>
    </row>
  </sheetData>
  <mergeCells count="1">
    <mergeCell ref="A3:L3"/>
  </mergeCells>
  <phoneticPr fontId="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4C89CE-2E62-48CD-BCF9-78F1CE68DCD7}">
  <dimension ref="A1:W47"/>
  <sheetViews>
    <sheetView topLeftCell="A3" zoomScale="85" zoomScaleNormal="85" workbookViewId="0">
      <selection activeCell="G3" sqref="G3:K32"/>
    </sheetView>
  </sheetViews>
  <sheetFormatPr defaultColWidth="9.140625" defaultRowHeight="15" x14ac:dyDescent="0.25"/>
  <cols>
    <col min="1" max="1" width="5.5703125" customWidth="1" collapsed="1"/>
    <col min="2" max="2" width="22.7109375" customWidth="1" collapsed="1"/>
    <col min="3" max="3" width="16.5703125" customWidth="1" collapsed="1"/>
    <col min="4" max="4" width="13.140625" bestFit="1" customWidth="1" collapsed="1"/>
    <col min="5" max="5" width="64.28515625" customWidth="1" collapsed="1"/>
    <col min="6" max="6" width="117" customWidth="1" collapsed="1"/>
    <col min="7" max="9" width="9.140625" customWidth="1" collapsed="1"/>
    <col min="10" max="10" width="9.140625" style="44" customWidth="1" collapsed="1"/>
    <col min="11" max="11" width="9.140625" customWidth="1" collapsed="1"/>
    <col min="12" max="12" width="9.140625" hidden="1" customWidth="1" collapsed="1"/>
    <col min="13" max="23" width="9.140625" style="47" customWidth="1" collapsed="1"/>
  </cols>
  <sheetData>
    <row r="1" spans="1:14" x14ac:dyDescent="0.25">
      <c r="A1" s="96"/>
      <c r="B1" s="97" t="s">
        <v>14</v>
      </c>
      <c r="C1" s="98">
        <f>COUNT(A:A)</f>
        <v>30</v>
      </c>
      <c r="D1" s="99" t="s">
        <v>15</v>
      </c>
      <c r="E1" s="99">
        <f>COUNTIF(J:J,"Passed")</f>
        <v>27</v>
      </c>
      <c r="F1" s="100" t="s">
        <v>16</v>
      </c>
      <c r="G1" s="100">
        <f>COUNTIF(J:J,"Failed")</f>
        <v>0</v>
      </c>
      <c r="H1" s="101" t="s">
        <v>17</v>
      </c>
      <c r="I1" s="102">
        <v>0</v>
      </c>
      <c r="J1" s="103" t="s">
        <v>18</v>
      </c>
      <c r="K1" s="104">
        <v>0</v>
      </c>
      <c r="L1" s="3" t="s">
        <v>19</v>
      </c>
      <c r="M1" s="234">
        <v>0</v>
      </c>
      <c r="N1" s="234"/>
    </row>
    <row r="2" spans="1:14" ht="18.75" customHeight="1" x14ac:dyDescent="0.25">
      <c r="A2" s="15" t="s">
        <v>20</v>
      </c>
      <c r="B2" s="16" t="s">
        <v>21</v>
      </c>
      <c r="C2" s="15" t="s">
        <v>22</v>
      </c>
      <c r="D2" s="15" t="s">
        <v>23</v>
      </c>
      <c r="E2" s="15" t="s">
        <v>24</v>
      </c>
      <c r="F2" s="15" t="s">
        <v>25</v>
      </c>
      <c r="G2" s="17" t="s">
        <v>26</v>
      </c>
      <c r="H2" s="17" t="s">
        <v>27</v>
      </c>
      <c r="I2" s="16" t="s">
        <v>28</v>
      </c>
      <c r="J2" s="45" t="s">
        <v>29</v>
      </c>
      <c r="K2" s="18" t="s">
        <v>30</v>
      </c>
      <c r="L2" s="18" t="s">
        <v>31</v>
      </c>
      <c r="M2" s="233"/>
      <c r="N2" s="233"/>
    </row>
    <row r="3" spans="1:14" x14ac:dyDescent="0.25">
      <c r="A3" s="140">
        <v>1</v>
      </c>
      <c r="B3" s="137" t="s">
        <v>501</v>
      </c>
      <c r="C3" s="122" t="s">
        <v>32</v>
      </c>
      <c r="D3" s="138" t="s">
        <v>33</v>
      </c>
      <c r="E3" s="121" t="s">
        <v>34</v>
      </c>
      <c r="F3" s="148" t="s">
        <v>35</v>
      </c>
      <c r="G3" s="13" t="s">
        <v>829</v>
      </c>
      <c r="H3" s="13" t="s">
        <v>841</v>
      </c>
      <c r="I3" s="13" t="s">
        <v>831</v>
      </c>
      <c r="J3" s="13" t="s">
        <v>698</v>
      </c>
      <c r="K3" s="13" t="s">
        <v>837</v>
      </c>
      <c r="L3" s="159"/>
      <c r="M3" s="95"/>
      <c r="N3" s="4"/>
    </row>
    <row r="4" spans="1:14" x14ac:dyDescent="0.25">
      <c r="A4" s="140">
        <v>2</v>
      </c>
      <c r="B4" s="137" t="s">
        <v>502</v>
      </c>
      <c r="C4" s="122" t="s">
        <v>32</v>
      </c>
      <c r="D4" s="138" t="s">
        <v>33</v>
      </c>
      <c r="E4" s="121" t="s">
        <v>36</v>
      </c>
      <c r="F4" s="148" t="s">
        <v>37</v>
      </c>
      <c r="G4" s="13" t="s">
        <v>829</v>
      </c>
      <c r="H4" s="13" t="s">
        <v>830</v>
      </c>
      <c r="I4" s="13" t="s">
        <v>831</v>
      </c>
      <c r="J4" s="13" t="s">
        <v>698</v>
      </c>
      <c r="K4" s="13" t="s">
        <v>832</v>
      </c>
      <c r="L4" s="159"/>
      <c r="M4" s="95"/>
      <c r="N4" s="4"/>
    </row>
    <row r="5" spans="1:14" x14ac:dyDescent="0.25">
      <c r="A5" s="140">
        <v>3</v>
      </c>
      <c r="B5" s="137" t="s">
        <v>503</v>
      </c>
      <c r="C5" s="121" t="s">
        <v>32</v>
      </c>
      <c r="D5" s="121" t="s">
        <v>33</v>
      </c>
      <c r="E5" s="121" t="s">
        <v>38</v>
      </c>
      <c r="F5" s="148" t="s">
        <v>39</v>
      </c>
      <c r="G5" s="13" t="s">
        <v>829</v>
      </c>
      <c r="H5" s="13" t="s">
        <v>830</v>
      </c>
      <c r="I5" s="13" t="s">
        <v>831</v>
      </c>
      <c r="J5" s="13" t="s">
        <v>698</v>
      </c>
      <c r="K5" s="13" t="s">
        <v>833</v>
      </c>
      <c r="L5" s="159"/>
      <c r="M5" s="95"/>
      <c r="N5" s="4"/>
    </row>
    <row r="6" spans="1:14" x14ac:dyDescent="0.25">
      <c r="A6" s="140">
        <v>4</v>
      </c>
      <c r="B6" s="137" t="s">
        <v>504</v>
      </c>
      <c r="C6" s="121" t="s">
        <v>32</v>
      </c>
      <c r="D6" s="121" t="s">
        <v>33</v>
      </c>
      <c r="E6" s="121" t="s">
        <v>40</v>
      </c>
      <c r="F6" s="148" t="s">
        <v>41</v>
      </c>
      <c r="G6" s="13" t="s">
        <v>829</v>
      </c>
      <c r="H6" s="13" t="s">
        <v>830</v>
      </c>
      <c r="I6" s="13" t="s">
        <v>831</v>
      </c>
      <c r="J6" s="13" t="s">
        <v>698</v>
      </c>
      <c r="K6" s="13" t="s">
        <v>834</v>
      </c>
      <c r="L6" s="159"/>
      <c r="M6" s="95"/>
      <c r="N6" s="4"/>
    </row>
    <row r="7" spans="1:14" x14ac:dyDescent="0.25">
      <c r="A7" s="140">
        <v>5</v>
      </c>
      <c r="B7" s="137" t="s">
        <v>505</v>
      </c>
      <c r="C7" s="121" t="s">
        <v>32</v>
      </c>
      <c r="D7" s="121" t="s">
        <v>33</v>
      </c>
      <c r="E7" s="121" t="s">
        <v>42</v>
      </c>
      <c r="F7" s="148" t="s">
        <v>43</v>
      </c>
      <c r="G7" s="13" t="s">
        <v>829</v>
      </c>
      <c r="H7" s="13" t="s">
        <v>830</v>
      </c>
      <c r="I7" s="13" t="s">
        <v>831</v>
      </c>
      <c r="J7" s="13" t="s">
        <v>698</v>
      </c>
      <c r="K7" s="13" t="s">
        <v>835</v>
      </c>
      <c r="L7" s="159"/>
      <c r="M7" s="95"/>
      <c r="N7" s="4"/>
    </row>
    <row r="8" spans="1:14" x14ac:dyDescent="0.25">
      <c r="A8" s="140">
        <v>6</v>
      </c>
      <c r="B8" s="137" t="s">
        <v>506</v>
      </c>
      <c r="C8" s="121" t="s">
        <v>32</v>
      </c>
      <c r="D8" s="121" t="s">
        <v>33</v>
      </c>
      <c r="E8" s="121" t="s">
        <v>44</v>
      </c>
      <c r="F8" s="148" t="s">
        <v>45</v>
      </c>
      <c r="G8" s="13" t="s">
        <v>829</v>
      </c>
      <c r="H8" s="13" t="s">
        <v>830</v>
      </c>
      <c r="I8" s="13" t="s">
        <v>831</v>
      </c>
      <c r="J8" s="13" t="s">
        <v>698</v>
      </c>
      <c r="K8" s="13" t="s">
        <v>836</v>
      </c>
      <c r="L8" s="159"/>
      <c r="M8" s="95"/>
      <c r="N8" s="4"/>
    </row>
    <row r="9" spans="1:14" x14ac:dyDescent="0.25">
      <c r="A9" s="140">
        <v>7</v>
      </c>
      <c r="B9" s="137" t="s">
        <v>507</v>
      </c>
      <c r="C9" s="122" t="s">
        <v>32</v>
      </c>
      <c r="D9" s="138" t="s">
        <v>33</v>
      </c>
      <c r="E9" s="121" t="s">
        <v>46</v>
      </c>
      <c r="F9" s="148" t="s">
        <v>47</v>
      </c>
      <c r="G9" s="13" t="s">
        <v>829</v>
      </c>
      <c r="H9" s="13" t="s">
        <v>830</v>
      </c>
      <c r="I9" s="13" t="s">
        <v>831</v>
      </c>
      <c r="J9" s="13" t="s">
        <v>698</v>
      </c>
      <c r="K9" s="13" t="s">
        <v>701</v>
      </c>
      <c r="L9" s="159"/>
      <c r="M9" s="95"/>
      <c r="N9" s="4"/>
    </row>
    <row r="10" spans="1:14" x14ac:dyDescent="0.25">
      <c r="A10" s="26">
        <v>8</v>
      </c>
      <c r="B10" s="27" t="s">
        <v>508</v>
      </c>
      <c r="C10" s="22" t="s">
        <v>32</v>
      </c>
      <c r="D10" s="25" t="s">
        <v>33</v>
      </c>
      <c r="E10" s="21" t="s">
        <v>48</v>
      </c>
      <c r="F10" s="155" t="s">
        <v>49</v>
      </c>
      <c r="G10" s="13" t="s">
        <v>829</v>
      </c>
      <c r="H10" s="13" t="s">
        <v>830</v>
      </c>
      <c r="I10" s="13" t="s">
        <v>831</v>
      </c>
      <c r="J10" s="13" t="s">
        <v>698</v>
      </c>
      <c r="K10" s="13" t="s">
        <v>834</v>
      </c>
      <c r="L10" s="159"/>
      <c r="M10" s="95"/>
      <c r="N10" s="4"/>
    </row>
    <row r="11" spans="1:14" x14ac:dyDescent="0.25">
      <c r="A11" s="26">
        <v>9</v>
      </c>
      <c r="B11" s="27" t="s">
        <v>509</v>
      </c>
      <c r="C11" s="22" t="s">
        <v>32</v>
      </c>
      <c r="D11" s="25" t="s">
        <v>33</v>
      </c>
      <c r="E11" s="21" t="s">
        <v>50</v>
      </c>
      <c r="F11" s="155" t="s">
        <v>51</v>
      </c>
      <c r="G11" s="13" t="s">
        <v>829</v>
      </c>
      <c r="H11" s="13" t="s">
        <v>830</v>
      </c>
      <c r="I11" s="13" t="s">
        <v>831</v>
      </c>
      <c r="J11" s="13" t="s">
        <v>698</v>
      </c>
      <c r="K11" s="13" t="s">
        <v>833</v>
      </c>
      <c r="L11" s="159"/>
      <c r="M11" s="95"/>
      <c r="N11" s="4"/>
    </row>
    <row r="12" spans="1:14" x14ac:dyDescent="0.25">
      <c r="A12" s="26">
        <v>10</v>
      </c>
      <c r="B12" s="27" t="s">
        <v>510</v>
      </c>
      <c r="C12" s="22" t="s">
        <v>32</v>
      </c>
      <c r="D12" s="25" t="s">
        <v>33</v>
      </c>
      <c r="E12" s="21" t="s">
        <v>52</v>
      </c>
      <c r="F12" s="155" t="s">
        <v>53</v>
      </c>
      <c r="G12" s="13" t="s">
        <v>829</v>
      </c>
      <c r="H12" s="13" t="s">
        <v>830</v>
      </c>
      <c r="I12" s="13" t="s">
        <v>831</v>
      </c>
      <c r="J12" s="13" t="s">
        <v>698</v>
      </c>
      <c r="K12" s="13" t="s">
        <v>837</v>
      </c>
      <c r="L12" s="159"/>
      <c r="M12" s="95"/>
      <c r="N12" s="4"/>
    </row>
    <row r="13" spans="1:14" x14ac:dyDescent="0.25">
      <c r="A13" s="26">
        <v>11</v>
      </c>
      <c r="B13" s="27" t="s">
        <v>511</v>
      </c>
      <c r="C13" s="22" t="s">
        <v>32</v>
      </c>
      <c r="D13" s="25" t="s">
        <v>33</v>
      </c>
      <c r="E13" s="21" t="s">
        <v>54</v>
      </c>
      <c r="F13" s="155" t="s">
        <v>55</v>
      </c>
      <c r="G13" s="13" t="s">
        <v>829</v>
      </c>
      <c r="H13" s="13" t="s">
        <v>830</v>
      </c>
      <c r="I13" s="13" t="s">
        <v>831</v>
      </c>
      <c r="J13" s="13" t="s">
        <v>698</v>
      </c>
      <c r="K13" s="13" t="s">
        <v>832</v>
      </c>
      <c r="L13" s="159"/>
      <c r="M13" s="95"/>
      <c r="N13" s="4"/>
    </row>
    <row r="14" spans="1:14" x14ac:dyDescent="0.25">
      <c r="A14" s="26">
        <v>12</v>
      </c>
      <c r="B14" s="27" t="s">
        <v>512</v>
      </c>
      <c r="C14" s="22" t="s">
        <v>32</v>
      </c>
      <c r="D14" s="25" t="s">
        <v>33</v>
      </c>
      <c r="E14" s="21" t="s">
        <v>56</v>
      </c>
      <c r="F14" s="155" t="s">
        <v>43</v>
      </c>
      <c r="G14" s="13" t="s">
        <v>829</v>
      </c>
      <c r="H14" s="13" t="s">
        <v>830</v>
      </c>
      <c r="I14" s="13" t="s">
        <v>831</v>
      </c>
      <c r="J14" s="13" t="s">
        <v>698</v>
      </c>
      <c r="K14" s="13" t="s">
        <v>835</v>
      </c>
      <c r="L14" s="159"/>
      <c r="M14" s="95"/>
      <c r="N14" s="4"/>
    </row>
    <row r="15" spans="1:14" x14ac:dyDescent="0.25">
      <c r="A15" s="26">
        <v>13</v>
      </c>
      <c r="B15" s="27" t="s">
        <v>513</v>
      </c>
      <c r="C15" s="22" t="s">
        <v>32</v>
      </c>
      <c r="D15" s="25" t="s">
        <v>33</v>
      </c>
      <c r="E15" s="21" t="s">
        <v>57</v>
      </c>
      <c r="F15" s="155" t="s">
        <v>58</v>
      </c>
      <c r="G15" s="13" t="s">
        <v>829</v>
      </c>
      <c r="H15" s="13" t="s">
        <v>830</v>
      </c>
      <c r="I15" s="13" t="s">
        <v>831</v>
      </c>
      <c r="J15" s="13" t="s">
        <v>698</v>
      </c>
      <c r="K15" s="13" t="s">
        <v>702</v>
      </c>
      <c r="L15" s="159"/>
      <c r="M15" s="95"/>
      <c r="N15" s="4"/>
    </row>
    <row r="16" spans="1:14" x14ac:dyDescent="0.25">
      <c r="A16" s="26">
        <v>14</v>
      </c>
      <c r="B16" s="27" t="s">
        <v>514</v>
      </c>
      <c r="C16" s="22" t="s">
        <v>32</v>
      </c>
      <c r="D16" s="25" t="s">
        <v>33</v>
      </c>
      <c r="E16" s="21" t="s">
        <v>59</v>
      </c>
      <c r="F16" s="155" t="s">
        <v>45</v>
      </c>
      <c r="G16" s="13" t="s">
        <v>829</v>
      </c>
      <c r="H16" s="13" t="s">
        <v>830</v>
      </c>
      <c r="I16" s="13" t="s">
        <v>831</v>
      </c>
      <c r="J16" s="13" t="s">
        <v>698</v>
      </c>
      <c r="K16" s="13" t="s">
        <v>836</v>
      </c>
      <c r="L16" s="159"/>
      <c r="M16" s="95"/>
      <c r="N16" s="4"/>
    </row>
    <row r="17" spans="1:14" x14ac:dyDescent="0.25">
      <c r="A17" s="26">
        <v>15</v>
      </c>
      <c r="B17" s="27" t="s">
        <v>515</v>
      </c>
      <c r="C17" s="22" t="s">
        <v>32</v>
      </c>
      <c r="D17" s="25" t="s">
        <v>33</v>
      </c>
      <c r="E17" s="21" t="s">
        <v>60</v>
      </c>
      <c r="F17" s="155" t="s">
        <v>61</v>
      </c>
      <c r="G17" s="13" t="s">
        <v>829</v>
      </c>
      <c r="H17" s="13" t="s">
        <v>830</v>
      </c>
      <c r="I17" s="13" t="s">
        <v>831</v>
      </c>
      <c r="J17" s="13" t="s">
        <v>698</v>
      </c>
      <c r="K17" s="13" t="s">
        <v>703</v>
      </c>
      <c r="L17" s="159"/>
      <c r="M17" s="95"/>
      <c r="N17" s="4"/>
    </row>
    <row r="18" spans="1:14" x14ac:dyDescent="0.25">
      <c r="A18" s="26">
        <v>16</v>
      </c>
      <c r="B18" s="27" t="s">
        <v>516</v>
      </c>
      <c r="C18" s="22" t="s">
        <v>32</v>
      </c>
      <c r="D18" s="25" t="s">
        <v>33</v>
      </c>
      <c r="E18" s="21" t="s">
        <v>62</v>
      </c>
      <c r="F18" s="155" t="s">
        <v>47</v>
      </c>
      <c r="G18" s="13" t="s">
        <v>829</v>
      </c>
      <c r="H18" s="13" t="s">
        <v>830</v>
      </c>
      <c r="I18" s="13" t="s">
        <v>831</v>
      </c>
      <c r="J18" s="13" t="s">
        <v>698</v>
      </c>
      <c r="K18" s="13" t="s">
        <v>701</v>
      </c>
      <c r="L18" s="159"/>
      <c r="M18" s="95"/>
      <c r="N18" s="4"/>
    </row>
    <row r="19" spans="1:14" x14ac:dyDescent="0.25">
      <c r="A19" s="26">
        <v>17</v>
      </c>
      <c r="B19" s="27" t="s">
        <v>517</v>
      </c>
      <c r="C19" s="22" t="s">
        <v>32</v>
      </c>
      <c r="D19" s="25" t="s">
        <v>33</v>
      </c>
      <c r="E19" s="21" t="s">
        <v>63</v>
      </c>
      <c r="F19" s="155" t="s">
        <v>64</v>
      </c>
      <c r="G19" s="13" t="s">
        <v>829</v>
      </c>
      <c r="H19" s="13" t="s">
        <v>830</v>
      </c>
      <c r="I19" s="13" t="s">
        <v>831</v>
      </c>
      <c r="J19" s="13" t="s">
        <v>698</v>
      </c>
      <c r="K19" s="13" t="s">
        <v>838</v>
      </c>
      <c r="L19" s="159"/>
      <c r="M19" s="95"/>
      <c r="N19" s="4"/>
    </row>
    <row r="20" spans="1:14" x14ac:dyDescent="0.25">
      <c r="A20" s="26">
        <v>18</v>
      </c>
      <c r="B20" s="27" t="s">
        <v>518</v>
      </c>
      <c r="C20" s="22" t="s">
        <v>32</v>
      </c>
      <c r="D20" s="25" t="s">
        <v>33</v>
      </c>
      <c r="E20" s="21" t="s">
        <v>65</v>
      </c>
      <c r="F20" s="155" t="s">
        <v>66</v>
      </c>
      <c r="G20" s="13" t="s">
        <v>829</v>
      </c>
      <c r="H20" s="13" t="s">
        <v>830</v>
      </c>
      <c r="I20" s="13" t="s">
        <v>831</v>
      </c>
      <c r="J20" s="13" t="s">
        <v>698</v>
      </c>
      <c r="K20" s="13" t="s">
        <v>839</v>
      </c>
      <c r="L20" s="159"/>
      <c r="M20" s="95"/>
      <c r="N20" s="4"/>
    </row>
    <row r="21" spans="1:14" ht="30" x14ac:dyDescent="0.25">
      <c r="A21" s="140">
        <v>19</v>
      </c>
      <c r="B21" s="137" t="s">
        <v>519</v>
      </c>
      <c r="C21" s="122" t="s">
        <v>32</v>
      </c>
      <c r="D21" s="138" t="s">
        <v>33</v>
      </c>
      <c r="E21" s="121" t="s">
        <v>67</v>
      </c>
      <c r="F21" s="148" t="s">
        <v>68</v>
      </c>
      <c r="G21" s="13" t="s">
        <v>829</v>
      </c>
      <c r="H21" s="13" t="s">
        <v>830</v>
      </c>
      <c r="I21" s="13" t="s">
        <v>831</v>
      </c>
      <c r="J21" s="13" t="s">
        <v>698</v>
      </c>
      <c r="K21" s="13" t="s">
        <v>840</v>
      </c>
      <c r="L21" s="159"/>
      <c r="M21" s="95"/>
      <c r="N21" s="4"/>
    </row>
    <row r="22" spans="1:14" ht="30" x14ac:dyDescent="0.25">
      <c r="A22" s="140">
        <v>20</v>
      </c>
      <c r="B22" s="137" t="s">
        <v>520</v>
      </c>
      <c r="C22" s="122" t="s">
        <v>32</v>
      </c>
      <c r="D22" s="138" t="s">
        <v>33</v>
      </c>
      <c r="E22" s="121" t="s">
        <v>69</v>
      </c>
      <c r="F22" s="148" t="s">
        <v>70</v>
      </c>
      <c r="G22" s="13"/>
      <c r="H22" s="13"/>
      <c r="I22" s="13"/>
      <c r="J22" s="13"/>
      <c r="K22" s="13"/>
      <c r="L22" s="159"/>
      <c r="M22" s="95"/>
      <c r="N22" s="4"/>
    </row>
    <row r="23" spans="1:14" ht="30.75" customHeight="1" x14ac:dyDescent="0.25">
      <c r="A23" s="140">
        <v>21</v>
      </c>
      <c r="B23" s="137" t="s">
        <v>521</v>
      </c>
      <c r="C23" s="122" t="s">
        <v>32</v>
      </c>
      <c r="D23" s="138" t="s">
        <v>33</v>
      </c>
      <c r="E23" s="121" t="s">
        <v>71</v>
      </c>
      <c r="F23" s="148" t="s">
        <v>72</v>
      </c>
      <c r="G23" s="13"/>
      <c r="H23" s="13"/>
      <c r="I23" s="13"/>
      <c r="J23" s="13"/>
      <c r="K23" s="13"/>
      <c r="L23" s="159"/>
      <c r="M23" s="95"/>
      <c r="N23" s="4"/>
    </row>
    <row r="24" spans="1:14" ht="33.75" customHeight="1" x14ac:dyDescent="0.25">
      <c r="A24" s="26">
        <v>22</v>
      </c>
      <c r="B24" s="27" t="s">
        <v>522</v>
      </c>
      <c r="C24" s="22" t="s">
        <v>32</v>
      </c>
      <c r="D24" s="25" t="s">
        <v>33</v>
      </c>
      <c r="E24" s="21" t="s">
        <v>73</v>
      </c>
      <c r="F24" s="156" t="s">
        <v>74</v>
      </c>
      <c r="G24" s="13" t="s">
        <v>829</v>
      </c>
      <c r="H24" s="13" t="s">
        <v>841</v>
      </c>
      <c r="I24" s="13" t="s">
        <v>831</v>
      </c>
      <c r="J24" s="13" t="s">
        <v>698</v>
      </c>
      <c r="K24" s="13" t="s">
        <v>842</v>
      </c>
      <c r="L24" s="159"/>
      <c r="M24" s="95"/>
      <c r="N24" s="4"/>
    </row>
    <row r="25" spans="1:14" ht="60" x14ac:dyDescent="0.25">
      <c r="A25" s="26">
        <v>23</v>
      </c>
      <c r="B25" s="27" t="s">
        <v>523</v>
      </c>
      <c r="C25" s="23" t="s">
        <v>32</v>
      </c>
      <c r="D25" s="24" t="s">
        <v>33</v>
      </c>
      <c r="E25" s="19" t="s">
        <v>75</v>
      </c>
      <c r="F25" s="157" t="s">
        <v>76</v>
      </c>
      <c r="G25" s="13" t="s">
        <v>829</v>
      </c>
      <c r="H25" s="13" t="s">
        <v>841</v>
      </c>
      <c r="I25" s="13" t="s">
        <v>831</v>
      </c>
      <c r="J25" s="13" t="s">
        <v>698</v>
      </c>
      <c r="K25" s="13" t="s">
        <v>837</v>
      </c>
      <c r="L25" s="159"/>
      <c r="M25" s="95"/>
      <c r="N25" s="4"/>
    </row>
    <row r="26" spans="1:14" ht="60" x14ac:dyDescent="0.25">
      <c r="A26" s="26">
        <v>24</v>
      </c>
      <c r="B26" s="27" t="s">
        <v>524</v>
      </c>
      <c r="C26" s="22" t="s">
        <v>32</v>
      </c>
      <c r="D26" s="25" t="s">
        <v>33</v>
      </c>
      <c r="E26" s="21" t="s">
        <v>77</v>
      </c>
      <c r="F26" s="158" t="s">
        <v>76</v>
      </c>
      <c r="G26" s="13" t="s">
        <v>829</v>
      </c>
      <c r="H26" s="13" t="s">
        <v>841</v>
      </c>
      <c r="I26" s="13" t="s">
        <v>831</v>
      </c>
      <c r="J26" s="13" t="s">
        <v>698</v>
      </c>
      <c r="K26" s="13" t="s">
        <v>837</v>
      </c>
      <c r="L26" s="160"/>
      <c r="M26" s="4"/>
      <c r="N26" s="4"/>
    </row>
    <row r="27" spans="1:14" ht="75" x14ac:dyDescent="0.25">
      <c r="A27" s="140">
        <v>25</v>
      </c>
      <c r="B27" s="137" t="s">
        <v>525</v>
      </c>
      <c r="C27" s="122" t="s">
        <v>32</v>
      </c>
      <c r="D27" s="138" t="s">
        <v>33</v>
      </c>
      <c r="E27" s="121" t="s">
        <v>78</v>
      </c>
      <c r="F27" s="163" t="s">
        <v>79</v>
      </c>
      <c r="G27" s="13" t="s">
        <v>829</v>
      </c>
      <c r="H27" s="13" t="s">
        <v>841</v>
      </c>
      <c r="I27" s="13" t="s">
        <v>831</v>
      </c>
      <c r="J27" s="13" t="s">
        <v>698</v>
      </c>
      <c r="K27" s="13" t="s">
        <v>843</v>
      </c>
      <c r="L27" s="159"/>
      <c r="M27" s="95"/>
      <c r="N27" s="4"/>
    </row>
    <row r="28" spans="1:14" ht="60" x14ac:dyDescent="0.25">
      <c r="A28" s="140">
        <v>26</v>
      </c>
      <c r="B28" s="137" t="s">
        <v>526</v>
      </c>
      <c r="C28" s="123" t="s">
        <v>32</v>
      </c>
      <c r="D28" s="142" t="s">
        <v>33</v>
      </c>
      <c r="E28" s="144" t="s">
        <v>84</v>
      </c>
      <c r="F28" s="152" t="s">
        <v>76</v>
      </c>
      <c r="G28" s="13" t="s">
        <v>829</v>
      </c>
      <c r="H28" s="13" t="s">
        <v>841</v>
      </c>
      <c r="I28" s="13" t="s">
        <v>831</v>
      </c>
      <c r="J28" s="13" t="s">
        <v>698</v>
      </c>
      <c r="K28" s="13" t="s">
        <v>704</v>
      </c>
      <c r="L28" s="161"/>
      <c r="M28" s="95"/>
      <c r="N28" s="4"/>
    </row>
    <row r="29" spans="1:14" ht="60" x14ac:dyDescent="0.25">
      <c r="A29" s="136">
        <v>27</v>
      </c>
      <c r="B29" s="122" t="s">
        <v>527</v>
      </c>
      <c r="C29" s="122" t="s">
        <v>32</v>
      </c>
      <c r="D29" s="138" t="s">
        <v>33</v>
      </c>
      <c r="E29" s="121" t="s">
        <v>85</v>
      </c>
      <c r="F29" s="154" t="s">
        <v>76</v>
      </c>
      <c r="G29" s="13" t="s">
        <v>829</v>
      </c>
      <c r="H29" s="13" t="s">
        <v>841</v>
      </c>
      <c r="I29" s="13" t="s">
        <v>831</v>
      </c>
      <c r="J29" s="13" t="s">
        <v>698</v>
      </c>
      <c r="K29" s="13" t="s">
        <v>704</v>
      </c>
      <c r="L29" s="161"/>
      <c r="M29" s="95"/>
      <c r="N29" s="4"/>
    </row>
    <row r="30" spans="1:14" x14ac:dyDescent="0.25">
      <c r="A30" s="28">
        <v>28</v>
      </c>
      <c r="B30" s="22" t="s">
        <v>528</v>
      </c>
      <c r="C30" s="39" t="s">
        <v>32</v>
      </c>
      <c r="D30" s="40" t="s">
        <v>33</v>
      </c>
      <c r="E30" s="41" t="s">
        <v>82</v>
      </c>
      <c r="F30" s="130" t="s">
        <v>81</v>
      </c>
      <c r="G30" s="13" t="s">
        <v>829</v>
      </c>
      <c r="H30" s="13" t="s">
        <v>841</v>
      </c>
      <c r="I30" s="13" t="s">
        <v>831</v>
      </c>
      <c r="J30" s="13" t="s">
        <v>698</v>
      </c>
      <c r="K30" s="13" t="s">
        <v>705</v>
      </c>
      <c r="L30" s="161"/>
      <c r="M30" s="95"/>
      <c r="N30" s="4"/>
    </row>
    <row r="31" spans="1:14" x14ac:dyDescent="0.25">
      <c r="A31" s="28">
        <v>29</v>
      </c>
      <c r="B31" s="22" t="s">
        <v>529</v>
      </c>
      <c r="C31" s="22" t="s">
        <v>32</v>
      </c>
      <c r="D31" s="25" t="s">
        <v>33</v>
      </c>
      <c r="E31" s="43" t="s">
        <v>83</v>
      </c>
      <c r="F31" s="130" t="s">
        <v>81</v>
      </c>
      <c r="G31" s="13" t="s">
        <v>829</v>
      </c>
      <c r="H31" s="13" t="s">
        <v>841</v>
      </c>
      <c r="I31" s="13" t="s">
        <v>831</v>
      </c>
      <c r="J31" s="13" t="s">
        <v>698</v>
      </c>
      <c r="K31" s="13" t="s">
        <v>844</v>
      </c>
      <c r="L31" s="159"/>
      <c r="M31" s="95"/>
      <c r="N31" s="4"/>
    </row>
    <row r="32" spans="1:14" x14ac:dyDescent="0.25">
      <c r="A32" s="28">
        <v>30</v>
      </c>
      <c r="B32" s="22" t="s">
        <v>530</v>
      </c>
      <c r="C32" s="22" t="s">
        <v>32</v>
      </c>
      <c r="D32" s="25" t="s">
        <v>33</v>
      </c>
      <c r="E32" s="41" t="s">
        <v>80</v>
      </c>
      <c r="F32" s="39" t="s">
        <v>81</v>
      </c>
      <c r="G32" s="13" t="s">
        <v>829</v>
      </c>
      <c r="H32" s="13" t="s">
        <v>830</v>
      </c>
      <c r="I32" s="13" t="s">
        <v>831</v>
      </c>
      <c r="J32" s="13" t="s">
        <v>695</v>
      </c>
      <c r="K32" s="13" t="s">
        <v>695</v>
      </c>
      <c r="L32" s="162"/>
      <c r="M32" s="4"/>
      <c r="N32" s="4"/>
    </row>
    <row r="33" spans="10:10" s="47" customFormat="1" x14ac:dyDescent="0.25">
      <c r="J33" s="6"/>
    </row>
    <row r="34" spans="10:10" s="47" customFormat="1" x14ac:dyDescent="0.25">
      <c r="J34" s="6"/>
    </row>
    <row r="35" spans="10:10" s="47" customFormat="1" x14ac:dyDescent="0.25">
      <c r="J35" s="6"/>
    </row>
    <row r="36" spans="10:10" s="47" customFormat="1" x14ac:dyDescent="0.25">
      <c r="J36" s="6"/>
    </row>
    <row r="37" spans="10:10" s="47" customFormat="1" x14ac:dyDescent="0.25">
      <c r="J37" s="6"/>
    </row>
    <row r="38" spans="10:10" s="47" customFormat="1" x14ac:dyDescent="0.25">
      <c r="J38" s="6"/>
    </row>
    <row r="39" spans="10:10" s="47" customFormat="1" x14ac:dyDescent="0.25">
      <c r="J39" s="6"/>
    </row>
    <row r="40" spans="10:10" s="47" customFormat="1" x14ac:dyDescent="0.25">
      <c r="J40" s="6"/>
    </row>
    <row r="41" spans="10:10" s="47" customFormat="1" x14ac:dyDescent="0.25">
      <c r="J41" s="6"/>
    </row>
    <row r="42" spans="10:10" s="47" customFormat="1" x14ac:dyDescent="0.25">
      <c r="J42" s="6"/>
    </row>
    <row r="43" spans="10:10" s="47" customFormat="1" x14ac:dyDescent="0.25">
      <c r="J43" s="6"/>
    </row>
    <row r="44" spans="10:10" s="47" customFormat="1" x14ac:dyDescent="0.25">
      <c r="J44" s="6"/>
    </row>
    <row r="45" spans="10:10" s="47" customFormat="1" x14ac:dyDescent="0.25">
      <c r="J45" s="6"/>
    </row>
    <row r="46" spans="10:10" s="47" customFormat="1" x14ac:dyDescent="0.25">
      <c r="J46" s="6"/>
    </row>
    <row r="47" spans="10:10" s="47" customFormat="1" x14ac:dyDescent="0.25">
      <c r="J47" s="6"/>
    </row>
  </sheetData>
  <mergeCells count="2">
    <mergeCell ref="M2:N2"/>
    <mergeCell ref="M1:N1"/>
  </mergeCells>
  <conditionalFormatting sqref="J3:J32">
    <cfRule type="cellIs" dxfId="11" priority="1" operator="equal">
      <formula>"blocked"</formula>
    </cfRule>
    <cfRule type="cellIs" dxfId="10" priority="2" operator="equal">
      <formula>"cannot test"</formula>
    </cfRule>
    <cfRule type="cellIs" dxfId="9" priority="3" operator="equal">
      <formula>"failed"</formula>
    </cfRule>
    <cfRule type="cellIs" dxfId="8" priority="4" operator="equal">
      <formula>"passed"</formula>
    </cfRule>
  </conditionalFormatting>
  <dataValidations count="1">
    <dataValidation type="list" allowBlank="1" showInputMessage="1" showErrorMessage="1" sqref="J3:J32" xr:uid="{00000000-0002-0000-0100-000000000000}">
      <formula1>"Passed,Failed,Cannot Test,Blocked"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DF8E6-076D-42C2-B5FB-9F4D4D1780EA}">
  <dimension ref="A1:N37"/>
  <sheetViews>
    <sheetView topLeftCell="A8" workbookViewId="0">
      <selection activeCell="I11" sqref="I11"/>
    </sheetView>
  </sheetViews>
  <sheetFormatPr defaultColWidth="29.85546875" defaultRowHeight="15" x14ac:dyDescent="0.25"/>
  <cols>
    <col min="1" max="1" width="4" bestFit="1" customWidth="1" collapsed="1"/>
    <col min="2" max="2" width="26.28515625" bestFit="1" customWidth="1" collapsed="1"/>
    <col min="3" max="3" width="14.140625" bestFit="1" customWidth="1" collapsed="1"/>
    <col min="4" max="4" width="13.140625" bestFit="1" customWidth="1" collapsed="1"/>
    <col min="5" max="5" width="34" bestFit="1" customWidth="1" collapsed="1"/>
    <col min="6" max="6" width="32.7109375" bestFit="1" customWidth="1" collapsed="1"/>
    <col min="7" max="7" width="3.85546875" bestFit="1" customWidth="1" collapsed="1"/>
    <col min="8" max="8" width="14" bestFit="1" customWidth="1" collapsed="1"/>
    <col min="9" max="9" width="11.42578125" bestFit="1" customWidth="1" collapsed="1"/>
    <col min="10" max="10" width="13.85546875" bestFit="1" customWidth="1" collapsed="1"/>
    <col min="11" max="11" width="6.28515625" bestFit="1" customWidth="1" collapsed="1"/>
    <col min="12" max="12" width="18" bestFit="1" customWidth="1" collapsed="1"/>
  </cols>
  <sheetData>
    <row r="1" spans="1:14" x14ac:dyDescent="0.25">
      <c r="A1" s="96"/>
      <c r="B1" s="97" t="s">
        <v>14</v>
      </c>
      <c r="C1" s="98">
        <v>0</v>
      </c>
      <c r="D1" s="99" t="s">
        <v>15</v>
      </c>
      <c r="E1" s="99">
        <v>0</v>
      </c>
      <c r="F1" s="100" t="s">
        <v>16</v>
      </c>
      <c r="G1" s="100">
        <v>0</v>
      </c>
      <c r="H1" s="101" t="s">
        <v>17</v>
      </c>
      <c r="I1" s="102">
        <v>0</v>
      </c>
      <c r="J1" s="103" t="s">
        <v>18</v>
      </c>
      <c r="K1" s="179">
        <v>0</v>
      </c>
      <c r="L1" s="180" t="s">
        <v>19</v>
      </c>
      <c r="M1" s="234">
        <v>0</v>
      </c>
      <c r="N1" s="234"/>
    </row>
    <row r="2" spans="1:14" x14ac:dyDescent="0.25">
      <c r="A2" s="17" t="s">
        <v>20</v>
      </c>
      <c r="B2" s="16" t="s">
        <v>21</v>
      </c>
      <c r="C2" s="17" t="s">
        <v>22</v>
      </c>
      <c r="D2" s="17" t="s">
        <v>23</v>
      </c>
      <c r="E2" s="17" t="s">
        <v>24</v>
      </c>
      <c r="F2" s="17" t="s">
        <v>25</v>
      </c>
      <c r="G2" s="17" t="s">
        <v>26</v>
      </c>
      <c r="H2" s="17" t="s">
        <v>27</v>
      </c>
      <c r="I2" s="16" t="s">
        <v>28</v>
      </c>
      <c r="J2" s="16" t="s">
        <v>29</v>
      </c>
      <c r="K2" s="18" t="s">
        <v>30</v>
      </c>
      <c r="L2" s="18" t="s">
        <v>31</v>
      </c>
      <c r="M2" s="234"/>
      <c r="N2" s="234"/>
    </row>
    <row r="3" spans="1:14" ht="30" x14ac:dyDescent="0.25">
      <c r="A3" s="28">
        <v>1</v>
      </c>
      <c r="B3" s="22" t="s">
        <v>845</v>
      </c>
      <c r="C3" s="21" t="s">
        <v>99</v>
      </c>
      <c r="D3" s="49" t="s">
        <v>33</v>
      </c>
      <c r="E3" s="50" t="s">
        <v>235</v>
      </c>
      <c r="F3" s="49" t="s">
        <v>846</v>
      </c>
      <c r="G3" s="22"/>
      <c r="H3" s="181"/>
      <c r="I3" s="182"/>
      <c r="J3" s="183"/>
      <c r="K3" s="25"/>
      <c r="L3" s="22"/>
      <c r="M3" s="234"/>
      <c r="N3" s="234"/>
    </row>
    <row r="4" spans="1:14" ht="30" x14ac:dyDescent="0.25">
      <c r="A4" s="28">
        <v>2</v>
      </c>
      <c r="B4" s="22" t="s">
        <v>847</v>
      </c>
      <c r="C4" s="21" t="s">
        <v>99</v>
      </c>
      <c r="D4" s="49" t="s">
        <v>33</v>
      </c>
      <c r="E4" s="50" t="s">
        <v>305</v>
      </c>
      <c r="F4" s="49" t="s">
        <v>846</v>
      </c>
      <c r="G4" s="22"/>
      <c r="H4" s="181"/>
      <c r="I4" s="182"/>
      <c r="J4" s="183"/>
      <c r="K4" s="25"/>
      <c r="L4" s="22"/>
      <c r="M4" s="234"/>
      <c r="N4" s="234"/>
    </row>
    <row r="5" spans="1:14" ht="30" x14ac:dyDescent="0.25">
      <c r="A5" s="28">
        <v>3</v>
      </c>
      <c r="B5" s="22" t="s">
        <v>848</v>
      </c>
      <c r="C5" s="21" t="s">
        <v>99</v>
      </c>
      <c r="D5" s="49" t="s">
        <v>33</v>
      </c>
      <c r="E5" s="50" t="s">
        <v>306</v>
      </c>
      <c r="F5" s="49" t="s">
        <v>846</v>
      </c>
      <c r="G5" s="22"/>
      <c r="H5" s="181"/>
      <c r="I5" s="182"/>
      <c r="J5" s="183"/>
      <c r="K5" s="25"/>
      <c r="L5" s="22"/>
      <c r="M5" s="234"/>
      <c r="N5" s="234"/>
    </row>
    <row r="6" spans="1:14" ht="30" x14ac:dyDescent="0.25">
      <c r="A6" s="28">
        <v>4</v>
      </c>
      <c r="B6" s="22" t="s">
        <v>849</v>
      </c>
      <c r="C6" s="21" t="s">
        <v>99</v>
      </c>
      <c r="D6" s="49" t="s">
        <v>33</v>
      </c>
      <c r="E6" s="50" t="s">
        <v>307</v>
      </c>
      <c r="F6" s="49" t="s">
        <v>846</v>
      </c>
      <c r="G6" s="22"/>
      <c r="H6" s="181"/>
      <c r="I6" s="182"/>
      <c r="J6" s="183"/>
      <c r="K6" s="25"/>
      <c r="L6" s="22"/>
      <c r="M6" s="234"/>
      <c r="N6" s="234"/>
    </row>
    <row r="7" spans="1:14" ht="30" x14ac:dyDescent="0.25">
      <c r="A7" s="28">
        <v>5</v>
      </c>
      <c r="B7" s="22" t="s">
        <v>850</v>
      </c>
      <c r="C7" s="21" t="s">
        <v>99</v>
      </c>
      <c r="D7" s="49" t="s">
        <v>33</v>
      </c>
      <c r="E7" s="50" t="s">
        <v>308</v>
      </c>
      <c r="F7" s="49" t="s">
        <v>846</v>
      </c>
      <c r="G7" s="22"/>
      <c r="H7" s="181"/>
      <c r="I7" s="182"/>
      <c r="J7" s="183"/>
      <c r="K7" s="25"/>
      <c r="L7" s="22"/>
      <c r="M7" s="234"/>
      <c r="N7" s="234"/>
    </row>
    <row r="8" spans="1:14" ht="30" x14ac:dyDescent="0.25">
      <c r="A8" s="28">
        <v>6</v>
      </c>
      <c r="B8" s="22" t="s">
        <v>851</v>
      </c>
      <c r="C8" s="21" t="s">
        <v>99</v>
      </c>
      <c r="D8" s="49" t="s">
        <v>33</v>
      </c>
      <c r="E8" s="50" t="s">
        <v>309</v>
      </c>
      <c r="F8" s="49" t="s">
        <v>846</v>
      </c>
      <c r="G8" s="22"/>
      <c r="H8" s="181"/>
      <c r="I8" s="182"/>
      <c r="J8" s="183"/>
      <c r="K8" s="25"/>
      <c r="L8" s="22"/>
      <c r="M8" s="234"/>
      <c r="N8" s="234"/>
    </row>
    <row r="9" spans="1:14" ht="30" x14ac:dyDescent="0.25">
      <c r="A9" s="28">
        <v>7</v>
      </c>
      <c r="B9" s="22" t="s">
        <v>852</v>
      </c>
      <c r="C9" s="21" t="s">
        <v>99</v>
      </c>
      <c r="D9" s="49" t="s">
        <v>33</v>
      </c>
      <c r="E9" s="50" t="s">
        <v>310</v>
      </c>
      <c r="F9" s="49" t="s">
        <v>846</v>
      </c>
      <c r="G9" s="22"/>
      <c r="H9" s="181"/>
      <c r="I9" s="182"/>
      <c r="J9" s="183"/>
      <c r="K9" s="25"/>
      <c r="L9" s="22"/>
      <c r="M9" s="234"/>
      <c r="N9" s="234"/>
    </row>
    <row r="10" spans="1:14" ht="30" x14ac:dyDescent="0.25">
      <c r="A10" s="28">
        <v>8</v>
      </c>
      <c r="B10" s="22" t="s">
        <v>853</v>
      </c>
      <c r="C10" s="21" t="s">
        <v>99</v>
      </c>
      <c r="D10" s="49" t="s">
        <v>33</v>
      </c>
      <c r="E10" s="50" t="s">
        <v>311</v>
      </c>
      <c r="F10" s="49" t="s">
        <v>846</v>
      </c>
      <c r="G10" s="22"/>
      <c r="H10" s="181"/>
      <c r="I10" s="182"/>
      <c r="J10" s="183"/>
      <c r="K10" s="25"/>
      <c r="L10" s="22"/>
      <c r="M10" s="234"/>
      <c r="N10" s="234"/>
    </row>
    <row r="11" spans="1:14" ht="30" x14ac:dyDescent="0.25">
      <c r="A11" s="28">
        <v>9</v>
      </c>
      <c r="B11" s="22" t="s">
        <v>854</v>
      </c>
      <c r="C11" s="21" t="s">
        <v>99</v>
      </c>
      <c r="D11" s="49" t="s">
        <v>33</v>
      </c>
      <c r="E11" s="50" t="s">
        <v>312</v>
      </c>
      <c r="F11" s="49" t="s">
        <v>846</v>
      </c>
      <c r="G11" s="22"/>
      <c r="H11" s="181"/>
      <c r="I11" s="182"/>
      <c r="J11" s="183"/>
      <c r="K11" s="25"/>
      <c r="L11" s="22"/>
      <c r="M11" s="234"/>
      <c r="N11" s="234"/>
    </row>
    <row r="12" spans="1:14" ht="30" x14ac:dyDescent="0.25">
      <c r="A12" s="28">
        <v>10</v>
      </c>
      <c r="B12" s="22" t="s">
        <v>855</v>
      </c>
      <c r="C12" s="21" t="s">
        <v>99</v>
      </c>
      <c r="D12" s="49" t="s">
        <v>33</v>
      </c>
      <c r="E12" s="50" t="s">
        <v>313</v>
      </c>
      <c r="F12" s="49" t="s">
        <v>846</v>
      </c>
      <c r="G12" s="22"/>
      <c r="H12" s="181"/>
      <c r="I12" s="182"/>
      <c r="J12" s="183"/>
      <c r="K12" s="25"/>
      <c r="L12" s="22"/>
      <c r="M12" s="234"/>
      <c r="N12" s="234"/>
    </row>
    <row r="13" spans="1:14" ht="30" x14ac:dyDescent="0.25">
      <c r="A13" s="28">
        <v>11</v>
      </c>
      <c r="B13" s="22" t="s">
        <v>856</v>
      </c>
      <c r="C13" s="21" t="s">
        <v>99</v>
      </c>
      <c r="D13" s="49" t="s">
        <v>33</v>
      </c>
      <c r="E13" s="50" t="s">
        <v>314</v>
      </c>
      <c r="F13" s="49" t="s">
        <v>846</v>
      </c>
      <c r="G13" s="22"/>
      <c r="H13" s="181"/>
      <c r="I13" s="182"/>
      <c r="J13" s="183"/>
      <c r="K13" s="25"/>
      <c r="L13" s="22"/>
      <c r="M13" s="234"/>
      <c r="N13" s="234"/>
    </row>
    <row r="14" spans="1:14" ht="30" x14ac:dyDescent="0.25">
      <c r="A14" s="28">
        <v>12</v>
      </c>
      <c r="B14" s="22" t="s">
        <v>857</v>
      </c>
      <c r="C14" s="21" t="s">
        <v>99</v>
      </c>
      <c r="D14" s="49" t="s">
        <v>33</v>
      </c>
      <c r="E14" s="50" t="s">
        <v>315</v>
      </c>
      <c r="F14" s="49" t="s">
        <v>846</v>
      </c>
      <c r="G14" s="22"/>
      <c r="H14" s="181"/>
      <c r="I14" s="182"/>
      <c r="J14" s="183"/>
      <c r="K14" s="25"/>
      <c r="L14" s="22"/>
      <c r="M14" s="234"/>
      <c r="N14" s="234"/>
    </row>
    <row r="15" spans="1:14" ht="30" x14ac:dyDescent="0.25">
      <c r="A15" s="28">
        <v>13</v>
      </c>
      <c r="B15" s="22" t="s">
        <v>858</v>
      </c>
      <c r="C15" s="21" t="s">
        <v>99</v>
      </c>
      <c r="D15" s="49" t="s">
        <v>33</v>
      </c>
      <c r="E15" s="50" t="s">
        <v>316</v>
      </c>
      <c r="F15" s="49" t="s">
        <v>846</v>
      </c>
      <c r="G15" s="22"/>
      <c r="H15" s="181"/>
      <c r="I15" s="182"/>
      <c r="J15" s="183"/>
      <c r="K15" s="25"/>
      <c r="L15" s="22"/>
      <c r="M15" s="234"/>
      <c r="N15" s="234"/>
    </row>
    <row r="16" spans="1:14" ht="30" x14ac:dyDescent="0.25">
      <c r="A16" s="28">
        <v>14</v>
      </c>
      <c r="B16" s="22" t="s">
        <v>859</v>
      </c>
      <c r="C16" s="21" t="s">
        <v>99</v>
      </c>
      <c r="D16" s="25" t="s">
        <v>33</v>
      </c>
      <c r="E16" s="22" t="s">
        <v>317</v>
      </c>
      <c r="F16" s="49" t="s">
        <v>846</v>
      </c>
      <c r="G16" s="22"/>
      <c r="H16" s="181"/>
      <c r="I16" s="182"/>
      <c r="J16" s="183"/>
      <c r="K16" s="25"/>
      <c r="L16" s="25"/>
      <c r="M16" s="234"/>
      <c r="N16" s="234"/>
    </row>
    <row r="17" spans="1:14" ht="30" x14ac:dyDescent="0.25">
      <c r="A17" s="28">
        <v>15</v>
      </c>
      <c r="B17" s="22" t="s">
        <v>860</v>
      </c>
      <c r="C17" s="21" t="s">
        <v>99</v>
      </c>
      <c r="D17" s="25" t="s">
        <v>33</v>
      </c>
      <c r="E17" s="22" t="s">
        <v>687</v>
      </c>
      <c r="F17" s="21" t="s">
        <v>846</v>
      </c>
      <c r="G17" s="22"/>
      <c r="H17" s="181"/>
      <c r="I17" s="182"/>
      <c r="J17" s="183"/>
      <c r="K17" s="25"/>
      <c r="L17" s="25"/>
      <c r="M17" s="234"/>
      <c r="N17" s="234"/>
    </row>
    <row r="18" spans="1:14" ht="30" x14ac:dyDescent="0.25">
      <c r="A18" s="28">
        <v>16</v>
      </c>
      <c r="B18" s="22" t="s">
        <v>861</v>
      </c>
      <c r="C18" s="21" t="s">
        <v>99</v>
      </c>
      <c r="D18" s="25" t="s">
        <v>33</v>
      </c>
      <c r="E18" s="22" t="s">
        <v>688</v>
      </c>
      <c r="F18" s="21" t="s">
        <v>846</v>
      </c>
      <c r="G18" s="22"/>
      <c r="H18" s="181"/>
      <c r="I18" s="182"/>
      <c r="J18" s="183"/>
      <c r="K18" s="25"/>
      <c r="L18" s="25"/>
      <c r="M18" s="234"/>
      <c r="N18" s="234"/>
    </row>
    <row r="19" spans="1:14" ht="30" x14ac:dyDescent="0.25">
      <c r="A19" s="28">
        <v>17</v>
      </c>
      <c r="B19" s="22" t="s">
        <v>862</v>
      </c>
      <c r="C19" s="21" t="s">
        <v>99</v>
      </c>
      <c r="D19" s="25" t="s">
        <v>33</v>
      </c>
      <c r="E19" s="22" t="s">
        <v>318</v>
      </c>
      <c r="F19" s="49" t="s">
        <v>846</v>
      </c>
      <c r="G19" s="22"/>
      <c r="H19" s="181"/>
      <c r="I19" s="182"/>
      <c r="J19" s="183"/>
      <c r="K19" s="25"/>
      <c r="L19" s="25"/>
      <c r="M19" s="234"/>
      <c r="N19" s="234"/>
    </row>
    <row r="20" spans="1:14" ht="30" x14ac:dyDescent="0.25">
      <c r="A20" s="28">
        <v>18</v>
      </c>
      <c r="B20" s="22" t="s">
        <v>863</v>
      </c>
      <c r="C20" s="21" t="s">
        <v>99</v>
      </c>
      <c r="D20" s="25" t="s">
        <v>33</v>
      </c>
      <c r="E20" s="22" t="s">
        <v>319</v>
      </c>
      <c r="F20" s="49" t="s">
        <v>846</v>
      </c>
      <c r="G20" s="22"/>
      <c r="H20" s="181"/>
      <c r="I20" s="182"/>
      <c r="J20" s="183"/>
      <c r="K20" s="25"/>
      <c r="L20" s="25"/>
      <c r="M20" s="234"/>
      <c r="N20" s="234"/>
    </row>
    <row r="21" spans="1:14" ht="30" x14ac:dyDescent="0.25">
      <c r="A21" s="28">
        <v>19</v>
      </c>
      <c r="B21" s="22" t="s">
        <v>864</v>
      </c>
      <c r="C21" s="21" t="s">
        <v>99</v>
      </c>
      <c r="D21" s="25" t="s">
        <v>33</v>
      </c>
      <c r="E21" s="22" t="s">
        <v>243</v>
      </c>
      <c r="F21" s="49" t="s">
        <v>846</v>
      </c>
      <c r="G21" s="22"/>
      <c r="H21" s="181"/>
      <c r="I21" s="182"/>
      <c r="J21" s="183"/>
      <c r="K21" s="25"/>
      <c r="L21" s="25"/>
      <c r="M21" s="234"/>
      <c r="N21" s="234"/>
    </row>
    <row r="22" spans="1:14" ht="30" x14ac:dyDescent="0.25">
      <c r="A22" s="28">
        <v>20</v>
      </c>
      <c r="B22" s="22" t="s">
        <v>865</v>
      </c>
      <c r="C22" s="21" t="s">
        <v>99</v>
      </c>
      <c r="D22" s="25" t="s">
        <v>33</v>
      </c>
      <c r="E22" s="22" t="s">
        <v>245</v>
      </c>
      <c r="F22" s="49" t="s">
        <v>846</v>
      </c>
      <c r="G22" s="22"/>
      <c r="H22" s="181"/>
      <c r="I22" s="182"/>
      <c r="J22" s="183"/>
      <c r="K22" s="25"/>
      <c r="L22" s="25"/>
      <c r="M22" s="234"/>
      <c r="N22" s="234"/>
    </row>
    <row r="23" spans="1:14" ht="30" x14ac:dyDescent="0.25">
      <c r="A23" s="28">
        <v>21</v>
      </c>
      <c r="B23" s="22" t="s">
        <v>866</v>
      </c>
      <c r="C23" s="21" t="s">
        <v>99</v>
      </c>
      <c r="D23" s="25" t="s">
        <v>33</v>
      </c>
      <c r="E23" s="22" t="s">
        <v>246</v>
      </c>
      <c r="F23" s="49" t="s">
        <v>846</v>
      </c>
      <c r="G23" s="22"/>
      <c r="H23" s="181"/>
      <c r="I23" s="182"/>
      <c r="J23" s="183"/>
      <c r="K23" s="25"/>
      <c r="L23" s="25"/>
      <c r="M23" s="234"/>
      <c r="N23" s="234"/>
    </row>
    <row r="24" spans="1:14" ht="30" x14ac:dyDescent="0.25">
      <c r="A24" s="28">
        <v>22</v>
      </c>
      <c r="B24" s="22" t="s">
        <v>867</v>
      </c>
      <c r="C24" s="21" t="s">
        <v>99</v>
      </c>
      <c r="D24" s="25" t="s">
        <v>33</v>
      </c>
      <c r="E24" s="22" t="s">
        <v>248</v>
      </c>
      <c r="F24" s="49" t="s">
        <v>846</v>
      </c>
      <c r="G24" s="22"/>
      <c r="H24" s="181"/>
      <c r="I24" s="182"/>
      <c r="J24" s="183"/>
      <c r="K24" s="25"/>
      <c r="L24" s="25"/>
      <c r="M24" s="234"/>
      <c r="N24" s="234"/>
    </row>
    <row r="25" spans="1:14" ht="30" x14ac:dyDescent="0.25">
      <c r="A25" s="28">
        <v>23</v>
      </c>
      <c r="B25" s="22" t="s">
        <v>868</v>
      </c>
      <c r="C25" s="21" t="s">
        <v>99</v>
      </c>
      <c r="D25" s="25" t="s">
        <v>33</v>
      </c>
      <c r="E25" s="50" t="s">
        <v>320</v>
      </c>
      <c r="F25" s="49" t="s">
        <v>846</v>
      </c>
      <c r="G25" s="22"/>
      <c r="H25" s="181"/>
      <c r="I25" s="182"/>
      <c r="J25" s="183"/>
      <c r="K25" s="25"/>
      <c r="L25" s="25"/>
      <c r="M25" s="234"/>
      <c r="N25" s="234"/>
    </row>
    <row r="26" spans="1:14" ht="30" x14ac:dyDescent="0.25">
      <c r="A26" s="28">
        <v>24</v>
      </c>
      <c r="B26" s="22" t="s">
        <v>869</v>
      </c>
      <c r="C26" s="21" t="s">
        <v>99</v>
      </c>
      <c r="D26" s="25" t="s">
        <v>33</v>
      </c>
      <c r="E26" s="50" t="s">
        <v>321</v>
      </c>
      <c r="F26" s="49" t="s">
        <v>846</v>
      </c>
      <c r="G26" s="22"/>
      <c r="H26" s="181"/>
      <c r="I26" s="182"/>
      <c r="J26" s="183"/>
      <c r="K26" s="25"/>
      <c r="L26" s="25"/>
      <c r="M26" s="234"/>
      <c r="N26" s="234"/>
    </row>
    <row r="27" spans="1:14" ht="30" x14ac:dyDescent="0.25">
      <c r="A27" s="28">
        <v>25</v>
      </c>
      <c r="B27" s="22" t="s">
        <v>870</v>
      </c>
      <c r="C27" s="21" t="s">
        <v>99</v>
      </c>
      <c r="D27" s="25" t="s">
        <v>33</v>
      </c>
      <c r="E27" s="50" t="s">
        <v>322</v>
      </c>
      <c r="F27" s="49" t="s">
        <v>846</v>
      </c>
      <c r="G27" s="22"/>
      <c r="H27" s="181"/>
      <c r="I27" s="182"/>
      <c r="J27" s="183"/>
      <c r="K27" s="25"/>
      <c r="L27" s="25"/>
      <c r="M27" s="234"/>
      <c r="N27" s="234"/>
    </row>
    <row r="28" spans="1:14" ht="30" x14ac:dyDescent="0.25">
      <c r="A28" s="28">
        <v>26</v>
      </c>
      <c r="B28" s="22" t="s">
        <v>871</v>
      </c>
      <c r="C28" s="21" t="s">
        <v>99</v>
      </c>
      <c r="D28" s="25" t="s">
        <v>33</v>
      </c>
      <c r="E28" s="50" t="s">
        <v>323</v>
      </c>
      <c r="F28" s="49" t="s">
        <v>846</v>
      </c>
      <c r="G28" s="22"/>
      <c r="H28" s="181"/>
      <c r="I28" s="182"/>
      <c r="J28" s="183"/>
      <c r="K28" s="25"/>
      <c r="L28" s="25"/>
      <c r="M28" s="234"/>
      <c r="N28" s="234"/>
    </row>
    <row r="29" spans="1:14" ht="30" x14ac:dyDescent="0.25">
      <c r="A29" s="28">
        <v>27</v>
      </c>
      <c r="B29" s="22" t="s">
        <v>872</v>
      </c>
      <c r="C29" s="21" t="s">
        <v>99</v>
      </c>
      <c r="D29" s="25" t="s">
        <v>33</v>
      </c>
      <c r="E29" s="184" t="s">
        <v>873</v>
      </c>
      <c r="F29" s="49" t="s">
        <v>846</v>
      </c>
      <c r="G29" s="22"/>
      <c r="H29" s="181"/>
      <c r="I29" s="182"/>
      <c r="J29" s="183"/>
      <c r="K29" s="25"/>
      <c r="L29" s="25"/>
      <c r="M29" s="234"/>
      <c r="N29" s="234"/>
    </row>
    <row r="30" spans="1:14" ht="30" x14ac:dyDescent="0.25">
      <c r="A30" s="28">
        <v>28</v>
      </c>
      <c r="B30" s="22" t="s">
        <v>874</v>
      </c>
      <c r="C30" s="21" t="s">
        <v>99</v>
      </c>
      <c r="D30" s="25" t="s">
        <v>33</v>
      </c>
      <c r="E30" s="184" t="s">
        <v>875</v>
      </c>
      <c r="F30" s="49" t="s">
        <v>846</v>
      </c>
      <c r="G30" s="22"/>
      <c r="H30" s="181"/>
      <c r="I30" s="182"/>
      <c r="J30" s="183"/>
      <c r="K30" s="25"/>
      <c r="L30" s="25"/>
      <c r="M30" s="234"/>
      <c r="N30" s="234"/>
    </row>
    <row r="31" spans="1:14" ht="30" x14ac:dyDescent="0.25">
      <c r="A31" s="28">
        <v>29</v>
      </c>
      <c r="B31" s="22" t="s">
        <v>876</v>
      </c>
      <c r="C31" s="21" t="s">
        <v>99</v>
      </c>
      <c r="D31" s="25" t="s">
        <v>33</v>
      </c>
      <c r="E31" s="22" t="s">
        <v>324</v>
      </c>
      <c r="F31" s="49" t="s">
        <v>846</v>
      </c>
      <c r="G31" s="22"/>
      <c r="H31" s="181"/>
      <c r="I31" s="185"/>
      <c r="J31" s="183"/>
      <c r="K31" s="25"/>
      <c r="L31" s="25"/>
      <c r="M31" s="234"/>
      <c r="N31" s="234"/>
    </row>
    <row r="32" spans="1:14" ht="30" x14ac:dyDescent="0.25">
      <c r="A32" s="28">
        <v>30</v>
      </c>
      <c r="B32" s="22" t="s">
        <v>877</v>
      </c>
      <c r="C32" s="21" t="s">
        <v>99</v>
      </c>
      <c r="D32" s="25" t="s">
        <v>33</v>
      </c>
      <c r="E32" s="22" t="s">
        <v>325</v>
      </c>
      <c r="F32" s="49" t="s">
        <v>846</v>
      </c>
      <c r="G32" s="22"/>
      <c r="H32" s="181"/>
      <c r="I32" s="185"/>
      <c r="J32" s="183"/>
      <c r="K32" s="25"/>
      <c r="L32" s="25"/>
      <c r="M32" s="234"/>
      <c r="N32" s="234"/>
    </row>
    <row r="33" spans="1:14" ht="30" x14ac:dyDescent="0.25">
      <c r="A33" s="28">
        <v>31</v>
      </c>
      <c r="B33" s="22" t="s">
        <v>878</v>
      </c>
      <c r="C33" s="21" t="s">
        <v>99</v>
      </c>
      <c r="D33" s="25" t="s">
        <v>33</v>
      </c>
      <c r="E33" s="22" t="s">
        <v>326</v>
      </c>
      <c r="F33" s="49" t="s">
        <v>846</v>
      </c>
      <c r="G33" s="22"/>
      <c r="H33" s="181"/>
      <c r="I33" s="185"/>
      <c r="J33" s="183"/>
      <c r="K33" s="25"/>
      <c r="L33" s="25"/>
      <c r="M33" s="234"/>
      <c r="N33" s="234"/>
    </row>
    <row r="34" spans="1:14" ht="60" x14ac:dyDescent="0.25">
      <c r="A34" s="28">
        <v>32</v>
      </c>
      <c r="B34" s="22" t="s">
        <v>879</v>
      </c>
      <c r="C34" s="21" t="s">
        <v>99</v>
      </c>
      <c r="D34" s="25" t="s">
        <v>33</v>
      </c>
      <c r="E34" s="22" t="s">
        <v>880</v>
      </c>
      <c r="F34" s="49" t="s">
        <v>846</v>
      </c>
      <c r="G34" s="22"/>
      <c r="H34" s="181"/>
      <c r="I34" s="185"/>
      <c r="J34" s="183"/>
      <c r="K34" s="25"/>
      <c r="L34" s="25"/>
      <c r="M34" s="234"/>
      <c r="N34" s="234"/>
    </row>
    <row r="35" spans="1:14" ht="30" x14ac:dyDescent="0.25">
      <c r="A35" s="28">
        <v>33</v>
      </c>
      <c r="B35" s="22" t="s">
        <v>881</v>
      </c>
      <c r="C35" s="21" t="s">
        <v>99</v>
      </c>
      <c r="D35" s="49" t="s">
        <v>33</v>
      </c>
      <c r="E35" s="50" t="s">
        <v>882</v>
      </c>
      <c r="F35" s="49" t="s">
        <v>846</v>
      </c>
      <c r="G35" s="22"/>
      <c r="H35" s="181"/>
      <c r="I35" s="182"/>
      <c r="J35" s="183"/>
      <c r="K35" s="25"/>
      <c r="L35" s="22"/>
      <c r="M35" s="234"/>
      <c r="N35" s="234"/>
    </row>
    <row r="36" spans="1:14" ht="30" x14ac:dyDescent="0.25">
      <c r="A36" s="28">
        <v>34</v>
      </c>
      <c r="B36" s="22" t="s">
        <v>883</v>
      </c>
      <c r="C36" s="21" t="s">
        <v>99</v>
      </c>
      <c r="D36" s="25" t="s">
        <v>33</v>
      </c>
      <c r="E36" s="50" t="s">
        <v>884</v>
      </c>
      <c r="F36" s="49" t="s">
        <v>846</v>
      </c>
      <c r="G36" s="22"/>
      <c r="H36" s="181"/>
      <c r="I36" s="182"/>
      <c r="J36" s="183"/>
      <c r="K36" s="25"/>
      <c r="L36" s="25"/>
      <c r="M36" s="234"/>
      <c r="N36" s="234"/>
    </row>
    <row r="37" spans="1:14" ht="30" x14ac:dyDescent="0.25">
      <c r="A37" s="28">
        <v>35</v>
      </c>
      <c r="B37" s="22" t="s">
        <v>885</v>
      </c>
      <c r="C37" s="21" t="s">
        <v>99</v>
      </c>
      <c r="D37" s="25" t="s">
        <v>33</v>
      </c>
      <c r="E37" s="50" t="s">
        <v>886</v>
      </c>
      <c r="F37" s="49" t="s">
        <v>846</v>
      </c>
      <c r="G37" s="22"/>
      <c r="H37" s="181"/>
      <c r="I37" s="182"/>
      <c r="J37" s="183"/>
      <c r="K37" s="25"/>
      <c r="L37" s="25"/>
      <c r="M37" s="234"/>
      <c r="N37" s="234"/>
    </row>
  </sheetData>
  <mergeCells count="37">
    <mergeCell ref="M37:N37"/>
    <mergeCell ref="M31:N31"/>
    <mergeCell ref="M32:N32"/>
    <mergeCell ref="M33:N33"/>
    <mergeCell ref="M34:N34"/>
    <mergeCell ref="M35:N35"/>
    <mergeCell ref="M36:N36"/>
    <mergeCell ref="M30:N30"/>
    <mergeCell ref="M19:N19"/>
    <mergeCell ref="M20:N20"/>
    <mergeCell ref="M21:N21"/>
    <mergeCell ref="M22:N22"/>
    <mergeCell ref="M23:N23"/>
    <mergeCell ref="M24:N24"/>
    <mergeCell ref="M25:N25"/>
    <mergeCell ref="M26:N26"/>
    <mergeCell ref="M27:N27"/>
    <mergeCell ref="M28:N28"/>
    <mergeCell ref="M29:N29"/>
    <mergeCell ref="M18:N18"/>
    <mergeCell ref="M7:N7"/>
    <mergeCell ref="M8:N8"/>
    <mergeCell ref="M9:N9"/>
    <mergeCell ref="M10:N10"/>
    <mergeCell ref="M11:N11"/>
    <mergeCell ref="M12:N12"/>
    <mergeCell ref="M13:N13"/>
    <mergeCell ref="M14:N14"/>
    <mergeCell ref="M15:N15"/>
    <mergeCell ref="M16:N16"/>
    <mergeCell ref="M17:N17"/>
    <mergeCell ref="M6:N6"/>
    <mergeCell ref="M1:N1"/>
    <mergeCell ref="M2:N2"/>
    <mergeCell ref="M3:N3"/>
    <mergeCell ref="M4:N4"/>
    <mergeCell ref="M5:N5"/>
  </mergeCell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58BBE-CC04-4A12-B09E-1FB4E6D12F65}">
  <dimension ref="A1"/>
  <sheetViews>
    <sheetView zoomScale="55" zoomScaleNormal="55" workbookViewId="0">
      <selection activeCell="F20" sqref="F20"/>
    </sheetView>
  </sheetViews>
  <sheetFormatPr defaultColWidth="9.140625" defaultRowHeight="15" x14ac:dyDescent="0.25"/>
  <sheetData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4C87C-C9AF-4651-AA4C-8BF7BEB95C94}">
  <dimension ref="A1:A541"/>
  <sheetViews>
    <sheetView workbookViewId="0">
      <selection activeCell="I9" sqref="A1:XFD1048576"/>
    </sheetView>
  </sheetViews>
  <sheetFormatPr defaultColWidth="9.140625" defaultRowHeight="15" x14ac:dyDescent="0.25"/>
  <sheetData>
    <row r="1" spans="1:1" x14ac:dyDescent="0.25">
      <c r="A1" s="13"/>
    </row>
    <row r="61" spans="1:1" x14ac:dyDescent="0.25">
      <c r="A61" s="13"/>
    </row>
    <row r="121" spans="1:1" x14ac:dyDescent="0.25">
      <c r="A121" s="13"/>
    </row>
    <row r="181" spans="1:1" x14ac:dyDescent="0.25">
      <c r="A181" s="13"/>
    </row>
    <row r="241" spans="1:1" x14ac:dyDescent="0.25">
      <c r="A241" s="13"/>
    </row>
    <row r="301" spans="1:1" x14ac:dyDescent="0.25">
      <c r="A301" s="13"/>
    </row>
    <row r="361" spans="1:1" x14ac:dyDescent="0.25">
      <c r="A361" s="13"/>
    </row>
    <row r="421" spans="1:1" x14ac:dyDescent="0.25">
      <c r="A421" s="13"/>
    </row>
    <row r="481" spans="1:1" x14ac:dyDescent="0.25">
      <c r="A481" s="13"/>
    </row>
    <row r="541" spans="1:1" x14ac:dyDescent="0.25">
      <c r="A541" s="13"/>
    </row>
  </sheetData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E2B96-90C9-4AEB-A26B-CA2AF8E18100}">
  <dimension ref="A1:CQ103"/>
  <sheetViews>
    <sheetView zoomScale="85" zoomScaleNormal="85" workbookViewId="0">
      <selection sqref="A1:XFD2"/>
    </sheetView>
  </sheetViews>
  <sheetFormatPr defaultColWidth="9.140625" defaultRowHeight="15" x14ac:dyDescent="0.25"/>
  <cols>
    <col min="1" max="1" width="6.140625" customWidth="1" collapsed="1"/>
    <col min="2" max="2" width="20.42578125" customWidth="1" collapsed="1"/>
    <col min="3" max="3" width="17.85546875" customWidth="1" collapsed="1"/>
    <col min="4" max="4" width="10.140625" customWidth="1" collapsed="1"/>
    <col min="5" max="5" width="70.140625" customWidth="1" collapsed="1"/>
    <col min="6" max="6" width="80.5703125" customWidth="1" collapsed="1"/>
    <col min="7" max="7" width="9.140625" customWidth="1" collapsed="1"/>
    <col min="8" max="8" width="14" customWidth="1" collapsed="1"/>
    <col min="9" max="9" width="11.42578125" customWidth="1" collapsed="1"/>
    <col min="10" max="10" width="13.85546875" customWidth="1" collapsed="1"/>
    <col min="11" max="11" width="9.140625" style="38" customWidth="1" collapsed="1"/>
    <col min="12" max="12" width="18" customWidth="1" collapsed="1"/>
    <col min="13" max="13" width="26.42578125" customWidth="1" collapsed="1"/>
    <col min="14" max="26" width="9.140625" style="47" customWidth="1" collapsed="1"/>
  </cols>
  <sheetData>
    <row r="1" spans="1:13" x14ac:dyDescent="0.25">
      <c r="A1" s="96"/>
      <c r="B1" s="97" t="s">
        <v>14</v>
      </c>
      <c r="C1" s="98">
        <f>COUNT(A:A)</f>
        <v>101</v>
      </c>
      <c r="D1" s="99" t="s">
        <v>15</v>
      </c>
      <c r="E1" s="99">
        <f>COUNTIF(J:J,"Passed")</f>
        <v>57</v>
      </c>
      <c r="F1" s="100" t="s">
        <v>16</v>
      </c>
      <c r="G1" s="100">
        <f>COUNTIF(J:J,"Failed")</f>
        <v>0</v>
      </c>
      <c r="H1" s="101" t="s">
        <v>17</v>
      </c>
      <c r="I1" s="102">
        <v>0</v>
      </c>
      <c r="J1" s="103" t="s">
        <v>18</v>
      </c>
      <c r="K1" s="104">
        <v>0</v>
      </c>
      <c r="L1" s="24" t="s">
        <v>19</v>
      </c>
      <c r="M1" s="105">
        <v>0</v>
      </c>
    </row>
    <row r="2" spans="1:13" x14ac:dyDescent="0.25">
      <c r="A2" s="15" t="s">
        <v>20</v>
      </c>
      <c r="B2" s="16" t="s">
        <v>21</v>
      </c>
      <c r="C2" s="15" t="s">
        <v>22</v>
      </c>
      <c r="D2" s="15" t="s">
        <v>23</v>
      </c>
      <c r="E2" s="15" t="s">
        <v>24</v>
      </c>
      <c r="F2" s="15" t="s">
        <v>25</v>
      </c>
      <c r="G2" s="17" t="s">
        <v>26</v>
      </c>
      <c r="H2" s="17" t="s">
        <v>27</v>
      </c>
      <c r="I2" s="16" t="s">
        <v>28</v>
      </c>
      <c r="J2" s="16" t="s">
        <v>29</v>
      </c>
      <c r="K2" s="18" t="s">
        <v>30</v>
      </c>
      <c r="L2" s="112"/>
      <c r="M2" s="106" t="s">
        <v>233</v>
      </c>
    </row>
    <row r="3" spans="1:13" ht="30" customHeight="1" x14ac:dyDescent="0.25">
      <c r="A3" s="26">
        <v>1</v>
      </c>
      <c r="B3" s="27" t="s">
        <v>531</v>
      </c>
      <c r="C3" s="107" t="s">
        <v>99</v>
      </c>
      <c r="D3" s="20" t="s">
        <v>33</v>
      </c>
      <c r="E3" s="119" t="s">
        <v>193</v>
      </c>
      <c r="F3" s="120" t="s">
        <v>194</v>
      </c>
      <c r="G3" s="13" t="s">
        <v>693</v>
      </c>
      <c r="H3" s="13" t="s">
        <v>819</v>
      </c>
      <c r="I3" s="13" t="s">
        <v>706</v>
      </c>
      <c r="J3" s="13" t="s">
        <v>695</v>
      </c>
      <c r="K3" s="13" t="s">
        <v>696</v>
      </c>
      <c r="L3" s="132"/>
      <c r="M3" s="128" t="s">
        <v>221</v>
      </c>
    </row>
    <row r="4" spans="1:13" ht="30" x14ac:dyDescent="0.25">
      <c r="A4" s="140">
        <v>2</v>
      </c>
      <c r="B4" s="137" t="s">
        <v>532</v>
      </c>
      <c r="C4" s="141" t="s">
        <v>99</v>
      </c>
      <c r="D4" s="146" t="s">
        <v>33</v>
      </c>
      <c r="E4" s="137" t="s">
        <v>100</v>
      </c>
      <c r="F4" s="147" t="s">
        <v>101</v>
      </c>
      <c r="G4" s="13" t="s">
        <v>829</v>
      </c>
      <c r="H4" s="13" t="s">
        <v>887</v>
      </c>
      <c r="I4" s="13" t="s">
        <v>706</v>
      </c>
      <c r="J4" s="13" t="s">
        <v>695</v>
      </c>
      <c r="K4" s="13" t="s">
        <v>697</v>
      </c>
      <c r="L4" s="139"/>
      <c r="M4" s="236" t="s">
        <v>225</v>
      </c>
    </row>
    <row r="5" spans="1:13" ht="30" x14ac:dyDescent="0.25">
      <c r="A5" s="140">
        <v>3</v>
      </c>
      <c r="B5" s="137" t="s">
        <v>533</v>
      </c>
      <c r="C5" s="141" t="s">
        <v>99</v>
      </c>
      <c r="D5" s="146" t="s">
        <v>33</v>
      </c>
      <c r="E5" s="137" t="s">
        <v>102</v>
      </c>
      <c r="F5" s="147" t="s">
        <v>103</v>
      </c>
      <c r="G5" s="13" t="s">
        <v>829</v>
      </c>
      <c r="H5" s="13" t="s">
        <v>887</v>
      </c>
      <c r="I5" s="13" t="s">
        <v>706</v>
      </c>
      <c r="J5" s="13" t="s">
        <v>695</v>
      </c>
      <c r="K5" s="13" t="s">
        <v>697</v>
      </c>
      <c r="L5" s="139"/>
      <c r="M5" s="236"/>
    </row>
    <row r="6" spans="1:13" ht="30" customHeight="1" x14ac:dyDescent="0.25">
      <c r="A6" s="140">
        <v>4</v>
      </c>
      <c r="B6" s="137" t="s">
        <v>534</v>
      </c>
      <c r="C6" s="141" t="s">
        <v>99</v>
      </c>
      <c r="D6" s="138" t="s">
        <v>33</v>
      </c>
      <c r="E6" s="137" t="s">
        <v>104</v>
      </c>
      <c r="F6" s="147" t="s">
        <v>105</v>
      </c>
      <c r="G6" s="13" t="s">
        <v>829</v>
      </c>
      <c r="H6" s="13" t="s">
        <v>887</v>
      </c>
      <c r="I6" s="13" t="s">
        <v>706</v>
      </c>
      <c r="J6" s="13" t="s">
        <v>695</v>
      </c>
      <c r="K6" s="13" t="s">
        <v>697</v>
      </c>
      <c r="L6" s="139"/>
      <c r="M6" s="236"/>
    </row>
    <row r="7" spans="1:13" x14ac:dyDescent="0.25">
      <c r="A7" s="26">
        <v>5</v>
      </c>
      <c r="B7" s="27" t="s">
        <v>535</v>
      </c>
      <c r="C7" s="107" t="s">
        <v>99</v>
      </c>
      <c r="D7" s="25" t="s">
        <v>33</v>
      </c>
      <c r="E7" s="41" t="s">
        <v>106</v>
      </c>
      <c r="F7" s="129" t="s">
        <v>35</v>
      </c>
      <c r="G7" s="13" t="s">
        <v>693</v>
      </c>
      <c r="H7" s="13" t="s">
        <v>819</v>
      </c>
      <c r="I7" s="13" t="s">
        <v>706</v>
      </c>
      <c r="J7" s="13" t="s">
        <v>698</v>
      </c>
      <c r="K7" s="13" t="s">
        <v>699</v>
      </c>
      <c r="L7" s="134"/>
      <c r="M7" s="237" t="s">
        <v>218</v>
      </c>
    </row>
    <row r="8" spans="1:13" x14ac:dyDescent="0.25">
      <c r="A8" s="26">
        <v>6</v>
      </c>
      <c r="B8" s="27" t="s">
        <v>536</v>
      </c>
      <c r="C8" s="107" t="s">
        <v>99</v>
      </c>
      <c r="D8" s="21" t="s">
        <v>33</v>
      </c>
      <c r="E8" s="41" t="s">
        <v>107</v>
      </c>
      <c r="F8" s="129" t="s">
        <v>108</v>
      </c>
      <c r="G8" s="13" t="s">
        <v>693</v>
      </c>
      <c r="H8" s="13" t="s">
        <v>819</v>
      </c>
      <c r="I8" s="13" t="s">
        <v>706</v>
      </c>
      <c r="J8" s="13" t="s">
        <v>698</v>
      </c>
      <c r="K8" s="13" t="s">
        <v>820</v>
      </c>
      <c r="L8" s="134"/>
      <c r="M8" s="237"/>
    </row>
    <row r="9" spans="1:13" x14ac:dyDescent="0.25">
      <c r="A9" s="26">
        <v>7</v>
      </c>
      <c r="B9" s="27" t="s">
        <v>537</v>
      </c>
      <c r="C9" s="107" t="s">
        <v>99</v>
      </c>
      <c r="D9" s="21" t="s">
        <v>33</v>
      </c>
      <c r="E9" s="41" t="s">
        <v>109</v>
      </c>
      <c r="F9" s="129" t="s">
        <v>110</v>
      </c>
      <c r="G9" s="13" t="s">
        <v>693</v>
      </c>
      <c r="H9" s="13" t="s">
        <v>819</v>
      </c>
      <c r="I9" s="13" t="s">
        <v>706</v>
      </c>
      <c r="J9" s="13" t="s">
        <v>698</v>
      </c>
      <c r="K9" s="13" t="s">
        <v>821</v>
      </c>
      <c r="L9" s="134"/>
      <c r="M9" s="237"/>
    </row>
    <row r="10" spans="1:13" x14ac:dyDescent="0.25">
      <c r="A10" s="26">
        <v>8</v>
      </c>
      <c r="B10" s="27" t="s">
        <v>538</v>
      </c>
      <c r="C10" s="107" t="s">
        <v>99</v>
      </c>
      <c r="D10" s="21" t="s">
        <v>33</v>
      </c>
      <c r="E10" s="41" t="s">
        <v>111</v>
      </c>
      <c r="F10" s="129" t="s">
        <v>41</v>
      </c>
      <c r="G10" s="13" t="s">
        <v>693</v>
      </c>
      <c r="H10" s="13" t="s">
        <v>819</v>
      </c>
      <c r="I10" s="13" t="s">
        <v>706</v>
      </c>
      <c r="J10" s="13" t="s">
        <v>698</v>
      </c>
      <c r="K10" s="13" t="s">
        <v>700</v>
      </c>
      <c r="L10" s="134"/>
      <c r="M10" s="237"/>
    </row>
    <row r="11" spans="1:13" x14ac:dyDescent="0.25">
      <c r="A11" s="26">
        <v>9</v>
      </c>
      <c r="B11" s="27" t="s">
        <v>539</v>
      </c>
      <c r="C11" s="107" t="s">
        <v>99</v>
      </c>
      <c r="D11" s="21" t="s">
        <v>33</v>
      </c>
      <c r="E11" s="41" t="s">
        <v>112</v>
      </c>
      <c r="F11" s="129" t="s">
        <v>113</v>
      </c>
      <c r="G11" s="13" t="s">
        <v>693</v>
      </c>
      <c r="H11" s="13" t="s">
        <v>819</v>
      </c>
      <c r="I11" s="13" t="s">
        <v>706</v>
      </c>
      <c r="J11" s="13" t="s">
        <v>698</v>
      </c>
      <c r="K11" s="13" t="s">
        <v>822</v>
      </c>
      <c r="L11" s="134"/>
      <c r="M11" s="237"/>
    </row>
    <row r="12" spans="1:13" x14ac:dyDescent="0.25">
      <c r="A12" s="26">
        <v>10</v>
      </c>
      <c r="B12" s="27" t="s">
        <v>540</v>
      </c>
      <c r="C12" s="107" t="s">
        <v>99</v>
      </c>
      <c r="D12" s="25" t="s">
        <v>33</v>
      </c>
      <c r="E12" s="41" t="s">
        <v>114</v>
      </c>
      <c r="F12" s="129" t="s">
        <v>115</v>
      </c>
      <c r="G12" s="13" t="s">
        <v>693</v>
      </c>
      <c r="H12" s="13" t="s">
        <v>819</v>
      </c>
      <c r="I12" s="13" t="s">
        <v>706</v>
      </c>
      <c r="J12" s="13" t="s">
        <v>698</v>
      </c>
      <c r="K12" s="13" t="s">
        <v>707</v>
      </c>
      <c r="L12" s="134"/>
      <c r="M12" s="237"/>
    </row>
    <row r="13" spans="1:13" ht="30" customHeight="1" x14ac:dyDescent="0.25">
      <c r="A13" s="26">
        <v>11</v>
      </c>
      <c r="B13" s="27" t="s">
        <v>541</v>
      </c>
      <c r="C13" s="107" t="s">
        <v>99</v>
      </c>
      <c r="D13" s="25" t="s">
        <v>33</v>
      </c>
      <c r="E13" s="41" t="s">
        <v>116</v>
      </c>
      <c r="F13" s="129" t="s">
        <v>117</v>
      </c>
      <c r="G13" s="13" t="s">
        <v>693</v>
      </c>
      <c r="H13" s="13" t="s">
        <v>819</v>
      </c>
      <c r="I13" s="13" t="s">
        <v>706</v>
      </c>
      <c r="J13" s="13" t="s">
        <v>698</v>
      </c>
      <c r="K13" s="13" t="s">
        <v>701</v>
      </c>
      <c r="L13" s="134"/>
      <c r="M13" s="237"/>
    </row>
    <row r="14" spans="1:13" x14ac:dyDescent="0.25">
      <c r="A14" s="140">
        <v>12</v>
      </c>
      <c r="B14" s="137" t="s">
        <v>542</v>
      </c>
      <c r="C14" s="141" t="s">
        <v>99</v>
      </c>
      <c r="D14" s="138" t="s">
        <v>33</v>
      </c>
      <c r="E14" s="121" t="s">
        <v>118</v>
      </c>
      <c r="F14" s="148" t="s">
        <v>119</v>
      </c>
      <c r="G14" s="13" t="s">
        <v>693</v>
      </c>
      <c r="H14" s="13" t="s">
        <v>819</v>
      </c>
      <c r="I14" s="13" t="s">
        <v>706</v>
      </c>
      <c r="J14" s="13" t="s">
        <v>698</v>
      </c>
      <c r="K14" s="13" t="s">
        <v>700</v>
      </c>
      <c r="L14" s="149"/>
      <c r="M14" s="236" t="s">
        <v>219</v>
      </c>
    </row>
    <row r="15" spans="1:13" x14ac:dyDescent="0.25">
      <c r="A15" s="140">
        <v>13</v>
      </c>
      <c r="B15" s="137" t="s">
        <v>543</v>
      </c>
      <c r="C15" s="141" t="s">
        <v>99</v>
      </c>
      <c r="D15" s="138" t="s">
        <v>33</v>
      </c>
      <c r="E15" s="121" t="s">
        <v>120</v>
      </c>
      <c r="F15" s="148" t="s">
        <v>121</v>
      </c>
      <c r="G15" s="13" t="s">
        <v>693</v>
      </c>
      <c r="H15" s="13" t="s">
        <v>819</v>
      </c>
      <c r="I15" s="13" t="s">
        <v>706</v>
      </c>
      <c r="J15" s="13" t="s">
        <v>698</v>
      </c>
      <c r="K15" s="13" t="s">
        <v>821</v>
      </c>
      <c r="L15" s="149"/>
      <c r="M15" s="236"/>
    </row>
    <row r="16" spans="1:13" x14ac:dyDescent="0.25">
      <c r="A16" s="140">
        <v>14</v>
      </c>
      <c r="B16" s="137" t="s">
        <v>544</v>
      </c>
      <c r="C16" s="141" t="s">
        <v>99</v>
      </c>
      <c r="D16" s="138" t="s">
        <v>33</v>
      </c>
      <c r="E16" s="121" t="s">
        <v>122</v>
      </c>
      <c r="F16" s="148" t="s">
        <v>53</v>
      </c>
      <c r="G16" s="13" t="s">
        <v>693</v>
      </c>
      <c r="H16" s="13" t="s">
        <v>819</v>
      </c>
      <c r="I16" s="13" t="s">
        <v>706</v>
      </c>
      <c r="J16" s="13" t="s">
        <v>698</v>
      </c>
      <c r="K16" s="13" t="s">
        <v>704</v>
      </c>
      <c r="L16" s="149"/>
      <c r="M16" s="236"/>
    </row>
    <row r="17" spans="1:17" x14ac:dyDescent="0.25">
      <c r="A17" s="140">
        <v>15</v>
      </c>
      <c r="B17" s="137" t="s">
        <v>545</v>
      </c>
      <c r="C17" s="141" t="s">
        <v>99</v>
      </c>
      <c r="D17" s="138" t="s">
        <v>33</v>
      </c>
      <c r="E17" s="121" t="s">
        <v>123</v>
      </c>
      <c r="F17" s="148" t="s">
        <v>124</v>
      </c>
      <c r="G17" s="13" t="s">
        <v>693</v>
      </c>
      <c r="H17" s="13" t="s">
        <v>819</v>
      </c>
      <c r="I17" s="13" t="s">
        <v>706</v>
      </c>
      <c r="J17" s="13" t="s">
        <v>698</v>
      </c>
      <c r="K17" s="13" t="s">
        <v>820</v>
      </c>
      <c r="L17" s="149"/>
      <c r="M17" s="236"/>
    </row>
    <row r="18" spans="1:17" x14ac:dyDescent="0.25">
      <c r="A18" s="140">
        <v>16</v>
      </c>
      <c r="B18" s="137" t="s">
        <v>546</v>
      </c>
      <c r="C18" s="141" t="s">
        <v>99</v>
      </c>
      <c r="D18" s="138" t="s">
        <v>33</v>
      </c>
      <c r="E18" s="121" t="s">
        <v>125</v>
      </c>
      <c r="F18" s="148" t="s">
        <v>126</v>
      </c>
      <c r="G18" s="13" t="s">
        <v>693</v>
      </c>
      <c r="H18" s="13" t="s">
        <v>819</v>
      </c>
      <c r="I18" s="13" t="s">
        <v>706</v>
      </c>
      <c r="J18" s="13" t="s">
        <v>698</v>
      </c>
      <c r="K18" s="13" t="s">
        <v>822</v>
      </c>
      <c r="L18" s="149"/>
      <c r="M18" s="236"/>
    </row>
    <row r="19" spans="1:17" x14ac:dyDescent="0.25">
      <c r="A19" s="140">
        <v>17</v>
      </c>
      <c r="B19" s="137" t="s">
        <v>547</v>
      </c>
      <c r="C19" s="141" t="s">
        <v>99</v>
      </c>
      <c r="D19" s="138" t="s">
        <v>33</v>
      </c>
      <c r="E19" s="121" t="s">
        <v>127</v>
      </c>
      <c r="F19" s="148" t="s">
        <v>58</v>
      </c>
      <c r="G19" s="13" t="s">
        <v>693</v>
      </c>
      <c r="H19" s="13" t="s">
        <v>819</v>
      </c>
      <c r="I19" s="13" t="s">
        <v>706</v>
      </c>
      <c r="J19" s="13" t="s">
        <v>698</v>
      </c>
      <c r="K19" s="13" t="s">
        <v>702</v>
      </c>
      <c r="L19" s="149"/>
      <c r="M19" s="236"/>
    </row>
    <row r="20" spans="1:17" x14ac:dyDescent="0.25">
      <c r="A20" s="140">
        <v>18</v>
      </c>
      <c r="B20" s="137" t="s">
        <v>548</v>
      </c>
      <c r="C20" s="141" t="s">
        <v>99</v>
      </c>
      <c r="D20" s="138" t="s">
        <v>33</v>
      </c>
      <c r="E20" s="121" t="s">
        <v>128</v>
      </c>
      <c r="F20" s="148" t="s">
        <v>115</v>
      </c>
      <c r="G20" s="13" t="s">
        <v>693</v>
      </c>
      <c r="H20" s="13" t="s">
        <v>819</v>
      </c>
      <c r="I20" s="13" t="s">
        <v>706</v>
      </c>
      <c r="J20" s="13" t="s">
        <v>698</v>
      </c>
      <c r="K20" s="13" t="s">
        <v>708</v>
      </c>
      <c r="L20" s="150"/>
      <c r="M20" s="236"/>
    </row>
    <row r="21" spans="1:17" x14ac:dyDescent="0.25">
      <c r="A21" s="140">
        <v>19</v>
      </c>
      <c r="B21" s="137" t="s">
        <v>549</v>
      </c>
      <c r="C21" s="141" t="s">
        <v>99</v>
      </c>
      <c r="D21" s="138" t="s">
        <v>33</v>
      </c>
      <c r="E21" s="121" t="s">
        <v>129</v>
      </c>
      <c r="F21" s="148" t="s">
        <v>130</v>
      </c>
      <c r="G21" s="13" t="s">
        <v>693</v>
      </c>
      <c r="H21" s="13" t="s">
        <v>819</v>
      </c>
      <c r="I21" s="13" t="s">
        <v>706</v>
      </c>
      <c r="J21" s="13" t="s">
        <v>698</v>
      </c>
      <c r="K21" s="13" t="s">
        <v>703</v>
      </c>
      <c r="L21" s="149"/>
      <c r="M21" s="236"/>
    </row>
    <row r="22" spans="1:17" x14ac:dyDescent="0.25">
      <c r="A22" s="140">
        <v>20</v>
      </c>
      <c r="B22" s="137" t="s">
        <v>550</v>
      </c>
      <c r="C22" s="141" t="s">
        <v>99</v>
      </c>
      <c r="D22" s="138" t="s">
        <v>33</v>
      </c>
      <c r="E22" s="121" t="s">
        <v>131</v>
      </c>
      <c r="F22" s="148" t="s">
        <v>117</v>
      </c>
      <c r="G22" s="13" t="s">
        <v>693</v>
      </c>
      <c r="H22" s="13" t="s">
        <v>819</v>
      </c>
      <c r="I22" s="13" t="s">
        <v>706</v>
      </c>
      <c r="J22" s="13" t="s">
        <v>698</v>
      </c>
      <c r="K22" s="13" t="s">
        <v>709</v>
      </c>
      <c r="L22" s="150"/>
      <c r="M22" s="236"/>
    </row>
    <row r="23" spans="1:17" x14ac:dyDescent="0.25">
      <c r="A23" s="140">
        <v>21</v>
      </c>
      <c r="B23" s="137" t="s">
        <v>551</v>
      </c>
      <c r="C23" s="141" t="s">
        <v>99</v>
      </c>
      <c r="D23" s="138" t="s">
        <v>33</v>
      </c>
      <c r="E23" s="121" t="s">
        <v>132</v>
      </c>
      <c r="F23" s="148" t="s">
        <v>133</v>
      </c>
      <c r="G23" s="13" t="s">
        <v>693</v>
      </c>
      <c r="H23" s="13" t="s">
        <v>819</v>
      </c>
      <c r="I23" s="13" t="s">
        <v>706</v>
      </c>
      <c r="J23" s="13" t="s">
        <v>698</v>
      </c>
      <c r="K23" s="13" t="s">
        <v>710</v>
      </c>
      <c r="L23" s="149"/>
      <c r="M23" s="236"/>
    </row>
    <row r="24" spans="1:17" x14ac:dyDescent="0.25">
      <c r="A24" s="140">
        <v>22</v>
      </c>
      <c r="B24" s="137" t="s">
        <v>552</v>
      </c>
      <c r="C24" s="141" t="s">
        <v>99</v>
      </c>
      <c r="D24" s="138" t="s">
        <v>33</v>
      </c>
      <c r="E24" s="121" t="s">
        <v>134</v>
      </c>
      <c r="F24" s="148" t="s">
        <v>135</v>
      </c>
      <c r="G24" s="13" t="s">
        <v>693</v>
      </c>
      <c r="H24" s="13" t="s">
        <v>819</v>
      </c>
      <c r="I24" s="13" t="s">
        <v>706</v>
      </c>
      <c r="J24" s="13" t="s">
        <v>698</v>
      </c>
      <c r="K24" s="13" t="s">
        <v>711</v>
      </c>
      <c r="L24" s="149"/>
      <c r="M24" s="236"/>
    </row>
    <row r="25" spans="1:17" x14ac:dyDescent="0.25">
      <c r="A25" s="140">
        <v>23</v>
      </c>
      <c r="B25" s="137" t="s">
        <v>553</v>
      </c>
      <c r="C25" s="141" t="s">
        <v>99</v>
      </c>
      <c r="D25" s="138" t="s">
        <v>33</v>
      </c>
      <c r="E25" s="121" t="s">
        <v>136</v>
      </c>
      <c r="F25" s="148" t="s">
        <v>137</v>
      </c>
      <c r="G25" s="13" t="s">
        <v>693</v>
      </c>
      <c r="H25" s="13" t="s">
        <v>819</v>
      </c>
      <c r="I25" s="13" t="s">
        <v>706</v>
      </c>
      <c r="J25" s="13" t="s">
        <v>698</v>
      </c>
      <c r="K25" s="13" t="s">
        <v>712</v>
      </c>
      <c r="L25" s="149"/>
      <c r="M25" s="236"/>
    </row>
    <row r="26" spans="1:17" x14ac:dyDescent="0.25">
      <c r="A26" s="140">
        <v>24</v>
      </c>
      <c r="B26" s="137" t="s">
        <v>554</v>
      </c>
      <c r="C26" s="141" t="s">
        <v>99</v>
      </c>
      <c r="D26" s="138" t="s">
        <v>33</v>
      </c>
      <c r="E26" s="121" t="s">
        <v>138</v>
      </c>
      <c r="F26" s="148" t="s">
        <v>139</v>
      </c>
      <c r="G26" s="13" t="s">
        <v>693</v>
      </c>
      <c r="H26" s="13" t="s">
        <v>819</v>
      </c>
      <c r="I26" s="13" t="s">
        <v>706</v>
      </c>
      <c r="J26" s="13" t="s">
        <v>698</v>
      </c>
      <c r="K26" s="13" t="s">
        <v>823</v>
      </c>
      <c r="L26" s="149"/>
      <c r="M26" s="236"/>
    </row>
    <row r="27" spans="1:17" x14ac:dyDescent="0.25">
      <c r="A27" s="140">
        <v>25</v>
      </c>
      <c r="B27" s="137" t="s">
        <v>555</v>
      </c>
      <c r="C27" s="141" t="s">
        <v>99</v>
      </c>
      <c r="D27" s="138" t="s">
        <v>33</v>
      </c>
      <c r="E27" s="121" t="s">
        <v>140</v>
      </c>
      <c r="F27" s="148" t="s">
        <v>141</v>
      </c>
      <c r="G27" s="13" t="s">
        <v>693</v>
      </c>
      <c r="H27" s="13" t="s">
        <v>819</v>
      </c>
      <c r="I27" s="13" t="s">
        <v>706</v>
      </c>
      <c r="J27" s="13" t="s">
        <v>698</v>
      </c>
      <c r="K27" s="13" t="s">
        <v>824</v>
      </c>
      <c r="L27" s="149"/>
      <c r="M27" s="236"/>
    </row>
    <row r="28" spans="1:17" x14ac:dyDescent="0.25">
      <c r="A28" s="140">
        <v>26</v>
      </c>
      <c r="B28" s="137" t="s">
        <v>556</v>
      </c>
      <c r="C28" s="141" t="s">
        <v>99</v>
      </c>
      <c r="D28" s="142" t="s">
        <v>33</v>
      </c>
      <c r="E28" s="121" t="s">
        <v>142</v>
      </c>
      <c r="F28" s="148" t="s">
        <v>143</v>
      </c>
      <c r="G28" s="13" t="s">
        <v>693</v>
      </c>
      <c r="H28" s="13" t="s">
        <v>819</v>
      </c>
      <c r="I28" s="13" t="s">
        <v>706</v>
      </c>
      <c r="J28" s="13" t="s">
        <v>698</v>
      </c>
      <c r="K28" s="13" t="s">
        <v>825</v>
      </c>
      <c r="L28" s="149"/>
      <c r="M28" s="236"/>
    </row>
    <row r="29" spans="1:17" x14ac:dyDescent="0.25">
      <c r="A29" s="140">
        <v>27</v>
      </c>
      <c r="B29" s="137" t="s">
        <v>557</v>
      </c>
      <c r="C29" s="141" t="s">
        <v>99</v>
      </c>
      <c r="D29" s="138" t="s">
        <v>33</v>
      </c>
      <c r="E29" s="121" t="s">
        <v>144</v>
      </c>
      <c r="F29" s="148" t="s">
        <v>145</v>
      </c>
      <c r="G29" s="13" t="s">
        <v>693</v>
      </c>
      <c r="H29" s="13" t="s">
        <v>819</v>
      </c>
      <c r="I29" s="13" t="s">
        <v>706</v>
      </c>
      <c r="J29" s="13" t="s">
        <v>698</v>
      </c>
      <c r="K29" s="13" t="s">
        <v>714</v>
      </c>
      <c r="L29" s="149"/>
      <c r="M29" s="236"/>
    </row>
    <row r="30" spans="1:17" x14ac:dyDescent="0.25">
      <c r="A30" s="140">
        <v>28</v>
      </c>
      <c r="B30" s="137" t="s">
        <v>558</v>
      </c>
      <c r="C30" s="141" t="s">
        <v>99</v>
      </c>
      <c r="D30" s="138" t="s">
        <v>33</v>
      </c>
      <c r="E30" s="121" t="s">
        <v>146</v>
      </c>
      <c r="F30" s="148" t="s">
        <v>147</v>
      </c>
      <c r="G30" s="13" t="s">
        <v>693</v>
      </c>
      <c r="H30" s="13" t="s">
        <v>819</v>
      </c>
      <c r="I30" s="13" t="s">
        <v>706</v>
      </c>
      <c r="J30" s="13" t="s">
        <v>698</v>
      </c>
      <c r="K30" s="13" t="s">
        <v>715</v>
      </c>
      <c r="L30" s="149"/>
      <c r="M30" s="236"/>
    </row>
    <row r="31" spans="1:17" x14ac:dyDescent="0.25">
      <c r="A31" s="140">
        <v>29</v>
      </c>
      <c r="B31" s="137" t="s">
        <v>559</v>
      </c>
      <c r="C31" s="141" t="s">
        <v>99</v>
      </c>
      <c r="D31" s="142" t="s">
        <v>33</v>
      </c>
      <c r="E31" s="121" t="s">
        <v>148</v>
      </c>
      <c r="F31" s="148" t="s">
        <v>149</v>
      </c>
      <c r="G31" s="13" t="s">
        <v>693</v>
      </c>
      <c r="H31" s="13" t="s">
        <v>819</v>
      </c>
      <c r="I31" s="13" t="s">
        <v>706</v>
      </c>
      <c r="J31" s="13" t="s">
        <v>698</v>
      </c>
      <c r="K31" s="13" t="s">
        <v>716</v>
      </c>
      <c r="L31" s="149"/>
      <c r="M31" s="236"/>
      <c r="N31" s="4"/>
      <c r="O31" s="4"/>
      <c r="P31" s="4"/>
      <c r="Q31" s="4"/>
    </row>
    <row r="32" spans="1:17" x14ac:dyDescent="0.25">
      <c r="A32" s="140">
        <v>30</v>
      </c>
      <c r="B32" s="137" t="s">
        <v>560</v>
      </c>
      <c r="C32" s="141" t="s">
        <v>99</v>
      </c>
      <c r="D32" s="142" t="s">
        <v>33</v>
      </c>
      <c r="E32" s="121" t="s">
        <v>150</v>
      </c>
      <c r="F32" s="148" t="s">
        <v>151</v>
      </c>
      <c r="G32" s="13" t="s">
        <v>693</v>
      </c>
      <c r="H32" s="13" t="s">
        <v>819</v>
      </c>
      <c r="I32" s="13" t="s">
        <v>706</v>
      </c>
      <c r="J32" s="13" t="s">
        <v>698</v>
      </c>
      <c r="K32" s="13" t="s">
        <v>717</v>
      </c>
      <c r="L32" s="149"/>
      <c r="M32" s="236"/>
    </row>
    <row r="33" spans="1:17" x14ac:dyDescent="0.25">
      <c r="A33" s="140">
        <v>31</v>
      </c>
      <c r="B33" s="137" t="s">
        <v>561</v>
      </c>
      <c r="C33" s="141" t="s">
        <v>99</v>
      </c>
      <c r="D33" s="142" t="s">
        <v>33</v>
      </c>
      <c r="E33" s="121" t="s">
        <v>152</v>
      </c>
      <c r="F33" s="148" t="s">
        <v>153</v>
      </c>
      <c r="G33" s="13" t="s">
        <v>693</v>
      </c>
      <c r="H33" s="13" t="s">
        <v>819</v>
      </c>
      <c r="I33" s="13" t="s">
        <v>706</v>
      </c>
      <c r="J33" s="13" t="s">
        <v>698</v>
      </c>
      <c r="K33" s="13" t="s">
        <v>718</v>
      </c>
      <c r="L33" s="149"/>
      <c r="M33" s="236"/>
      <c r="N33" s="4"/>
      <c r="O33" s="4"/>
      <c r="P33" s="4"/>
      <c r="Q33" s="4"/>
    </row>
    <row r="34" spans="1:17" x14ac:dyDescent="0.25">
      <c r="A34" s="140">
        <v>32</v>
      </c>
      <c r="B34" s="137" t="s">
        <v>562</v>
      </c>
      <c r="C34" s="141" t="s">
        <v>99</v>
      </c>
      <c r="D34" s="138" t="s">
        <v>33</v>
      </c>
      <c r="E34" s="121" t="s">
        <v>154</v>
      </c>
      <c r="F34" s="148" t="s">
        <v>155</v>
      </c>
      <c r="G34" s="13" t="s">
        <v>693</v>
      </c>
      <c r="H34" s="13" t="s">
        <v>819</v>
      </c>
      <c r="I34" s="13" t="s">
        <v>706</v>
      </c>
      <c r="J34" s="13" t="s">
        <v>698</v>
      </c>
      <c r="K34" s="13" t="s">
        <v>719</v>
      </c>
      <c r="L34" s="150"/>
      <c r="M34" s="236"/>
      <c r="N34" s="4"/>
      <c r="O34" s="4"/>
      <c r="P34" s="4"/>
      <c r="Q34" s="4"/>
    </row>
    <row r="35" spans="1:17" x14ac:dyDescent="0.25">
      <c r="A35" s="140">
        <v>33</v>
      </c>
      <c r="B35" s="137" t="s">
        <v>563</v>
      </c>
      <c r="C35" s="141" t="s">
        <v>99</v>
      </c>
      <c r="D35" s="138" t="s">
        <v>33</v>
      </c>
      <c r="E35" s="121" t="s">
        <v>156</v>
      </c>
      <c r="F35" s="148" t="s">
        <v>157</v>
      </c>
      <c r="G35" s="13" t="s">
        <v>693</v>
      </c>
      <c r="H35" s="13" t="s">
        <v>819</v>
      </c>
      <c r="I35" s="13" t="s">
        <v>706</v>
      </c>
      <c r="J35" s="13" t="s">
        <v>698</v>
      </c>
      <c r="K35" s="13" t="s">
        <v>720</v>
      </c>
      <c r="L35" s="149"/>
      <c r="M35" s="236"/>
      <c r="N35" s="4"/>
      <c r="O35" s="4"/>
      <c r="P35" s="4"/>
      <c r="Q35" s="4"/>
    </row>
    <row r="36" spans="1:17" x14ac:dyDescent="0.25">
      <c r="A36" s="140">
        <v>34</v>
      </c>
      <c r="B36" s="137" t="s">
        <v>564</v>
      </c>
      <c r="C36" s="141" t="s">
        <v>99</v>
      </c>
      <c r="D36" s="138" t="s">
        <v>33</v>
      </c>
      <c r="E36" s="121" t="s">
        <v>158</v>
      </c>
      <c r="F36" s="148" t="s">
        <v>159</v>
      </c>
      <c r="G36" s="13" t="s">
        <v>693</v>
      </c>
      <c r="H36" s="13" t="s">
        <v>819</v>
      </c>
      <c r="I36" s="13" t="s">
        <v>706</v>
      </c>
      <c r="J36" s="13" t="s">
        <v>698</v>
      </c>
      <c r="K36" s="13" t="s">
        <v>721</v>
      </c>
      <c r="L36" s="149"/>
      <c r="M36" s="236"/>
      <c r="N36" s="4"/>
      <c r="O36" s="4"/>
      <c r="P36" s="4"/>
      <c r="Q36" s="4"/>
    </row>
    <row r="37" spans="1:17" x14ac:dyDescent="0.25">
      <c r="A37" s="140">
        <v>35</v>
      </c>
      <c r="B37" s="137" t="s">
        <v>565</v>
      </c>
      <c r="C37" s="141" t="s">
        <v>99</v>
      </c>
      <c r="D37" s="138" t="s">
        <v>33</v>
      </c>
      <c r="E37" s="121" t="s">
        <v>160</v>
      </c>
      <c r="F37" s="148" t="s">
        <v>161</v>
      </c>
      <c r="G37" s="13" t="s">
        <v>693</v>
      </c>
      <c r="H37" s="13" t="s">
        <v>819</v>
      </c>
      <c r="I37" s="13" t="s">
        <v>706</v>
      </c>
      <c r="J37" s="13" t="s">
        <v>698</v>
      </c>
      <c r="K37" s="13" t="s">
        <v>722</v>
      </c>
      <c r="L37" s="149"/>
      <c r="M37" s="236"/>
      <c r="N37" s="4"/>
      <c r="O37" s="4"/>
      <c r="P37" s="4"/>
      <c r="Q37" s="4"/>
    </row>
    <row r="38" spans="1:17" x14ac:dyDescent="0.25">
      <c r="A38" s="140">
        <v>36</v>
      </c>
      <c r="B38" s="137" t="s">
        <v>566</v>
      </c>
      <c r="C38" s="141" t="s">
        <v>99</v>
      </c>
      <c r="D38" s="138" t="s">
        <v>33</v>
      </c>
      <c r="E38" s="121" t="s">
        <v>162</v>
      </c>
      <c r="F38" s="148" t="s">
        <v>163</v>
      </c>
      <c r="G38" s="13" t="s">
        <v>693</v>
      </c>
      <c r="H38" s="13" t="s">
        <v>819</v>
      </c>
      <c r="I38" s="13" t="s">
        <v>706</v>
      </c>
      <c r="J38" s="13" t="s">
        <v>698</v>
      </c>
      <c r="K38" s="13" t="s">
        <v>723</v>
      </c>
      <c r="L38" s="149"/>
      <c r="M38" s="236"/>
      <c r="N38" s="4"/>
      <c r="O38" s="4"/>
      <c r="P38" s="4"/>
      <c r="Q38" s="4"/>
    </row>
    <row r="39" spans="1:17" x14ac:dyDescent="0.25">
      <c r="A39" s="140">
        <v>37</v>
      </c>
      <c r="B39" s="137" t="s">
        <v>567</v>
      </c>
      <c r="C39" s="141" t="s">
        <v>99</v>
      </c>
      <c r="D39" s="138" t="s">
        <v>33</v>
      </c>
      <c r="E39" s="121" t="s">
        <v>164</v>
      </c>
      <c r="F39" s="148" t="s">
        <v>165</v>
      </c>
      <c r="G39" s="13" t="s">
        <v>693</v>
      </c>
      <c r="H39" s="13" t="s">
        <v>819</v>
      </c>
      <c r="I39" s="13" t="s">
        <v>706</v>
      </c>
      <c r="J39" s="13" t="s">
        <v>698</v>
      </c>
      <c r="K39" s="13" t="s">
        <v>724</v>
      </c>
      <c r="L39" s="149"/>
      <c r="M39" s="236"/>
    </row>
    <row r="40" spans="1:17" x14ac:dyDescent="0.25">
      <c r="A40" s="140">
        <v>38</v>
      </c>
      <c r="B40" s="137" t="s">
        <v>568</v>
      </c>
      <c r="C40" s="141" t="s">
        <v>99</v>
      </c>
      <c r="D40" s="138" t="s">
        <v>33</v>
      </c>
      <c r="E40" s="121" t="s">
        <v>166</v>
      </c>
      <c r="F40" s="148" t="s">
        <v>167</v>
      </c>
      <c r="G40" s="13" t="s">
        <v>693</v>
      </c>
      <c r="H40" s="13" t="s">
        <v>819</v>
      </c>
      <c r="I40" s="13" t="s">
        <v>706</v>
      </c>
      <c r="J40" s="13" t="s">
        <v>698</v>
      </c>
      <c r="K40" s="13" t="s">
        <v>725</v>
      </c>
      <c r="L40" s="149"/>
      <c r="M40" s="236"/>
    </row>
    <row r="41" spans="1:17" x14ac:dyDescent="0.25">
      <c r="A41" s="140">
        <v>39</v>
      </c>
      <c r="B41" s="137" t="s">
        <v>569</v>
      </c>
      <c r="C41" s="141" t="s">
        <v>99</v>
      </c>
      <c r="D41" s="138" t="s">
        <v>33</v>
      </c>
      <c r="E41" s="121" t="s">
        <v>168</v>
      </c>
      <c r="F41" s="148" t="s">
        <v>169</v>
      </c>
      <c r="G41" s="13" t="s">
        <v>693</v>
      </c>
      <c r="H41" s="13" t="s">
        <v>819</v>
      </c>
      <c r="I41" s="13" t="s">
        <v>706</v>
      </c>
      <c r="J41" s="13" t="s">
        <v>698</v>
      </c>
      <c r="K41" s="13" t="s">
        <v>726</v>
      </c>
      <c r="L41" s="150"/>
      <c r="M41" s="236"/>
    </row>
    <row r="42" spans="1:17" x14ac:dyDescent="0.25">
      <c r="A42" s="140">
        <v>40</v>
      </c>
      <c r="B42" s="137" t="s">
        <v>570</v>
      </c>
      <c r="C42" s="141" t="s">
        <v>99</v>
      </c>
      <c r="D42" s="138" t="s">
        <v>33</v>
      </c>
      <c r="E42" s="121" t="s">
        <v>170</v>
      </c>
      <c r="F42" s="148" t="s">
        <v>171</v>
      </c>
      <c r="G42" s="13" t="s">
        <v>693</v>
      </c>
      <c r="H42" s="13" t="s">
        <v>819</v>
      </c>
      <c r="I42" s="13" t="s">
        <v>706</v>
      </c>
      <c r="J42" s="13" t="s">
        <v>698</v>
      </c>
      <c r="K42" s="13" t="s">
        <v>727</v>
      </c>
      <c r="L42" s="150"/>
      <c r="M42" s="236"/>
    </row>
    <row r="43" spans="1:17" x14ac:dyDescent="0.25">
      <c r="A43" s="140">
        <v>41</v>
      </c>
      <c r="B43" s="137" t="s">
        <v>571</v>
      </c>
      <c r="C43" s="141" t="s">
        <v>99</v>
      </c>
      <c r="D43" s="138" t="s">
        <v>33</v>
      </c>
      <c r="E43" s="121" t="s">
        <v>172</v>
      </c>
      <c r="F43" s="148" t="s">
        <v>173</v>
      </c>
      <c r="G43" s="13" t="s">
        <v>693</v>
      </c>
      <c r="H43" s="13" t="s">
        <v>819</v>
      </c>
      <c r="I43" s="13" t="s">
        <v>706</v>
      </c>
      <c r="J43" s="13" t="s">
        <v>698</v>
      </c>
      <c r="K43" s="13" t="s">
        <v>727</v>
      </c>
      <c r="L43" s="150"/>
      <c r="M43" s="236"/>
      <c r="N43" s="4"/>
      <c r="O43" s="4"/>
      <c r="P43" s="4"/>
      <c r="Q43" s="4"/>
    </row>
    <row r="44" spans="1:17" x14ac:dyDescent="0.25">
      <c r="A44" s="140">
        <v>42</v>
      </c>
      <c r="B44" s="137" t="s">
        <v>572</v>
      </c>
      <c r="C44" s="141" t="s">
        <v>99</v>
      </c>
      <c r="D44" s="138" t="s">
        <v>33</v>
      </c>
      <c r="E44" s="121" t="s">
        <v>174</v>
      </c>
      <c r="F44" s="148" t="s">
        <v>175</v>
      </c>
      <c r="G44" s="13" t="s">
        <v>693</v>
      </c>
      <c r="H44" s="13" t="s">
        <v>819</v>
      </c>
      <c r="I44" s="13" t="s">
        <v>706</v>
      </c>
      <c r="J44" s="13" t="s">
        <v>698</v>
      </c>
      <c r="K44" s="13" t="s">
        <v>823</v>
      </c>
      <c r="L44" s="150"/>
      <c r="M44" s="236"/>
      <c r="O44" s="46"/>
      <c r="P44" s="46"/>
      <c r="Q44" s="46"/>
    </row>
    <row r="45" spans="1:17" x14ac:dyDescent="0.25">
      <c r="A45" s="140">
        <v>43</v>
      </c>
      <c r="B45" s="137" t="s">
        <v>573</v>
      </c>
      <c r="C45" s="141" t="s">
        <v>99</v>
      </c>
      <c r="D45" s="138" t="s">
        <v>33</v>
      </c>
      <c r="E45" s="121" t="s">
        <v>176</v>
      </c>
      <c r="F45" s="148" t="s">
        <v>177</v>
      </c>
      <c r="G45" s="13" t="s">
        <v>693</v>
      </c>
      <c r="H45" s="13" t="s">
        <v>819</v>
      </c>
      <c r="I45" s="13" t="s">
        <v>706</v>
      </c>
      <c r="J45" s="13" t="s">
        <v>698</v>
      </c>
      <c r="K45" s="13" t="s">
        <v>713</v>
      </c>
      <c r="L45" s="149"/>
      <c r="M45" s="236"/>
      <c r="O45" s="46"/>
      <c r="P45" s="46"/>
      <c r="Q45" s="46"/>
    </row>
    <row r="46" spans="1:17" ht="30" customHeight="1" x14ac:dyDescent="0.25">
      <c r="A46" s="140">
        <v>44</v>
      </c>
      <c r="B46" s="137" t="s">
        <v>574</v>
      </c>
      <c r="C46" s="141" t="s">
        <v>99</v>
      </c>
      <c r="D46" s="138" t="s">
        <v>33</v>
      </c>
      <c r="E46" s="121" t="s">
        <v>178</v>
      </c>
      <c r="F46" s="148" t="s">
        <v>179</v>
      </c>
      <c r="G46" s="13" t="s">
        <v>693</v>
      </c>
      <c r="H46" s="13" t="s">
        <v>819</v>
      </c>
      <c r="I46" s="13" t="s">
        <v>706</v>
      </c>
      <c r="J46" s="13" t="s">
        <v>698</v>
      </c>
      <c r="K46" s="13" t="s">
        <v>729</v>
      </c>
      <c r="L46" s="151"/>
      <c r="M46" s="236"/>
      <c r="O46" s="46"/>
      <c r="P46" s="46"/>
      <c r="Q46" s="46"/>
    </row>
    <row r="47" spans="1:17" ht="30" x14ac:dyDescent="0.25">
      <c r="A47" s="113">
        <v>45</v>
      </c>
      <c r="B47" s="114" t="s">
        <v>575</v>
      </c>
      <c r="C47" s="115" t="s">
        <v>99</v>
      </c>
      <c r="D47" s="40" t="s">
        <v>33</v>
      </c>
      <c r="E47" s="39" t="s">
        <v>208</v>
      </c>
      <c r="F47" s="130" t="s">
        <v>204</v>
      </c>
      <c r="G47" s="13" t="s">
        <v>693</v>
      </c>
      <c r="H47" s="13" t="s">
        <v>819</v>
      </c>
      <c r="I47" s="13" t="s">
        <v>706</v>
      </c>
      <c r="J47" s="13" t="s">
        <v>698</v>
      </c>
      <c r="K47" s="13" t="s">
        <v>823</v>
      </c>
      <c r="L47" s="133"/>
      <c r="M47" s="238" t="s">
        <v>685</v>
      </c>
      <c r="O47" s="46"/>
      <c r="P47" s="46"/>
      <c r="Q47" s="46"/>
    </row>
    <row r="48" spans="1:17" ht="30" x14ac:dyDescent="0.25">
      <c r="A48" s="113">
        <v>46</v>
      </c>
      <c r="B48" s="114" t="s">
        <v>576</v>
      </c>
      <c r="C48" s="115" t="s">
        <v>99</v>
      </c>
      <c r="D48" s="40" t="s">
        <v>33</v>
      </c>
      <c r="E48" s="39" t="s">
        <v>207</v>
      </c>
      <c r="F48" s="130" t="s">
        <v>204</v>
      </c>
      <c r="G48" s="13" t="s">
        <v>693</v>
      </c>
      <c r="H48" s="13" t="s">
        <v>819</v>
      </c>
      <c r="I48" s="13" t="s">
        <v>706</v>
      </c>
      <c r="J48" s="13" t="s">
        <v>698</v>
      </c>
      <c r="K48" s="13" t="s">
        <v>826</v>
      </c>
      <c r="L48" s="55"/>
      <c r="M48" s="239"/>
      <c r="O48" s="46"/>
      <c r="P48" s="46"/>
      <c r="Q48" s="46"/>
    </row>
    <row r="49" spans="1:17" ht="45" x14ac:dyDescent="0.25">
      <c r="A49" s="113">
        <v>47</v>
      </c>
      <c r="B49" s="114" t="s">
        <v>577</v>
      </c>
      <c r="C49" s="115" t="s">
        <v>99</v>
      </c>
      <c r="D49" s="42" t="s">
        <v>33</v>
      </c>
      <c r="E49" s="116" t="s">
        <v>203</v>
      </c>
      <c r="F49" s="131" t="s">
        <v>204</v>
      </c>
      <c r="G49" s="13" t="s">
        <v>693</v>
      </c>
      <c r="H49" s="13" t="s">
        <v>819</v>
      </c>
      <c r="I49" s="13" t="s">
        <v>706</v>
      </c>
      <c r="J49" s="13" t="s">
        <v>698</v>
      </c>
      <c r="K49" s="13" t="s">
        <v>728</v>
      </c>
      <c r="L49" s="135"/>
      <c r="M49" s="239"/>
      <c r="O49" s="46"/>
      <c r="P49" s="46"/>
      <c r="Q49" s="46"/>
    </row>
    <row r="50" spans="1:17" ht="45" x14ac:dyDescent="0.25">
      <c r="A50" s="113">
        <v>48</v>
      </c>
      <c r="B50" s="114" t="s">
        <v>578</v>
      </c>
      <c r="C50" s="115" t="s">
        <v>99</v>
      </c>
      <c r="D50" s="40" t="s">
        <v>33</v>
      </c>
      <c r="E50" s="39" t="s">
        <v>206</v>
      </c>
      <c r="F50" s="130" t="s">
        <v>204</v>
      </c>
      <c r="G50" s="13" t="s">
        <v>693</v>
      </c>
      <c r="H50" s="13" t="s">
        <v>819</v>
      </c>
      <c r="I50" s="13" t="s">
        <v>706</v>
      </c>
      <c r="J50" s="13" t="s">
        <v>698</v>
      </c>
      <c r="K50" s="13" t="s">
        <v>827</v>
      </c>
      <c r="L50" s="133"/>
      <c r="M50" s="239"/>
      <c r="O50" s="46"/>
      <c r="P50" s="46"/>
      <c r="Q50" s="46"/>
    </row>
    <row r="51" spans="1:17" ht="30" customHeight="1" x14ac:dyDescent="0.25">
      <c r="A51" s="26">
        <v>49</v>
      </c>
      <c r="B51" s="27" t="s">
        <v>579</v>
      </c>
      <c r="C51" s="107" t="s">
        <v>99</v>
      </c>
      <c r="D51" s="24" t="s">
        <v>33</v>
      </c>
      <c r="E51" s="117" t="s">
        <v>205</v>
      </c>
      <c r="F51" s="131" t="s">
        <v>204</v>
      </c>
      <c r="G51" s="13" t="s">
        <v>693</v>
      </c>
      <c r="H51" s="13" t="s">
        <v>819</v>
      </c>
      <c r="I51" s="13" t="s">
        <v>706</v>
      </c>
      <c r="J51" s="13" t="s">
        <v>698</v>
      </c>
      <c r="K51" s="13" t="s">
        <v>828</v>
      </c>
      <c r="L51" s="135"/>
      <c r="M51" s="240"/>
      <c r="O51" s="46"/>
      <c r="P51" s="46"/>
      <c r="Q51" s="46"/>
    </row>
    <row r="52" spans="1:17" ht="30" x14ac:dyDescent="0.25">
      <c r="A52" s="140">
        <v>50</v>
      </c>
      <c r="B52" s="137" t="s">
        <v>580</v>
      </c>
      <c r="C52" s="141" t="s">
        <v>99</v>
      </c>
      <c r="D52" s="142" t="s">
        <v>33</v>
      </c>
      <c r="E52" s="144" t="s">
        <v>182</v>
      </c>
      <c r="F52" s="152" t="s">
        <v>183</v>
      </c>
      <c r="G52" s="13" t="s">
        <v>693</v>
      </c>
      <c r="H52" s="13" t="s">
        <v>819</v>
      </c>
      <c r="I52" s="13" t="s">
        <v>706</v>
      </c>
      <c r="J52" s="13" t="s">
        <v>698</v>
      </c>
      <c r="K52" s="13" t="s">
        <v>704</v>
      </c>
      <c r="L52" s="151"/>
      <c r="M52" s="236" t="s">
        <v>220</v>
      </c>
      <c r="O52" s="46"/>
      <c r="P52" s="46"/>
      <c r="Q52" s="46"/>
    </row>
    <row r="53" spans="1:17" ht="45" x14ac:dyDescent="0.25">
      <c r="A53" s="140">
        <v>51</v>
      </c>
      <c r="B53" s="137" t="s">
        <v>581</v>
      </c>
      <c r="C53" s="141" t="s">
        <v>99</v>
      </c>
      <c r="D53" s="142" t="s">
        <v>33</v>
      </c>
      <c r="E53" s="144" t="s">
        <v>184</v>
      </c>
      <c r="F53" s="152" t="s">
        <v>185</v>
      </c>
      <c r="G53" s="13" t="s">
        <v>693</v>
      </c>
      <c r="H53" s="13" t="s">
        <v>819</v>
      </c>
      <c r="I53" s="13" t="s">
        <v>706</v>
      </c>
      <c r="J53" s="13" t="s">
        <v>698</v>
      </c>
      <c r="K53" s="13" t="s">
        <v>704</v>
      </c>
      <c r="L53" s="151"/>
      <c r="M53" s="236"/>
      <c r="O53" s="46"/>
      <c r="P53" s="46"/>
      <c r="Q53" s="46"/>
    </row>
    <row r="54" spans="1:17" ht="45" x14ac:dyDescent="0.25">
      <c r="A54" s="140">
        <v>52</v>
      </c>
      <c r="B54" s="137" t="s">
        <v>582</v>
      </c>
      <c r="C54" s="141" t="s">
        <v>99</v>
      </c>
      <c r="D54" s="142" t="s">
        <v>33</v>
      </c>
      <c r="E54" s="144" t="s">
        <v>186</v>
      </c>
      <c r="F54" s="152" t="s">
        <v>187</v>
      </c>
      <c r="G54" s="13" t="s">
        <v>693</v>
      </c>
      <c r="H54" s="13" t="s">
        <v>819</v>
      </c>
      <c r="I54" s="13" t="s">
        <v>706</v>
      </c>
      <c r="J54" s="13" t="s">
        <v>698</v>
      </c>
      <c r="K54" s="13" t="s">
        <v>704</v>
      </c>
      <c r="L54" s="151"/>
      <c r="M54" s="236"/>
      <c r="O54" s="46"/>
      <c r="P54" s="46"/>
      <c r="Q54" s="46"/>
    </row>
    <row r="55" spans="1:17" ht="45" x14ac:dyDescent="0.25">
      <c r="A55" s="140">
        <v>53</v>
      </c>
      <c r="B55" s="137" t="s">
        <v>583</v>
      </c>
      <c r="C55" s="141" t="s">
        <v>99</v>
      </c>
      <c r="D55" s="142" t="s">
        <v>33</v>
      </c>
      <c r="E55" s="144" t="s">
        <v>188</v>
      </c>
      <c r="F55" s="152" t="s">
        <v>189</v>
      </c>
      <c r="G55" s="13" t="s">
        <v>693</v>
      </c>
      <c r="H55" s="13" t="s">
        <v>819</v>
      </c>
      <c r="I55" s="13" t="s">
        <v>706</v>
      </c>
      <c r="J55" s="13" t="s">
        <v>698</v>
      </c>
      <c r="K55" s="13" t="s">
        <v>704</v>
      </c>
      <c r="L55" s="151"/>
      <c r="M55" s="236"/>
      <c r="O55" s="46"/>
      <c r="P55" s="46"/>
      <c r="Q55" s="46"/>
    </row>
    <row r="56" spans="1:17" ht="60" x14ac:dyDescent="0.25">
      <c r="A56" s="140">
        <v>54</v>
      </c>
      <c r="B56" s="137" t="s">
        <v>584</v>
      </c>
      <c r="C56" s="141" t="s">
        <v>99</v>
      </c>
      <c r="D56" s="142" t="s">
        <v>33</v>
      </c>
      <c r="E56" s="144" t="s">
        <v>190</v>
      </c>
      <c r="F56" s="152" t="s">
        <v>189</v>
      </c>
      <c r="G56" s="13" t="s">
        <v>693</v>
      </c>
      <c r="H56" s="13" t="s">
        <v>819</v>
      </c>
      <c r="I56" s="13" t="s">
        <v>706</v>
      </c>
      <c r="J56" s="13" t="s">
        <v>698</v>
      </c>
      <c r="K56" s="13" t="s">
        <v>704</v>
      </c>
      <c r="L56" s="151"/>
      <c r="M56" s="236"/>
    </row>
    <row r="57" spans="1:17" ht="60" x14ac:dyDescent="0.25">
      <c r="A57" s="140">
        <v>55</v>
      </c>
      <c r="B57" s="137" t="s">
        <v>585</v>
      </c>
      <c r="C57" s="141" t="s">
        <v>99</v>
      </c>
      <c r="D57" s="138" t="s">
        <v>33</v>
      </c>
      <c r="E57" s="144" t="s">
        <v>191</v>
      </c>
      <c r="F57" s="152" t="s">
        <v>189</v>
      </c>
      <c r="G57" s="13" t="s">
        <v>693</v>
      </c>
      <c r="H57" s="13" t="s">
        <v>819</v>
      </c>
      <c r="I57" s="13" t="s">
        <v>706</v>
      </c>
      <c r="J57" s="13" t="s">
        <v>698</v>
      </c>
      <c r="K57" s="13" t="s">
        <v>704</v>
      </c>
      <c r="L57" s="151"/>
      <c r="M57" s="236"/>
    </row>
    <row r="58" spans="1:17" ht="60" x14ac:dyDescent="0.25">
      <c r="A58" s="140">
        <v>56</v>
      </c>
      <c r="B58" s="137" t="s">
        <v>586</v>
      </c>
      <c r="C58" s="141" t="s">
        <v>99</v>
      </c>
      <c r="D58" s="153" t="s">
        <v>33</v>
      </c>
      <c r="E58" s="121" t="s">
        <v>192</v>
      </c>
      <c r="F58" s="154" t="s">
        <v>189</v>
      </c>
      <c r="G58" s="13" t="s">
        <v>693</v>
      </c>
      <c r="H58" s="13" t="s">
        <v>819</v>
      </c>
      <c r="I58" s="13" t="s">
        <v>706</v>
      </c>
      <c r="J58" s="13" t="s">
        <v>698</v>
      </c>
      <c r="K58" s="13" t="s">
        <v>704</v>
      </c>
      <c r="L58" s="139"/>
      <c r="M58" s="236"/>
    </row>
    <row r="59" spans="1:17" ht="19.5" customHeight="1" x14ac:dyDescent="0.25">
      <c r="A59" s="113">
        <v>57</v>
      </c>
      <c r="B59" s="114" t="s">
        <v>587</v>
      </c>
      <c r="C59" s="115" t="s">
        <v>99</v>
      </c>
      <c r="D59" s="118" t="s">
        <v>33</v>
      </c>
      <c r="E59" s="41" t="s">
        <v>78</v>
      </c>
      <c r="F59" s="39" t="s">
        <v>180</v>
      </c>
      <c r="G59" s="13" t="s">
        <v>693</v>
      </c>
      <c r="H59" s="13" t="s">
        <v>819</v>
      </c>
      <c r="I59" s="13" t="s">
        <v>706</v>
      </c>
      <c r="J59" s="13" t="s">
        <v>698</v>
      </c>
      <c r="K59" s="13" t="s">
        <v>704</v>
      </c>
      <c r="L59" s="133"/>
      <c r="M59" s="235" t="s">
        <v>11</v>
      </c>
    </row>
    <row r="60" spans="1:17" x14ac:dyDescent="0.25">
      <c r="A60" s="113">
        <v>58</v>
      </c>
      <c r="B60" s="114" t="s">
        <v>588</v>
      </c>
      <c r="C60" s="115" t="s">
        <v>99</v>
      </c>
      <c r="D60" s="42" t="s">
        <v>33</v>
      </c>
      <c r="E60" s="41" t="s">
        <v>82</v>
      </c>
      <c r="F60" s="130" t="s">
        <v>81</v>
      </c>
      <c r="G60" s="13" t="s">
        <v>693</v>
      </c>
      <c r="H60" s="13" t="s">
        <v>819</v>
      </c>
      <c r="I60" s="13" t="s">
        <v>706</v>
      </c>
      <c r="J60" s="13" t="s">
        <v>698</v>
      </c>
      <c r="K60" s="13" t="s">
        <v>705</v>
      </c>
      <c r="L60" s="133"/>
      <c r="M60" s="235"/>
    </row>
    <row r="61" spans="1:17" x14ac:dyDescent="0.25">
      <c r="A61" s="113">
        <v>59</v>
      </c>
      <c r="B61" s="114" t="s">
        <v>589</v>
      </c>
      <c r="C61" s="115" t="s">
        <v>99</v>
      </c>
      <c r="D61" s="118" t="s">
        <v>33</v>
      </c>
      <c r="E61" s="43" t="s">
        <v>83</v>
      </c>
      <c r="F61" s="131" t="s">
        <v>81</v>
      </c>
      <c r="G61" s="13" t="s">
        <v>693</v>
      </c>
      <c r="H61" s="13" t="s">
        <v>819</v>
      </c>
      <c r="I61" s="13" t="s">
        <v>706</v>
      </c>
      <c r="J61" s="13" t="s">
        <v>698</v>
      </c>
      <c r="K61" s="13" t="s">
        <v>730</v>
      </c>
      <c r="L61" s="133"/>
      <c r="M61" s="235"/>
    </row>
    <row r="62" spans="1:17" x14ac:dyDescent="0.25">
      <c r="A62" s="113">
        <v>60</v>
      </c>
      <c r="B62" s="114" t="s">
        <v>590</v>
      </c>
      <c r="C62" s="115" t="s">
        <v>99</v>
      </c>
      <c r="D62" s="118" t="s">
        <v>33</v>
      </c>
      <c r="E62" s="41" t="s">
        <v>80</v>
      </c>
      <c r="F62" s="130" t="s">
        <v>81</v>
      </c>
      <c r="G62" s="13" t="s">
        <v>693</v>
      </c>
      <c r="H62" s="13" t="s">
        <v>819</v>
      </c>
      <c r="I62" s="13" t="s">
        <v>706</v>
      </c>
      <c r="J62" s="13" t="s">
        <v>695</v>
      </c>
      <c r="K62" s="13" t="s">
        <v>695</v>
      </c>
      <c r="L62" s="133"/>
      <c r="M62" s="235"/>
    </row>
    <row r="63" spans="1:17" x14ac:dyDescent="0.25">
      <c r="A63" s="113">
        <v>61</v>
      </c>
      <c r="B63" s="114" t="s">
        <v>591</v>
      </c>
      <c r="C63" s="115" t="s">
        <v>99</v>
      </c>
      <c r="D63" s="118" t="s">
        <v>33</v>
      </c>
      <c r="E63" s="41" t="s">
        <v>181</v>
      </c>
      <c r="F63" s="130" t="s">
        <v>81</v>
      </c>
      <c r="G63" s="13" t="s">
        <v>693</v>
      </c>
      <c r="H63" s="13" t="s">
        <v>819</v>
      </c>
      <c r="I63" s="13" t="s">
        <v>706</v>
      </c>
      <c r="J63" s="13" t="s">
        <v>695</v>
      </c>
      <c r="K63" s="13" t="s">
        <v>695</v>
      </c>
      <c r="L63" s="133"/>
      <c r="M63" s="235"/>
      <c r="N63" s="4"/>
      <c r="Q63" s="4"/>
    </row>
    <row r="64" spans="1:17" ht="45" x14ac:dyDescent="0.25">
      <c r="A64" s="136">
        <v>62</v>
      </c>
      <c r="B64" s="137" t="s">
        <v>592</v>
      </c>
      <c r="C64" s="121" t="s">
        <v>99</v>
      </c>
      <c r="D64" s="138" t="s">
        <v>33</v>
      </c>
      <c r="E64" s="123" t="s">
        <v>199</v>
      </c>
      <c r="F64" s="125" t="s">
        <v>200</v>
      </c>
      <c r="G64" s="13" t="s">
        <v>693</v>
      </c>
      <c r="H64" s="13" t="s">
        <v>819</v>
      </c>
      <c r="I64" s="13" t="s">
        <v>706</v>
      </c>
      <c r="J64" s="13" t="s">
        <v>698</v>
      </c>
      <c r="K64" s="13" t="s">
        <v>704</v>
      </c>
      <c r="L64" s="139"/>
      <c r="M64" s="236" t="s">
        <v>222</v>
      </c>
      <c r="N64" s="4"/>
      <c r="Q64" s="4"/>
    </row>
    <row r="65" spans="1:95" ht="45" customHeight="1" x14ac:dyDescent="0.25">
      <c r="A65" s="140">
        <v>63</v>
      </c>
      <c r="B65" s="137" t="s">
        <v>593</v>
      </c>
      <c r="C65" s="141" t="s">
        <v>99</v>
      </c>
      <c r="D65" s="142" t="s">
        <v>33</v>
      </c>
      <c r="E65" s="123" t="s">
        <v>197</v>
      </c>
      <c r="F65" s="124" t="s">
        <v>198</v>
      </c>
      <c r="G65" s="13" t="s">
        <v>693</v>
      </c>
      <c r="H65" s="13" t="s">
        <v>819</v>
      </c>
      <c r="I65" s="13" t="s">
        <v>706</v>
      </c>
      <c r="J65" s="13" t="s">
        <v>698</v>
      </c>
      <c r="K65" s="13" t="s">
        <v>705</v>
      </c>
      <c r="L65" s="139"/>
      <c r="M65" s="236"/>
      <c r="N65" s="4"/>
      <c r="Q65" s="4"/>
    </row>
    <row r="66" spans="1:95" ht="45" x14ac:dyDescent="0.25">
      <c r="A66" s="140">
        <v>64</v>
      </c>
      <c r="B66" s="137" t="s">
        <v>594</v>
      </c>
      <c r="C66" s="141" t="s">
        <v>99</v>
      </c>
      <c r="D66" s="142" t="s">
        <v>33</v>
      </c>
      <c r="E66" s="123" t="s">
        <v>195</v>
      </c>
      <c r="F66" s="124" t="s">
        <v>196</v>
      </c>
      <c r="G66" s="13" t="s">
        <v>693</v>
      </c>
      <c r="H66" s="13" t="s">
        <v>819</v>
      </c>
      <c r="I66" s="13" t="s">
        <v>706</v>
      </c>
      <c r="J66" s="13" t="s">
        <v>695</v>
      </c>
      <c r="K66" s="13" t="s">
        <v>695</v>
      </c>
      <c r="L66" s="139"/>
      <c r="M66" s="236"/>
      <c r="N66" s="4"/>
      <c r="Q66" s="4"/>
    </row>
    <row r="67" spans="1:95" ht="45" x14ac:dyDescent="0.25">
      <c r="A67" s="136">
        <v>65</v>
      </c>
      <c r="B67" s="137" t="s">
        <v>595</v>
      </c>
      <c r="C67" s="121" t="s">
        <v>99</v>
      </c>
      <c r="D67" s="138" t="s">
        <v>33</v>
      </c>
      <c r="E67" s="123" t="s">
        <v>201</v>
      </c>
      <c r="F67" s="126" t="s">
        <v>200</v>
      </c>
      <c r="G67" s="13" t="s">
        <v>693</v>
      </c>
      <c r="H67" s="13" t="s">
        <v>819</v>
      </c>
      <c r="I67" s="13" t="s">
        <v>706</v>
      </c>
      <c r="J67" s="13" t="s">
        <v>695</v>
      </c>
      <c r="K67" s="13" t="s">
        <v>695</v>
      </c>
      <c r="L67" s="139"/>
      <c r="M67" s="236"/>
      <c r="N67" s="4"/>
      <c r="Q67" s="4"/>
    </row>
    <row r="68" spans="1:95" ht="45" x14ac:dyDescent="0.25">
      <c r="A68" s="143">
        <v>66</v>
      </c>
      <c r="B68" s="137" t="s">
        <v>596</v>
      </c>
      <c r="C68" s="144" t="s">
        <v>99</v>
      </c>
      <c r="D68" s="142" t="s">
        <v>33</v>
      </c>
      <c r="E68" s="123" t="s">
        <v>202</v>
      </c>
      <c r="F68" s="127" t="s">
        <v>200</v>
      </c>
      <c r="G68" s="13"/>
      <c r="H68" s="13"/>
      <c r="I68" s="13"/>
      <c r="J68" s="13"/>
      <c r="K68" s="13"/>
      <c r="L68" s="145"/>
      <c r="M68" s="236"/>
    </row>
    <row r="69" spans="1:95" s="191" customFormat="1" x14ac:dyDescent="0.25">
      <c r="A69" s="187">
        <v>1</v>
      </c>
      <c r="B69" s="184" t="s">
        <v>888</v>
      </c>
      <c r="C69" s="188" t="s">
        <v>99</v>
      </c>
      <c r="D69" s="190" t="s">
        <v>33</v>
      </c>
      <c r="E69" s="192" t="s">
        <v>235</v>
      </c>
      <c r="F69" s="190" t="s">
        <v>846</v>
      </c>
      <c r="G69" s="191">
        <v>67</v>
      </c>
      <c r="H69" s="13" t="s">
        <v>923</v>
      </c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</row>
    <row r="70" spans="1:95" s="191" customFormat="1" x14ac:dyDescent="0.25">
      <c r="A70" s="187">
        <v>2</v>
      </c>
      <c r="B70" s="184" t="s">
        <v>889</v>
      </c>
      <c r="C70" s="188" t="s">
        <v>99</v>
      </c>
      <c r="D70" s="190" t="s">
        <v>33</v>
      </c>
      <c r="E70" s="192" t="s">
        <v>305</v>
      </c>
      <c r="F70" s="190" t="s">
        <v>846</v>
      </c>
      <c r="G70" s="191">
        <v>68</v>
      </c>
      <c r="H70" s="13" t="s">
        <v>923</v>
      </c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</row>
    <row r="71" spans="1:95" s="191" customFormat="1" x14ac:dyDescent="0.25">
      <c r="A71" s="187">
        <v>3</v>
      </c>
      <c r="B71" s="184" t="s">
        <v>890</v>
      </c>
      <c r="C71" s="188" t="s">
        <v>99</v>
      </c>
      <c r="D71" s="190" t="s">
        <v>33</v>
      </c>
      <c r="E71" s="192" t="s">
        <v>306</v>
      </c>
      <c r="F71" s="190" t="s">
        <v>846</v>
      </c>
      <c r="G71" s="191">
        <v>69</v>
      </c>
      <c r="H71" s="13" t="s">
        <v>923</v>
      </c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</row>
    <row r="72" spans="1:95" s="191" customFormat="1" x14ac:dyDescent="0.25">
      <c r="A72" s="187">
        <v>4</v>
      </c>
      <c r="B72" s="184" t="s">
        <v>891</v>
      </c>
      <c r="C72" s="188" t="s">
        <v>99</v>
      </c>
      <c r="D72" s="190" t="s">
        <v>33</v>
      </c>
      <c r="E72" s="192" t="s">
        <v>308</v>
      </c>
      <c r="F72" s="190" t="s">
        <v>846</v>
      </c>
      <c r="G72" s="191">
        <v>70</v>
      </c>
      <c r="H72" s="13" t="s">
        <v>923</v>
      </c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</row>
    <row r="73" spans="1:95" s="191" customFormat="1" x14ac:dyDescent="0.25">
      <c r="A73" s="187">
        <v>5</v>
      </c>
      <c r="B73" s="184" t="s">
        <v>892</v>
      </c>
      <c r="C73" s="188" t="s">
        <v>99</v>
      </c>
      <c r="D73" s="190" t="s">
        <v>33</v>
      </c>
      <c r="E73" s="192" t="s">
        <v>309</v>
      </c>
      <c r="F73" s="190" t="s">
        <v>846</v>
      </c>
      <c r="G73" s="191">
        <v>71</v>
      </c>
      <c r="H73" s="13" t="s">
        <v>923</v>
      </c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</row>
    <row r="74" spans="1:95" s="191" customFormat="1" x14ac:dyDescent="0.25">
      <c r="A74" s="187">
        <v>6</v>
      </c>
      <c r="B74" s="184" t="s">
        <v>893</v>
      </c>
      <c r="C74" s="188" t="s">
        <v>99</v>
      </c>
      <c r="D74" s="190" t="s">
        <v>33</v>
      </c>
      <c r="E74" s="192" t="s">
        <v>310</v>
      </c>
      <c r="F74" s="190" t="s">
        <v>846</v>
      </c>
      <c r="G74" s="191">
        <v>72</v>
      </c>
      <c r="H74" s="13" t="s">
        <v>923</v>
      </c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</row>
    <row r="75" spans="1:95" s="191" customFormat="1" x14ac:dyDescent="0.25">
      <c r="A75" s="187">
        <v>7</v>
      </c>
      <c r="B75" s="184" t="s">
        <v>894</v>
      </c>
      <c r="C75" s="188" t="s">
        <v>99</v>
      </c>
      <c r="D75" s="190" t="s">
        <v>33</v>
      </c>
      <c r="E75" s="192" t="s">
        <v>312</v>
      </c>
      <c r="F75" s="190" t="s">
        <v>846</v>
      </c>
      <c r="G75" s="191">
        <v>73</v>
      </c>
      <c r="H75" s="13" t="s">
        <v>923</v>
      </c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</row>
    <row r="76" spans="1:95" s="191" customFormat="1" x14ac:dyDescent="0.25">
      <c r="A76" s="187">
        <v>8</v>
      </c>
      <c r="B76" s="184" t="s">
        <v>895</v>
      </c>
      <c r="C76" s="188" t="s">
        <v>99</v>
      </c>
      <c r="D76" s="190" t="s">
        <v>33</v>
      </c>
      <c r="E76" s="192" t="s">
        <v>314</v>
      </c>
      <c r="F76" s="190" t="s">
        <v>846</v>
      </c>
      <c r="G76" s="191">
        <v>74</v>
      </c>
      <c r="H76" s="13" t="s">
        <v>923</v>
      </c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</row>
    <row r="77" spans="1:95" s="191" customFormat="1" x14ac:dyDescent="0.25">
      <c r="A77" s="187">
        <v>9</v>
      </c>
      <c r="B77" s="184" t="s">
        <v>896</v>
      </c>
      <c r="C77" s="188" t="s">
        <v>99</v>
      </c>
      <c r="D77" s="190" t="s">
        <v>33</v>
      </c>
      <c r="E77" s="192" t="s">
        <v>316</v>
      </c>
      <c r="F77" s="190" t="s">
        <v>846</v>
      </c>
      <c r="G77" s="191">
        <v>75</v>
      </c>
      <c r="H77" s="13" t="s">
        <v>923</v>
      </c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</row>
    <row r="78" spans="1:95" s="191" customFormat="1" x14ac:dyDescent="0.25">
      <c r="A78" s="187">
        <v>10</v>
      </c>
      <c r="B78" s="184" t="s">
        <v>897</v>
      </c>
      <c r="C78" s="188" t="s">
        <v>99</v>
      </c>
      <c r="D78" s="189" t="s">
        <v>33</v>
      </c>
      <c r="E78" s="184" t="s">
        <v>317</v>
      </c>
      <c r="F78" s="190" t="s">
        <v>846</v>
      </c>
      <c r="G78" s="191">
        <v>76</v>
      </c>
      <c r="H78" s="13" t="s">
        <v>923</v>
      </c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</row>
    <row r="79" spans="1:95" s="191" customFormat="1" x14ac:dyDescent="0.25">
      <c r="A79" s="187">
        <v>11</v>
      </c>
      <c r="B79" s="184" t="s">
        <v>898</v>
      </c>
      <c r="C79" s="188" t="s">
        <v>99</v>
      </c>
      <c r="D79" s="189" t="s">
        <v>33</v>
      </c>
      <c r="E79" s="184" t="s">
        <v>688</v>
      </c>
      <c r="F79" s="188" t="s">
        <v>846</v>
      </c>
      <c r="G79" s="191">
        <v>77</v>
      </c>
      <c r="H79" s="13" t="s">
        <v>923</v>
      </c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</row>
    <row r="80" spans="1:95" s="191" customFormat="1" x14ac:dyDescent="0.25">
      <c r="A80" s="187">
        <v>12</v>
      </c>
      <c r="B80" s="184" t="s">
        <v>899</v>
      </c>
      <c r="C80" s="188" t="s">
        <v>99</v>
      </c>
      <c r="D80" s="189" t="s">
        <v>33</v>
      </c>
      <c r="E80" s="184" t="s">
        <v>319</v>
      </c>
      <c r="F80" s="190" t="s">
        <v>846</v>
      </c>
      <c r="G80" s="191">
        <v>78</v>
      </c>
      <c r="H80" s="13" t="s">
        <v>923</v>
      </c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</row>
    <row r="81" spans="1:95" s="191" customFormat="1" x14ac:dyDescent="0.25">
      <c r="A81" s="187">
        <v>13</v>
      </c>
      <c r="B81" s="184" t="s">
        <v>900</v>
      </c>
      <c r="C81" s="188" t="s">
        <v>99</v>
      </c>
      <c r="D81" s="189" t="s">
        <v>33</v>
      </c>
      <c r="E81" s="184" t="s">
        <v>245</v>
      </c>
      <c r="F81" s="190" t="s">
        <v>846</v>
      </c>
      <c r="G81" s="191">
        <v>79</v>
      </c>
      <c r="H81" s="13" t="s">
        <v>923</v>
      </c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</row>
    <row r="82" spans="1:95" s="191" customFormat="1" x14ac:dyDescent="0.25">
      <c r="A82" s="187">
        <v>14</v>
      </c>
      <c r="B82" s="184" t="s">
        <v>901</v>
      </c>
      <c r="C82" s="188" t="s">
        <v>99</v>
      </c>
      <c r="D82" s="189" t="s">
        <v>33</v>
      </c>
      <c r="E82" s="184" t="s">
        <v>248</v>
      </c>
      <c r="F82" s="190" t="s">
        <v>846</v>
      </c>
      <c r="G82" s="191">
        <v>80</v>
      </c>
      <c r="H82" s="13" t="s">
        <v>923</v>
      </c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</row>
    <row r="83" spans="1:95" s="191" customFormat="1" x14ac:dyDescent="0.25">
      <c r="A83" s="187">
        <v>15</v>
      </c>
      <c r="B83" s="184" t="s">
        <v>902</v>
      </c>
      <c r="C83" s="188" t="s">
        <v>99</v>
      </c>
      <c r="D83" s="189" t="s">
        <v>33</v>
      </c>
      <c r="E83" s="192" t="s">
        <v>320</v>
      </c>
      <c r="F83" s="190" t="s">
        <v>846</v>
      </c>
      <c r="G83" s="191">
        <v>81</v>
      </c>
      <c r="H83" s="13" t="s">
        <v>923</v>
      </c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  <c r="CN83"/>
      <c r="CO83"/>
      <c r="CP83"/>
      <c r="CQ83"/>
    </row>
    <row r="84" spans="1:95" s="191" customFormat="1" x14ac:dyDescent="0.25">
      <c r="A84" s="187">
        <v>16</v>
      </c>
      <c r="B84" s="184" t="s">
        <v>903</v>
      </c>
      <c r="C84" s="188" t="s">
        <v>99</v>
      </c>
      <c r="D84" s="189" t="s">
        <v>33</v>
      </c>
      <c r="E84" s="192" t="s">
        <v>322</v>
      </c>
      <c r="F84" s="190" t="s">
        <v>846</v>
      </c>
      <c r="G84" s="191">
        <v>82</v>
      </c>
      <c r="H84" s="13" t="s">
        <v>923</v>
      </c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</row>
    <row r="85" spans="1:95" s="191" customFormat="1" x14ac:dyDescent="0.25">
      <c r="A85" s="187">
        <v>17</v>
      </c>
      <c r="B85" s="184" t="s">
        <v>904</v>
      </c>
      <c r="C85" s="188" t="s">
        <v>99</v>
      </c>
      <c r="D85" s="189" t="s">
        <v>33</v>
      </c>
      <c r="E85" s="192" t="s">
        <v>323</v>
      </c>
      <c r="F85" s="190" t="s">
        <v>846</v>
      </c>
      <c r="G85" s="191">
        <v>83</v>
      </c>
      <c r="H85" s="13" t="s">
        <v>923</v>
      </c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  <c r="CN85"/>
      <c r="CO85"/>
      <c r="CP85"/>
      <c r="CQ85"/>
    </row>
    <row r="86" spans="1:95" s="191" customFormat="1" ht="30" x14ac:dyDescent="0.25">
      <c r="A86" s="187">
        <v>18</v>
      </c>
      <c r="B86" s="184" t="s">
        <v>905</v>
      </c>
      <c r="C86" s="188" t="s">
        <v>99</v>
      </c>
      <c r="D86" s="189" t="s">
        <v>33</v>
      </c>
      <c r="E86" s="192" t="s">
        <v>873</v>
      </c>
      <c r="F86" s="190" t="s">
        <v>846</v>
      </c>
      <c r="G86" s="191">
        <v>84</v>
      </c>
      <c r="H86" s="13" t="s">
        <v>923</v>
      </c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/>
      <c r="CJ86"/>
      <c r="CK86"/>
      <c r="CL86"/>
      <c r="CM86"/>
      <c r="CN86"/>
      <c r="CO86"/>
      <c r="CP86"/>
      <c r="CQ86"/>
    </row>
    <row r="87" spans="1:95" s="191" customFormat="1" x14ac:dyDescent="0.25">
      <c r="A87" s="187">
        <v>19</v>
      </c>
      <c r="B87" s="184" t="s">
        <v>906</v>
      </c>
      <c r="C87" s="188" t="s">
        <v>99</v>
      </c>
      <c r="D87" s="189" t="s">
        <v>33</v>
      </c>
      <c r="E87" s="184" t="s">
        <v>324</v>
      </c>
      <c r="F87" s="190" t="s">
        <v>846</v>
      </c>
      <c r="G87" s="191">
        <v>85</v>
      </c>
      <c r="H87" s="13" t="s">
        <v>923</v>
      </c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/>
      <c r="CJ87"/>
      <c r="CK87"/>
      <c r="CL87"/>
      <c r="CM87"/>
      <c r="CN87"/>
      <c r="CO87"/>
      <c r="CP87"/>
      <c r="CQ87"/>
    </row>
    <row r="88" spans="1:95" s="191" customFormat="1" x14ac:dyDescent="0.25">
      <c r="A88" s="187">
        <v>20</v>
      </c>
      <c r="B88" s="184" t="s">
        <v>907</v>
      </c>
      <c r="C88" s="188" t="s">
        <v>99</v>
      </c>
      <c r="D88" s="189" t="s">
        <v>33</v>
      </c>
      <c r="E88" s="184" t="s">
        <v>325</v>
      </c>
      <c r="F88" s="190" t="s">
        <v>846</v>
      </c>
      <c r="G88" s="191">
        <v>86</v>
      </c>
      <c r="H88" s="13" t="s">
        <v>923</v>
      </c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  <c r="CJ88"/>
      <c r="CK88"/>
      <c r="CL88"/>
      <c r="CM88"/>
      <c r="CN88"/>
      <c r="CO88"/>
      <c r="CP88"/>
      <c r="CQ88"/>
    </row>
    <row r="89" spans="1:95" s="191" customFormat="1" x14ac:dyDescent="0.25">
      <c r="A89" s="187">
        <v>21</v>
      </c>
      <c r="B89" s="184" t="s">
        <v>908</v>
      </c>
      <c r="C89" s="188" t="s">
        <v>99</v>
      </c>
      <c r="D89" s="189" t="s">
        <v>33</v>
      </c>
      <c r="E89" s="184" t="s">
        <v>326</v>
      </c>
      <c r="F89" s="190" t="s">
        <v>846</v>
      </c>
      <c r="G89" s="191">
        <v>87</v>
      </c>
      <c r="H89" s="13" t="s">
        <v>923</v>
      </c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  <c r="CM89"/>
      <c r="CN89"/>
      <c r="CO89"/>
      <c r="CP89"/>
      <c r="CQ89"/>
    </row>
    <row r="90" spans="1:95" s="47" customFormat="1" x14ac:dyDescent="0.25">
      <c r="A90" s="8">
        <v>22</v>
      </c>
      <c r="B90" s="39" t="s">
        <v>909</v>
      </c>
      <c r="C90" s="41" t="s">
        <v>99</v>
      </c>
      <c r="D90" s="193" t="s">
        <v>33</v>
      </c>
      <c r="E90" s="186" t="s">
        <v>307</v>
      </c>
      <c r="F90" s="193" t="s">
        <v>846</v>
      </c>
      <c r="G90" s="47">
        <v>88</v>
      </c>
      <c r="H90" s="13" t="s">
        <v>924</v>
      </c>
    </row>
    <row r="91" spans="1:95" s="47" customFormat="1" x14ac:dyDescent="0.25">
      <c r="A91" s="8">
        <v>23</v>
      </c>
      <c r="B91" s="39" t="s">
        <v>910</v>
      </c>
      <c r="C91" s="41" t="s">
        <v>99</v>
      </c>
      <c r="D91" s="193" t="s">
        <v>33</v>
      </c>
      <c r="E91" s="186" t="s">
        <v>311</v>
      </c>
      <c r="F91" s="193" t="s">
        <v>846</v>
      </c>
      <c r="G91" s="47">
        <v>89</v>
      </c>
      <c r="H91" s="13" t="s">
        <v>924</v>
      </c>
    </row>
    <row r="92" spans="1:95" s="47" customFormat="1" x14ac:dyDescent="0.25">
      <c r="A92" s="8">
        <v>24</v>
      </c>
      <c r="B92" s="39" t="s">
        <v>911</v>
      </c>
      <c r="C92" s="41" t="s">
        <v>99</v>
      </c>
      <c r="D92" s="193" t="s">
        <v>33</v>
      </c>
      <c r="E92" s="186" t="s">
        <v>313</v>
      </c>
      <c r="F92" s="193" t="s">
        <v>846</v>
      </c>
      <c r="G92" s="47">
        <v>90</v>
      </c>
      <c r="H92" s="13" t="s">
        <v>924</v>
      </c>
    </row>
    <row r="93" spans="1:95" s="47" customFormat="1" x14ac:dyDescent="0.25">
      <c r="A93" s="8">
        <v>25</v>
      </c>
      <c r="B93" s="39" t="s">
        <v>912</v>
      </c>
      <c r="C93" s="41" t="s">
        <v>99</v>
      </c>
      <c r="D93" s="193" t="s">
        <v>33</v>
      </c>
      <c r="E93" s="186" t="s">
        <v>315</v>
      </c>
      <c r="F93" s="193" t="s">
        <v>846</v>
      </c>
      <c r="G93" s="47">
        <v>91</v>
      </c>
      <c r="H93" s="13" t="s">
        <v>924</v>
      </c>
    </row>
    <row r="94" spans="1:95" s="47" customFormat="1" x14ac:dyDescent="0.25">
      <c r="A94" s="8">
        <v>26</v>
      </c>
      <c r="B94" s="39" t="s">
        <v>913</v>
      </c>
      <c r="C94" s="41" t="s">
        <v>99</v>
      </c>
      <c r="D94" s="193" t="s">
        <v>33</v>
      </c>
      <c r="E94" s="39" t="s">
        <v>687</v>
      </c>
      <c r="F94" s="193" t="s">
        <v>846</v>
      </c>
      <c r="G94" s="47">
        <v>92</v>
      </c>
      <c r="H94" s="13" t="s">
        <v>924</v>
      </c>
    </row>
    <row r="95" spans="1:95" s="47" customFormat="1" x14ac:dyDescent="0.25">
      <c r="A95" s="8">
        <v>27</v>
      </c>
      <c r="B95" s="39" t="s">
        <v>914</v>
      </c>
      <c r="C95" s="41" t="s">
        <v>99</v>
      </c>
      <c r="D95" s="40" t="s">
        <v>33</v>
      </c>
      <c r="E95" s="39" t="s">
        <v>318</v>
      </c>
      <c r="F95" s="41" t="s">
        <v>846</v>
      </c>
      <c r="G95" s="47">
        <v>93</v>
      </c>
      <c r="H95" s="13" t="s">
        <v>924</v>
      </c>
    </row>
    <row r="96" spans="1:95" s="47" customFormat="1" x14ac:dyDescent="0.25">
      <c r="A96" s="8">
        <v>28</v>
      </c>
      <c r="B96" s="39" t="s">
        <v>915</v>
      </c>
      <c r="C96" s="41" t="s">
        <v>99</v>
      </c>
      <c r="D96" s="40" t="s">
        <v>33</v>
      </c>
      <c r="E96" s="39" t="s">
        <v>243</v>
      </c>
      <c r="F96" s="193" t="s">
        <v>846</v>
      </c>
      <c r="G96" s="47">
        <v>94</v>
      </c>
      <c r="H96" s="13" t="s">
        <v>924</v>
      </c>
    </row>
    <row r="97" spans="1:8" s="47" customFormat="1" x14ac:dyDescent="0.25">
      <c r="A97" s="8">
        <v>29</v>
      </c>
      <c r="B97" s="39" t="s">
        <v>916</v>
      </c>
      <c r="C97" s="41" t="s">
        <v>99</v>
      </c>
      <c r="D97" s="40" t="s">
        <v>33</v>
      </c>
      <c r="E97" s="39" t="s">
        <v>246</v>
      </c>
      <c r="F97" s="193" t="s">
        <v>846</v>
      </c>
      <c r="G97" s="47">
        <v>95</v>
      </c>
      <c r="H97" s="13" t="s">
        <v>924</v>
      </c>
    </row>
    <row r="98" spans="1:8" s="47" customFormat="1" x14ac:dyDescent="0.25">
      <c r="A98" s="8">
        <v>30</v>
      </c>
      <c r="B98" s="39" t="s">
        <v>917</v>
      </c>
      <c r="C98" s="41" t="s">
        <v>99</v>
      </c>
      <c r="D98" s="40" t="s">
        <v>33</v>
      </c>
      <c r="E98" s="186" t="s">
        <v>321</v>
      </c>
      <c r="F98" s="193" t="s">
        <v>846</v>
      </c>
      <c r="G98" s="47">
        <v>96</v>
      </c>
      <c r="H98" s="13" t="s">
        <v>924</v>
      </c>
    </row>
    <row r="99" spans="1:8" s="47" customFormat="1" ht="30" x14ac:dyDescent="0.25">
      <c r="A99" s="8">
        <v>31</v>
      </c>
      <c r="B99" s="39" t="s">
        <v>918</v>
      </c>
      <c r="C99" s="41" t="s">
        <v>99</v>
      </c>
      <c r="D99" s="40" t="s">
        <v>33</v>
      </c>
      <c r="E99" s="186" t="s">
        <v>875</v>
      </c>
      <c r="F99" s="193" t="s">
        <v>846</v>
      </c>
      <c r="G99" s="47">
        <v>97</v>
      </c>
      <c r="H99" s="13" t="s">
        <v>924</v>
      </c>
    </row>
    <row r="100" spans="1:8" s="199" customFormat="1" ht="30" x14ac:dyDescent="0.25">
      <c r="A100" s="194">
        <v>32</v>
      </c>
      <c r="B100" s="195" t="s">
        <v>919</v>
      </c>
      <c r="C100" s="196" t="s">
        <v>99</v>
      </c>
      <c r="D100" s="197" t="s">
        <v>33</v>
      </c>
      <c r="E100" s="195" t="s">
        <v>880</v>
      </c>
      <c r="F100" s="198" t="s">
        <v>846</v>
      </c>
      <c r="G100" s="199">
        <v>98</v>
      </c>
      <c r="H100" s="199" t="s">
        <v>925</v>
      </c>
    </row>
    <row r="101" spans="1:8" s="191" customFormat="1" ht="30" x14ac:dyDescent="0.25">
      <c r="A101" s="187">
        <v>33</v>
      </c>
      <c r="B101" s="184" t="s">
        <v>920</v>
      </c>
      <c r="C101" s="188" t="s">
        <v>99</v>
      </c>
      <c r="D101" s="189" t="s">
        <v>33</v>
      </c>
      <c r="E101" s="192" t="s">
        <v>884</v>
      </c>
      <c r="F101" s="190" t="s">
        <v>846</v>
      </c>
      <c r="G101" s="191">
        <v>99</v>
      </c>
      <c r="H101" s="191" t="s">
        <v>926</v>
      </c>
    </row>
    <row r="102" spans="1:8" s="199" customFormat="1" ht="30" x14ac:dyDescent="0.25">
      <c r="A102" s="194">
        <v>34</v>
      </c>
      <c r="B102" s="195" t="s">
        <v>921</v>
      </c>
      <c r="C102" s="196" t="s">
        <v>99</v>
      </c>
      <c r="D102" s="197" t="s">
        <v>33</v>
      </c>
      <c r="E102" s="200" t="s">
        <v>886</v>
      </c>
      <c r="F102" s="198" t="s">
        <v>846</v>
      </c>
      <c r="G102" s="199">
        <v>100</v>
      </c>
      <c r="H102" s="199" t="s">
        <v>927</v>
      </c>
    </row>
    <row r="103" spans="1:8" s="207" customFormat="1" x14ac:dyDescent="0.25">
      <c r="A103" s="201">
        <v>35</v>
      </c>
      <c r="B103" s="202" t="s">
        <v>922</v>
      </c>
      <c r="C103" s="203" t="s">
        <v>99</v>
      </c>
      <c r="D103" s="204" t="s">
        <v>33</v>
      </c>
      <c r="E103" s="205" t="s">
        <v>882</v>
      </c>
      <c r="F103" s="206" t="s">
        <v>846</v>
      </c>
      <c r="G103" s="207">
        <v>101</v>
      </c>
      <c r="H103" s="207" t="s">
        <v>695</v>
      </c>
    </row>
  </sheetData>
  <mergeCells count="7">
    <mergeCell ref="M59:M63"/>
    <mergeCell ref="M64:M68"/>
    <mergeCell ref="M4:M6"/>
    <mergeCell ref="M7:M13"/>
    <mergeCell ref="M14:M46"/>
    <mergeCell ref="M47:M51"/>
    <mergeCell ref="M52:M58"/>
  </mergeCells>
  <phoneticPr fontId="8" type="noConversion"/>
  <conditionalFormatting sqref="J3">
    <cfRule type="cellIs" dxfId="7" priority="1" operator="equal">
      <formula>"blocked"</formula>
    </cfRule>
    <cfRule type="cellIs" dxfId="6" priority="2" operator="equal">
      <formula>"cannot test"</formula>
    </cfRule>
    <cfRule type="cellIs" dxfId="5" priority="3" operator="equal">
      <formula>"failed"</formula>
    </cfRule>
    <cfRule type="cellIs" dxfId="4" priority="4" operator="equal">
      <formula>"passed"</formula>
    </cfRule>
  </conditionalFormatting>
  <dataValidations count="1">
    <dataValidation type="list" allowBlank="1" showInputMessage="1" showErrorMessage="1" sqref="J3" xr:uid="{00000000-0002-0000-0500-000000000000}">
      <formula1>"Passed,Failed,Cannot Test,Blocked"</formula1>
    </dataValidation>
  </dataValidations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D4ED9-47AC-41C0-B120-25AFA1E12303}">
  <dimension ref="A1:AR233"/>
  <sheetViews>
    <sheetView topLeftCell="A60" zoomScale="85" zoomScaleNormal="85" workbookViewId="0">
      <selection activeCell="F96" sqref="F96"/>
    </sheetView>
  </sheetViews>
  <sheetFormatPr defaultColWidth="9.140625" defaultRowHeight="15" x14ac:dyDescent="0.25"/>
  <cols>
    <col min="1" max="1" width="4" bestFit="1" customWidth="1" collapsed="1"/>
    <col min="2" max="2" width="22.85546875" customWidth="1" collapsed="1"/>
    <col min="3" max="3" width="16.140625" customWidth="1" collapsed="1"/>
    <col min="4" max="4" width="10.85546875" customWidth="1" collapsed="1"/>
    <col min="5" max="5" width="63.7109375" customWidth="1" collapsed="1"/>
    <col min="6" max="6" width="61.7109375" customWidth="1" collapsed="1"/>
    <col min="7" max="8" width="9.140625" style="47" customWidth="1" collapsed="1"/>
    <col min="9" max="9" width="12.7109375" style="47" customWidth="1" collapsed="1"/>
    <col min="10" max="14" width="9.140625" style="47" customWidth="1" collapsed="1"/>
    <col min="15" max="15" width="53.140625" style="47" customWidth="1" collapsed="1"/>
    <col min="16" max="16" width="52.42578125" style="47" customWidth="1" collapsed="1"/>
    <col min="17" max="44" width="9.140625" style="47" customWidth="1" collapsed="1"/>
  </cols>
  <sheetData>
    <row r="1" spans="1:44" x14ac:dyDescent="0.25">
      <c r="A1" s="96"/>
      <c r="B1" s="97" t="s">
        <v>14</v>
      </c>
      <c r="C1" s="98">
        <f>COUNT(A:A)</f>
        <v>89</v>
      </c>
      <c r="D1" s="99" t="s">
        <v>15</v>
      </c>
      <c r="E1" s="99">
        <f>COUNTIF(J:J,"Passed")</f>
        <v>88</v>
      </c>
      <c r="F1" s="100" t="s">
        <v>16</v>
      </c>
      <c r="G1" s="100">
        <f>COUNTIF(J:J,"Failed")</f>
        <v>0</v>
      </c>
      <c r="H1" s="101" t="s">
        <v>17</v>
      </c>
      <c r="I1" s="102">
        <v>0</v>
      </c>
      <c r="J1" s="103" t="s">
        <v>18</v>
      </c>
      <c r="K1" s="104">
        <v>0</v>
      </c>
      <c r="L1" s="24" t="s">
        <v>19</v>
      </c>
      <c r="M1" s="105">
        <v>0</v>
      </c>
      <c r="N1"/>
    </row>
    <row r="2" spans="1:44" ht="30" x14ac:dyDescent="0.25">
      <c r="A2" s="15" t="s">
        <v>20</v>
      </c>
      <c r="B2" s="16" t="s">
        <v>21</v>
      </c>
      <c r="C2" s="15" t="s">
        <v>22</v>
      </c>
      <c r="D2" s="15" t="s">
        <v>23</v>
      </c>
      <c r="E2" s="15" t="s">
        <v>24</v>
      </c>
      <c r="F2" s="15" t="s">
        <v>25</v>
      </c>
      <c r="G2" s="17" t="s">
        <v>26</v>
      </c>
      <c r="H2" s="17" t="s">
        <v>27</v>
      </c>
      <c r="I2" s="16" t="s">
        <v>28</v>
      </c>
      <c r="J2" s="16" t="s">
        <v>29</v>
      </c>
      <c r="K2" s="18" t="s">
        <v>30</v>
      </c>
      <c r="L2" s="112"/>
      <c r="M2" s="112" t="s">
        <v>233</v>
      </c>
    </row>
    <row r="3" spans="1:44" ht="15" customHeight="1" x14ac:dyDescent="0.25">
      <c r="A3" s="28">
        <v>1</v>
      </c>
      <c r="B3" s="27" t="s">
        <v>597</v>
      </c>
      <c r="C3" s="21" t="s">
        <v>32</v>
      </c>
      <c r="D3" s="25" t="s">
        <v>33</v>
      </c>
      <c r="E3" s="21" t="s">
        <v>343</v>
      </c>
      <c r="F3" s="158" t="s">
        <v>344</v>
      </c>
      <c r="G3" s="13" t="s">
        <v>693</v>
      </c>
      <c r="H3" s="13" t="s">
        <v>813</v>
      </c>
      <c r="I3" s="13" t="s">
        <v>732</v>
      </c>
      <c r="J3" s="13" t="s">
        <v>698</v>
      </c>
      <c r="K3" s="13"/>
      <c r="L3" s="165"/>
      <c r="M3" s="242" t="s">
        <v>345</v>
      </c>
    </row>
    <row r="4" spans="1:44" x14ac:dyDescent="0.25">
      <c r="A4" s="28">
        <v>2</v>
      </c>
      <c r="B4" s="27" t="s">
        <v>598</v>
      </c>
      <c r="C4" s="21" t="s">
        <v>32</v>
      </c>
      <c r="D4" s="25" t="s">
        <v>33</v>
      </c>
      <c r="E4" s="39" t="s">
        <v>235</v>
      </c>
      <c r="F4" s="164" t="s">
        <v>236</v>
      </c>
      <c r="G4" s="13" t="s">
        <v>693</v>
      </c>
      <c r="H4" s="13" t="s">
        <v>813</v>
      </c>
      <c r="I4" s="13" t="s">
        <v>732</v>
      </c>
      <c r="J4" s="13" t="s">
        <v>698</v>
      </c>
      <c r="K4" s="13" t="s">
        <v>814</v>
      </c>
      <c r="L4" s="135"/>
      <c r="M4" s="243"/>
    </row>
    <row r="5" spans="1:44" x14ac:dyDescent="0.25">
      <c r="A5" s="28">
        <v>3</v>
      </c>
      <c r="B5" s="27" t="s">
        <v>599</v>
      </c>
      <c r="C5" s="21" t="s">
        <v>32</v>
      </c>
      <c r="D5" s="25" t="s">
        <v>33</v>
      </c>
      <c r="E5" s="22" t="s">
        <v>328</v>
      </c>
      <c r="F5" s="164" t="s">
        <v>269</v>
      </c>
      <c r="G5" s="13" t="s">
        <v>693</v>
      </c>
      <c r="H5" s="13" t="s">
        <v>813</v>
      </c>
      <c r="I5" s="13" t="s">
        <v>732</v>
      </c>
      <c r="J5" s="13" t="s">
        <v>698</v>
      </c>
      <c r="K5" s="13" t="s">
        <v>815</v>
      </c>
      <c r="L5" s="135"/>
      <c r="M5" s="243"/>
    </row>
    <row r="6" spans="1:44" ht="15" customHeight="1" x14ac:dyDescent="0.25">
      <c r="A6" s="28">
        <v>4</v>
      </c>
      <c r="B6" s="27" t="s">
        <v>600</v>
      </c>
      <c r="C6" s="21" t="s">
        <v>32</v>
      </c>
      <c r="D6" s="25" t="s">
        <v>33</v>
      </c>
      <c r="E6" s="22" t="s">
        <v>238</v>
      </c>
      <c r="F6" s="164" t="s">
        <v>329</v>
      </c>
      <c r="G6" s="13" t="s">
        <v>693</v>
      </c>
      <c r="H6" s="13" t="s">
        <v>813</v>
      </c>
      <c r="I6" s="13" t="s">
        <v>732</v>
      </c>
      <c r="J6" s="13" t="s">
        <v>698</v>
      </c>
      <c r="K6" s="13" t="s">
        <v>702</v>
      </c>
      <c r="L6" s="135"/>
      <c r="M6" s="243"/>
    </row>
    <row r="7" spans="1:44" x14ac:dyDescent="0.25">
      <c r="A7" s="136">
        <v>5</v>
      </c>
      <c r="B7" s="137" t="s">
        <v>601</v>
      </c>
      <c r="C7" s="121" t="s">
        <v>32</v>
      </c>
      <c r="D7" s="138" t="s">
        <v>33</v>
      </c>
      <c r="E7" s="122" t="s">
        <v>691</v>
      </c>
      <c r="F7" s="148" t="s">
        <v>237</v>
      </c>
      <c r="G7" s="13" t="s">
        <v>693</v>
      </c>
      <c r="H7" s="13" t="s">
        <v>813</v>
      </c>
      <c r="I7" s="13" t="s">
        <v>732</v>
      </c>
      <c r="J7" s="13" t="s">
        <v>698</v>
      </c>
      <c r="K7" s="13" t="s">
        <v>816</v>
      </c>
      <c r="L7" s="135"/>
      <c r="M7" s="243"/>
    </row>
    <row r="8" spans="1:44" ht="17.25" customHeight="1" x14ac:dyDescent="0.25">
      <c r="A8" s="136">
        <v>6</v>
      </c>
      <c r="B8" s="137" t="s">
        <v>602</v>
      </c>
      <c r="C8" s="121" t="s">
        <v>32</v>
      </c>
      <c r="D8" s="138" t="s">
        <v>33</v>
      </c>
      <c r="E8" s="122" t="s">
        <v>330</v>
      </c>
      <c r="F8" s="148" t="s">
        <v>331</v>
      </c>
      <c r="G8" s="13" t="s">
        <v>693</v>
      </c>
      <c r="H8" s="13" t="s">
        <v>813</v>
      </c>
      <c r="I8" s="13" t="s">
        <v>732</v>
      </c>
      <c r="J8" s="13" t="s">
        <v>698</v>
      </c>
      <c r="K8" s="13" t="s">
        <v>733</v>
      </c>
      <c r="L8" s="135"/>
      <c r="M8" s="243"/>
    </row>
    <row r="9" spans="1:44" x14ac:dyDescent="0.25">
      <c r="A9" s="136">
        <v>7</v>
      </c>
      <c r="B9" s="137" t="s">
        <v>603</v>
      </c>
      <c r="C9" s="121" t="s">
        <v>32</v>
      </c>
      <c r="D9" s="138" t="s">
        <v>33</v>
      </c>
      <c r="E9" s="122" t="s">
        <v>334</v>
      </c>
      <c r="F9" s="148" t="s">
        <v>279</v>
      </c>
      <c r="G9" s="13" t="s">
        <v>693</v>
      </c>
      <c r="H9" s="13" t="s">
        <v>813</v>
      </c>
      <c r="I9" s="13" t="s">
        <v>732</v>
      </c>
      <c r="J9" s="13" t="s">
        <v>698</v>
      </c>
      <c r="K9" s="13" t="s">
        <v>734</v>
      </c>
      <c r="L9" s="135"/>
      <c r="M9" s="243"/>
    </row>
    <row r="10" spans="1:44" x14ac:dyDescent="0.25">
      <c r="A10" s="136">
        <v>8</v>
      </c>
      <c r="B10" s="137" t="s">
        <v>604</v>
      </c>
      <c r="C10" s="121" t="s">
        <v>32</v>
      </c>
      <c r="D10" s="138" t="s">
        <v>33</v>
      </c>
      <c r="E10" s="122" t="s">
        <v>337</v>
      </c>
      <c r="F10" s="148" t="s">
        <v>277</v>
      </c>
      <c r="G10" s="13" t="s">
        <v>693</v>
      </c>
      <c r="H10" s="13" t="s">
        <v>813</v>
      </c>
      <c r="I10" s="13" t="s">
        <v>732</v>
      </c>
      <c r="J10" s="13" t="s">
        <v>698</v>
      </c>
      <c r="K10" s="13" t="s">
        <v>735</v>
      </c>
      <c r="L10" s="135"/>
      <c r="M10" s="243"/>
    </row>
    <row r="11" spans="1:44" x14ac:dyDescent="0.25">
      <c r="A11" s="8">
        <v>9</v>
      </c>
      <c r="B11" s="114" t="s">
        <v>605</v>
      </c>
      <c r="C11" s="41" t="s">
        <v>32</v>
      </c>
      <c r="D11" s="40" t="s">
        <v>33</v>
      </c>
      <c r="E11" s="39" t="s">
        <v>692</v>
      </c>
      <c r="F11" s="129" t="s">
        <v>237</v>
      </c>
      <c r="G11" s="13" t="s">
        <v>693</v>
      </c>
      <c r="H11" s="13" t="s">
        <v>813</v>
      </c>
      <c r="I11" s="13" t="s">
        <v>732</v>
      </c>
      <c r="J11" s="13" t="s">
        <v>698</v>
      </c>
      <c r="K11" s="13" t="s">
        <v>817</v>
      </c>
      <c r="L11" s="135"/>
      <c r="M11" s="243"/>
    </row>
    <row r="12" spans="1:44" ht="30" x14ac:dyDescent="0.25">
      <c r="A12" s="28">
        <v>10</v>
      </c>
      <c r="B12" s="27" t="s">
        <v>606</v>
      </c>
      <c r="C12" s="21" t="s">
        <v>32</v>
      </c>
      <c r="D12" s="25" t="s">
        <v>33</v>
      </c>
      <c r="E12" s="22" t="s">
        <v>332</v>
      </c>
      <c r="F12" s="164" t="s">
        <v>331</v>
      </c>
      <c r="G12" s="13" t="s">
        <v>693</v>
      </c>
      <c r="H12" s="13" t="s">
        <v>813</v>
      </c>
      <c r="I12" s="13" t="s">
        <v>732</v>
      </c>
      <c r="J12" s="13" t="s">
        <v>698</v>
      </c>
      <c r="K12" s="13" t="s">
        <v>736</v>
      </c>
      <c r="L12" s="135"/>
      <c r="M12" s="243"/>
    </row>
    <row r="13" spans="1:44" ht="30" x14ac:dyDescent="0.25">
      <c r="A13" s="28">
        <v>11</v>
      </c>
      <c r="B13" s="27" t="s">
        <v>607</v>
      </c>
      <c r="C13" s="21" t="s">
        <v>32</v>
      </c>
      <c r="D13" s="25" t="s">
        <v>33</v>
      </c>
      <c r="E13" s="22" t="s">
        <v>335</v>
      </c>
      <c r="F13" s="164" t="s">
        <v>279</v>
      </c>
      <c r="G13" s="13" t="s">
        <v>693</v>
      </c>
      <c r="H13" s="13" t="s">
        <v>813</v>
      </c>
      <c r="I13" s="13" t="s">
        <v>732</v>
      </c>
      <c r="J13" s="13" t="s">
        <v>698</v>
      </c>
      <c r="K13" s="13" t="s">
        <v>737</v>
      </c>
      <c r="L13" s="135"/>
      <c r="M13" s="243"/>
    </row>
    <row r="14" spans="1:44" ht="30" x14ac:dyDescent="0.25">
      <c r="A14" s="28">
        <v>12</v>
      </c>
      <c r="B14" s="27" t="s">
        <v>608</v>
      </c>
      <c r="C14" s="21" t="s">
        <v>32</v>
      </c>
      <c r="D14" s="25" t="s">
        <v>33</v>
      </c>
      <c r="E14" s="22" t="s">
        <v>338</v>
      </c>
      <c r="F14" s="164" t="s">
        <v>277</v>
      </c>
      <c r="G14" s="13" t="s">
        <v>693</v>
      </c>
      <c r="H14" s="13" t="s">
        <v>813</v>
      </c>
      <c r="I14" s="13" t="s">
        <v>732</v>
      </c>
      <c r="J14" s="13" t="s">
        <v>698</v>
      </c>
      <c r="K14" s="13" t="s">
        <v>738</v>
      </c>
      <c r="L14" s="135"/>
      <c r="M14" s="243"/>
    </row>
    <row r="15" spans="1:44" x14ac:dyDescent="0.25">
      <c r="A15" s="136">
        <v>13</v>
      </c>
      <c r="B15" s="137" t="s">
        <v>609</v>
      </c>
      <c r="C15" s="121" t="s">
        <v>32</v>
      </c>
      <c r="D15" s="138" t="s">
        <v>33</v>
      </c>
      <c r="E15" s="122" t="s">
        <v>333</v>
      </c>
      <c r="F15" s="148" t="s">
        <v>331</v>
      </c>
      <c r="G15" s="13" t="s">
        <v>693</v>
      </c>
      <c r="H15" s="13" t="s">
        <v>813</v>
      </c>
      <c r="I15" s="13" t="s">
        <v>732</v>
      </c>
      <c r="J15" s="13" t="s">
        <v>698</v>
      </c>
      <c r="K15" s="13" t="s">
        <v>703</v>
      </c>
      <c r="L15" s="135"/>
      <c r="M15" s="243"/>
    </row>
    <row r="16" spans="1:44" x14ac:dyDescent="0.25">
      <c r="A16" s="136">
        <v>14</v>
      </c>
      <c r="B16" s="137" t="s">
        <v>610</v>
      </c>
      <c r="C16" s="121" t="s">
        <v>32</v>
      </c>
      <c r="D16" s="138" t="s">
        <v>33</v>
      </c>
      <c r="E16" s="122" t="s">
        <v>336</v>
      </c>
      <c r="F16" s="148" t="s">
        <v>279</v>
      </c>
      <c r="G16" s="13" t="s">
        <v>693</v>
      </c>
      <c r="H16" s="13" t="s">
        <v>813</v>
      </c>
      <c r="I16" s="13" t="s">
        <v>732</v>
      </c>
      <c r="J16" s="13" t="s">
        <v>698</v>
      </c>
      <c r="K16" s="13" t="s">
        <v>739</v>
      </c>
      <c r="L16" s="55"/>
      <c r="M16" s="243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</row>
    <row r="17" spans="1:13" x14ac:dyDescent="0.25">
      <c r="A17" s="136">
        <v>15</v>
      </c>
      <c r="B17" s="137" t="s">
        <v>611</v>
      </c>
      <c r="C17" s="121" t="s">
        <v>32</v>
      </c>
      <c r="D17" s="138" t="s">
        <v>33</v>
      </c>
      <c r="E17" s="122" t="s">
        <v>339</v>
      </c>
      <c r="F17" s="148" t="s">
        <v>277</v>
      </c>
      <c r="G17" s="13" t="s">
        <v>693</v>
      </c>
      <c r="H17" s="13" t="s">
        <v>813</v>
      </c>
      <c r="I17" s="13" t="s">
        <v>732</v>
      </c>
      <c r="J17" s="13" t="s">
        <v>698</v>
      </c>
      <c r="K17" s="13" t="s">
        <v>740</v>
      </c>
      <c r="L17" s="135"/>
      <c r="M17" s="243"/>
    </row>
    <row r="18" spans="1:13" ht="30" x14ac:dyDescent="0.25">
      <c r="A18" s="28">
        <v>16</v>
      </c>
      <c r="B18" s="27" t="s">
        <v>612</v>
      </c>
      <c r="C18" s="21" t="s">
        <v>32</v>
      </c>
      <c r="D18" s="25" t="s">
        <v>33</v>
      </c>
      <c r="E18" s="22" t="s">
        <v>342</v>
      </c>
      <c r="F18" s="164" t="s">
        <v>341</v>
      </c>
      <c r="G18" s="13" t="s">
        <v>693</v>
      </c>
      <c r="H18" s="13" t="s">
        <v>813</v>
      </c>
      <c r="I18" s="13" t="s">
        <v>732</v>
      </c>
      <c r="J18" s="13" t="s">
        <v>698</v>
      </c>
      <c r="K18" s="13" t="s">
        <v>818</v>
      </c>
      <c r="L18" s="135"/>
      <c r="M18" s="243"/>
    </row>
    <row r="19" spans="1:13" ht="30" x14ac:dyDescent="0.25">
      <c r="A19" s="168">
        <v>17</v>
      </c>
      <c r="B19" s="27" t="s">
        <v>686</v>
      </c>
      <c r="C19" s="19" t="s">
        <v>32</v>
      </c>
      <c r="D19" s="24" t="s">
        <v>33</v>
      </c>
      <c r="E19" s="23" t="s">
        <v>340</v>
      </c>
      <c r="F19" s="169" t="s">
        <v>341</v>
      </c>
      <c r="G19" s="13" t="s">
        <v>693</v>
      </c>
      <c r="H19" s="13" t="s">
        <v>813</v>
      </c>
      <c r="I19" s="13" t="s">
        <v>732</v>
      </c>
      <c r="J19" s="13" t="s">
        <v>698</v>
      </c>
      <c r="K19" s="13" t="s">
        <v>818</v>
      </c>
      <c r="L19" s="166"/>
      <c r="M19" s="243"/>
    </row>
    <row r="20" spans="1:13" s="47" customFormat="1" x14ac:dyDescent="0.25">
      <c r="A20" s="176"/>
      <c r="B20" s="177"/>
      <c r="C20" s="177"/>
      <c r="D20" s="177"/>
      <c r="E20" s="177"/>
      <c r="F20" s="177"/>
      <c r="G20" s="177"/>
      <c r="H20" s="177"/>
      <c r="I20" s="177"/>
      <c r="J20" s="177"/>
      <c r="K20" s="177"/>
      <c r="L20" s="177"/>
      <c r="M20" s="178"/>
    </row>
    <row r="21" spans="1:13" ht="30" customHeight="1" x14ac:dyDescent="0.25">
      <c r="A21" s="170">
        <v>1</v>
      </c>
      <c r="B21" s="171" t="s">
        <v>613</v>
      </c>
      <c r="C21" s="172" t="s">
        <v>234</v>
      </c>
      <c r="D21" s="173" t="s">
        <v>33</v>
      </c>
      <c r="E21" s="174" t="s">
        <v>235</v>
      </c>
      <c r="F21" s="175" t="s">
        <v>236</v>
      </c>
      <c r="G21" s="13" t="s">
        <v>693</v>
      </c>
      <c r="H21" s="13" t="s">
        <v>694</v>
      </c>
      <c r="I21" s="13" t="s">
        <v>732</v>
      </c>
      <c r="J21" s="13" t="s">
        <v>698</v>
      </c>
      <c r="K21" s="13" t="s">
        <v>772</v>
      </c>
      <c r="L21" s="165"/>
      <c r="M21" s="243" t="s">
        <v>347</v>
      </c>
    </row>
    <row r="22" spans="1:13" ht="30" x14ac:dyDescent="0.25">
      <c r="A22" s="28">
        <v>2</v>
      </c>
      <c r="B22" s="27" t="s">
        <v>614</v>
      </c>
      <c r="C22" s="21" t="s">
        <v>234</v>
      </c>
      <c r="D22" s="25" t="s">
        <v>33</v>
      </c>
      <c r="E22" s="39" t="s">
        <v>691</v>
      </c>
      <c r="F22" s="164" t="s">
        <v>237</v>
      </c>
      <c r="G22" s="13" t="s">
        <v>693</v>
      </c>
      <c r="H22" s="13" t="s">
        <v>694</v>
      </c>
      <c r="I22" s="13" t="s">
        <v>732</v>
      </c>
      <c r="J22" s="13" t="s">
        <v>698</v>
      </c>
      <c r="K22" s="13" t="s">
        <v>773</v>
      </c>
      <c r="L22" s="135"/>
      <c r="M22" s="243"/>
    </row>
    <row r="23" spans="1:13" ht="30" x14ac:dyDescent="0.25">
      <c r="A23" s="28">
        <v>3</v>
      </c>
      <c r="B23" s="27" t="s">
        <v>615</v>
      </c>
      <c r="C23" s="21" t="s">
        <v>234</v>
      </c>
      <c r="D23" s="21" t="s">
        <v>33</v>
      </c>
      <c r="E23" s="39" t="s">
        <v>238</v>
      </c>
      <c r="F23" s="164" t="s">
        <v>239</v>
      </c>
      <c r="G23" s="13" t="s">
        <v>693</v>
      </c>
      <c r="H23" s="13" t="s">
        <v>694</v>
      </c>
      <c r="I23" s="13" t="s">
        <v>732</v>
      </c>
      <c r="J23" s="13" t="s">
        <v>698</v>
      </c>
      <c r="K23" s="13" t="s">
        <v>702</v>
      </c>
      <c r="L23" s="135"/>
      <c r="M23" s="243"/>
    </row>
    <row r="24" spans="1:13" ht="30" x14ac:dyDescent="0.25">
      <c r="A24" s="28">
        <v>4</v>
      </c>
      <c r="B24" s="27" t="s">
        <v>616</v>
      </c>
      <c r="C24" s="21" t="s">
        <v>234</v>
      </c>
      <c r="D24" s="21" t="s">
        <v>33</v>
      </c>
      <c r="E24" s="39" t="s">
        <v>240</v>
      </c>
      <c r="F24" s="164" t="s">
        <v>241</v>
      </c>
      <c r="G24" s="13" t="s">
        <v>693</v>
      </c>
      <c r="H24" s="13" t="s">
        <v>694</v>
      </c>
      <c r="I24" s="13" t="s">
        <v>732</v>
      </c>
      <c r="J24" s="13" t="s">
        <v>698</v>
      </c>
      <c r="K24" s="13" t="s">
        <v>741</v>
      </c>
      <c r="L24" s="135"/>
      <c r="M24" s="243"/>
    </row>
    <row r="25" spans="1:13" ht="30" x14ac:dyDescent="0.25">
      <c r="A25" s="28">
        <v>5</v>
      </c>
      <c r="B25" s="27" t="s">
        <v>617</v>
      </c>
      <c r="C25" s="21" t="s">
        <v>234</v>
      </c>
      <c r="D25" s="21" t="s">
        <v>33</v>
      </c>
      <c r="E25" s="39" t="s">
        <v>243</v>
      </c>
      <c r="F25" s="164" t="s">
        <v>244</v>
      </c>
      <c r="G25" s="13" t="s">
        <v>693</v>
      </c>
      <c r="H25" s="13" t="s">
        <v>694</v>
      </c>
      <c r="I25" s="13" t="s">
        <v>732</v>
      </c>
      <c r="J25" s="13" t="s">
        <v>698</v>
      </c>
      <c r="K25" s="13" t="s">
        <v>742</v>
      </c>
      <c r="L25" s="135"/>
      <c r="M25" s="243"/>
    </row>
    <row r="26" spans="1:13" ht="30" x14ac:dyDescent="0.25">
      <c r="A26" s="28">
        <v>6</v>
      </c>
      <c r="B26" s="27" t="s">
        <v>618</v>
      </c>
      <c r="C26" s="21" t="s">
        <v>234</v>
      </c>
      <c r="D26" s="21" t="s">
        <v>33</v>
      </c>
      <c r="E26" s="39" t="s">
        <v>246</v>
      </c>
      <c r="F26" s="164" t="s">
        <v>247</v>
      </c>
      <c r="G26" s="13" t="s">
        <v>693</v>
      </c>
      <c r="H26" s="13" t="s">
        <v>694</v>
      </c>
      <c r="I26" s="13" t="s">
        <v>732</v>
      </c>
      <c r="J26" s="13" t="s">
        <v>698</v>
      </c>
      <c r="K26" s="13" t="s">
        <v>743</v>
      </c>
      <c r="L26" s="135"/>
      <c r="M26" s="243"/>
    </row>
    <row r="27" spans="1:13" ht="30" x14ac:dyDescent="0.25">
      <c r="A27" s="28">
        <v>7</v>
      </c>
      <c r="B27" s="27" t="s">
        <v>619</v>
      </c>
      <c r="C27" s="21" t="s">
        <v>234</v>
      </c>
      <c r="D27" s="21" t="s">
        <v>33</v>
      </c>
      <c r="E27" s="39" t="s">
        <v>249</v>
      </c>
      <c r="F27" s="164" t="s">
        <v>250</v>
      </c>
      <c r="G27" s="13" t="s">
        <v>693</v>
      </c>
      <c r="H27" s="13" t="s">
        <v>694</v>
      </c>
      <c r="I27" s="13" t="s">
        <v>732</v>
      </c>
      <c r="J27" s="13" t="s">
        <v>698</v>
      </c>
      <c r="K27" s="13" t="s">
        <v>718</v>
      </c>
      <c r="L27" s="135"/>
      <c r="M27" s="243"/>
    </row>
    <row r="28" spans="1:13" ht="30" x14ac:dyDescent="0.25">
      <c r="A28" s="28">
        <v>8</v>
      </c>
      <c r="B28" s="27" t="s">
        <v>620</v>
      </c>
      <c r="C28" s="21" t="s">
        <v>234</v>
      </c>
      <c r="D28" s="21" t="s">
        <v>33</v>
      </c>
      <c r="E28" s="50" t="s">
        <v>251</v>
      </c>
      <c r="F28" s="164" t="s">
        <v>252</v>
      </c>
      <c r="G28" s="13" t="s">
        <v>693</v>
      </c>
      <c r="H28" s="13" t="s">
        <v>694</v>
      </c>
      <c r="I28" s="13" t="s">
        <v>732</v>
      </c>
      <c r="J28" s="13" t="s">
        <v>698</v>
      </c>
      <c r="K28" s="13" t="s">
        <v>744</v>
      </c>
      <c r="L28" s="135"/>
      <c r="M28" s="243"/>
    </row>
    <row r="29" spans="1:13" ht="30" x14ac:dyDescent="0.25">
      <c r="A29" s="28">
        <v>9</v>
      </c>
      <c r="B29" s="27" t="s">
        <v>621</v>
      </c>
      <c r="C29" s="21" t="s">
        <v>234</v>
      </c>
      <c r="D29" s="21" t="s">
        <v>33</v>
      </c>
      <c r="E29" s="50" t="s">
        <v>253</v>
      </c>
      <c r="F29" s="164" t="s">
        <v>254</v>
      </c>
      <c r="G29" s="13" t="s">
        <v>693</v>
      </c>
      <c r="H29" s="13" t="s">
        <v>694</v>
      </c>
      <c r="I29" s="13" t="s">
        <v>732</v>
      </c>
      <c r="J29" s="13" t="s">
        <v>698</v>
      </c>
      <c r="K29" s="13" t="s">
        <v>745</v>
      </c>
      <c r="L29" s="135"/>
      <c r="M29" s="243"/>
    </row>
    <row r="30" spans="1:13" ht="30" x14ac:dyDescent="0.25">
      <c r="A30" s="28">
        <v>10</v>
      </c>
      <c r="B30" s="27" t="s">
        <v>622</v>
      </c>
      <c r="C30" s="21" t="s">
        <v>234</v>
      </c>
      <c r="D30" s="21" t="s">
        <v>33</v>
      </c>
      <c r="E30" s="50" t="s">
        <v>256</v>
      </c>
      <c r="F30" s="164" t="s">
        <v>257</v>
      </c>
      <c r="G30" s="13" t="s">
        <v>693</v>
      </c>
      <c r="H30" s="13" t="s">
        <v>694</v>
      </c>
      <c r="I30" s="13" t="s">
        <v>732</v>
      </c>
      <c r="J30" s="13" t="s">
        <v>698</v>
      </c>
      <c r="K30" s="13" t="s">
        <v>746</v>
      </c>
      <c r="L30" s="55"/>
      <c r="M30" s="243"/>
    </row>
    <row r="31" spans="1:13" ht="30" x14ac:dyDescent="0.25">
      <c r="A31" s="28">
        <v>11</v>
      </c>
      <c r="B31" s="27" t="s">
        <v>623</v>
      </c>
      <c r="C31" s="21" t="s">
        <v>234</v>
      </c>
      <c r="D31" s="21" t="s">
        <v>33</v>
      </c>
      <c r="E31" s="50" t="s">
        <v>259</v>
      </c>
      <c r="F31" s="164" t="s">
        <v>260</v>
      </c>
      <c r="G31" s="13" t="s">
        <v>693</v>
      </c>
      <c r="H31" s="13" t="s">
        <v>694</v>
      </c>
      <c r="I31" s="13" t="s">
        <v>732</v>
      </c>
      <c r="J31" s="13" t="s">
        <v>698</v>
      </c>
      <c r="K31" s="13" t="s">
        <v>728</v>
      </c>
      <c r="L31" s="55"/>
      <c r="M31" s="243"/>
    </row>
    <row r="32" spans="1:13" ht="30" x14ac:dyDescent="0.25">
      <c r="A32" s="28">
        <v>12</v>
      </c>
      <c r="B32" s="27" t="s">
        <v>624</v>
      </c>
      <c r="C32" s="21" t="s">
        <v>234</v>
      </c>
      <c r="D32" s="21" t="s">
        <v>33</v>
      </c>
      <c r="E32" s="50" t="s">
        <v>261</v>
      </c>
      <c r="F32" s="164" t="s">
        <v>262</v>
      </c>
      <c r="G32" s="13" t="s">
        <v>693</v>
      </c>
      <c r="H32" s="13" t="s">
        <v>694</v>
      </c>
      <c r="I32" s="13" t="s">
        <v>732</v>
      </c>
      <c r="J32" s="13" t="s">
        <v>698</v>
      </c>
      <c r="K32" s="13" t="s">
        <v>746</v>
      </c>
      <c r="L32" s="55"/>
      <c r="M32" s="243"/>
    </row>
    <row r="33" spans="1:13" ht="30" x14ac:dyDescent="0.25">
      <c r="A33" s="28">
        <v>13</v>
      </c>
      <c r="B33" s="27" t="s">
        <v>625</v>
      </c>
      <c r="C33" s="21" t="s">
        <v>234</v>
      </c>
      <c r="D33" s="21" t="s">
        <v>33</v>
      </c>
      <c r="E33" s="50" t="s">
        <v>264</v>
      </c>
      <c r="F33" s="164" t="s">
        <v>265</v>
      </c>
      <c r="G33" s="13" t="s">
        <v>693</v>
      </c>
      <c r="H33" s="13" t="s">
        <v>694</v>
      </c>
      <c r="I33" s="13" t="s">
        <v>732</v>
      </c>
      <c r="J33" s="13" t="s">
        <v>698</v>
      </c>
      <c r="K33" s="13" t="s">
        <v>713</v>
      </c>
      <c r="L33" s="55"/>
      <c r="M33" s="243"/>
    </row>
    <row r="34" spans="1:13" ht="30" x14ac:dyDescent="0.25">
      <c r="A34" s="28">
        <v>14</v>
      </c>
      <c r="B34" s="27" t="s">
        <v>626</v>
      </c>
      <c r="C34" s="21" t="s">
        <v>234</v>
      </c>
      <c r="D34" s="21" t="s">
        <v>33</v>
      </c>
      <c r="E34" s="50" t="s">
        <v>266</v>
      </c>
      <c r="F34" s="164" t="s">
        <v>267</v>
      </c>
      <c r="G34" s="13" t="s">
        <v>693</v>
      </c>
      <c r="H34" s="13" t="s">
        <v>694</v>
      </c>
      <c r="I34" s="13" t="s">
        <v>732</v>
      </c>
      <c r="J34" s="13" t="s">
        <v>698</v>
      </c>
      <c r="K34" s="13" t="s">
        <v>747</v>
      </c>
      <c r="L34" s="55"/>
      <c r="M34" s="243"/>
    </row>
    <row r="35" spans="1:13" ht="30" x14ac:dyDescent="0.25">
      <c r="A35" s="28">
        <v>15</v>
      </c>
      <c r="B35" s="27" t="s">
        <v>627</v>
      </c>
      <c r="C35" s="21" t="s">
        <v>234</v>
      </c>
      <c r="D35" s="21" t="s">
        <v>33</v>
      </c>
      <c r="E35" s="22" t="s">
        <v>268</v>
      </c>
      <c r="F35" s="164" t="s">
        <v>269</v>
      </c>
      <c r="G35" s="13" t="s">
        <v>693</v>
      </c>
      <c r="H35" s="13" t="s">
        <v>694</v>
      </c>
      <c r="I35" s="13" t="s">
        <v>732</v>
      </c>
      <c r="J35" s="13" t="s">
        <v>698</v>
      </c>
      <c r="K35" s="13" t="s">
        <v>775</v>
      </c>
      <c r="L35" s="55"/>
      <c r="M35" s="243"/>
    </row>
    <row r="36" spans="1:13" ht="30" x14ac:dyDescent="0.25">
      <c r="A36" s="28">
        <v>16</v>
      </c>
      <c r="B36" s="27" t="s">
        <v>628</v>
      </c>
      <c r="C36" s="21" t="s">
        <v>234</v>
      </c>
      <c r="D36" s="21" t="s">
        <v>33</v>
      </c>
      <c r="E36" s="50" t="s">
        <v>272</v>
      </c>
      <c r="F36" s="164" t="s">
        <v>273</v>
      </c>
      <c r="G36" s="13" t="s">
        <v>693</v>
      </c>
      <c r="H36" s="13" t="s">
        <v>694</v>
      </c>
      <c r="I36" s="13" t="s">
        <v>732</v>
      </c>
      <c r="J36" s="13" t="s">
        <v>698</v>
      </c>
      <c r="K36" s="13" t="s">
        <v>733</v>
      </c>
      <c r="L36" s="55"/>
      <c r="M36" s="243"/>
    </row>
    <row r="37" spans="1:13" ht="30" x14ac:dyDescent="0.25">
      <c r="A37" s="28">
        <v>17</v>
      </c>
      <c r="B37" s="27" t="s">
        <v>629</v>
      </c>
      <c r="C37" s="21" t="s">
        <v>234</v>
      </c>
      <c r="D37" s="21" t="s">
        <v>33</v>
      </c>
      <c r="E37" s="50" t="s">
        <v>274</v>
      </c>
      <c r="F37" s="164" t="s">
        <v>275</v>
      </c>
      <c r="G37" s="13" t="s">
        <v>693</v>
      </c>
      <c r="H37" s="13" t="s">
        <v>694</v>
      </c>
      <c r="I37" s="13" t="s">
        <v>732</v>
      </c>
      <c r="J37" s="13" t="s">
        <v>698</v>
      </c>
      <c r="K37" s="13" t="s">
        <v>748</v>
      </c>
      <c r="L37" s="55"/>
      <c r="M37" s="243"/>
    </row>
    <row r="38" spans="1:13" ht="30" x14ac:dyDescent="0.25">
      <c r="A38" s="28">
        <v>18</v>
      </c>
      <c r="B38" s="27" t="s">
        <v>630</v>
      </c>
      <c r="C38" s="21" t="s">
        <v>234</v>
      </c>
      <c r="D38" s="21" t="s">
        <v>33</v>
      </c>
      <c r="E38" s="50" t="s">
        <v>276</v>
      </c>
      <c r="F38" s="164" t="s">
        <v>277</v>
      </c>
      <c r="G38" s="13" t="s">
        <v>693</v>
      </c>
      <c r="H38" s="13" t="s">
        <v>694</v>
      </c>
      <c r="I38" s="13" t="s">
        <v>732</v>
      </c>
      <c r="J38" s="13" t="s">
        <v>698</v>
      </c>
      <c r="K38" s="13" t="s">
        <v>749</v>
      </c>
      <c r="L38" s="55"/>
      <c r="M38" s="243"/>
    </row>
    <row r="39" spans="1:13" ht="30" x14ac:dyDescent="0.25">
      <c r="A39" s="28">
        <v>19</v>
      </c>
      <c r="B39" s="27" t="s">
        <v>631</v>
      </c>
      <c r="C39" s="21" t="s">
        <v>234</v>
      </c>
      <c r="D39" s="21" t="s">
        <v>33</v>
      </c>
      <c r="E39" s="50" t="s">
        <v>278</v>
      </c>
      <c r="F39" s="164" t="s">
        <v>279</v>
      </c>
      <c r="G39" s="13" t="s">
        <v>693</v>
      </c>
      <c r="H39" s="13" t="s">
        <v>694</v>
      </c>
      <c r="I39" s="13" t="s">
        <v>732</v>
      </c>
      <c r="J39" s="13" t="s">
        <v>698</v>
      </c>
      <c r="K39" s="13" t="s">
        <v>750</v>
      </c>
      <c r="L39" s="55"/>
      <c r="M39" s="243"/>
    </row>
    <row r="40" spans="1:13" s="47" customFormat="1" ht="15" customHeight="1" x14ac:dyDescent="0.25">
      <c r="A40" s="28">
        <v>20</v>
      </c>
      <c r="B40" s="27" t="s">
        <v>632</v>
      </c>
      <c r="C40" s="21" t="s">
        <v>234</v>
      </c>
      <c r="D40" s="21" t="s">
        <v>33</v>
      </c>
      <c r="E40" s="50" t="s">
        <v>280</v>
      </c>
      <c r="F40" s="164" t="s">
        <v>281</v>
      </c>
      <c r="G40" s="13" t="s">
        <v>693</v>
      </c>
      <c r="H40" s="13" t="s">
        <v>694</v>
      </c>
      <c r="I40" s="13" t="s">
        <v>732</v>
      </c>
      <c r="J40" s="13" t="s">
        <v>698</v>
      </c>
      <c r="K40" s="13" t="s">
        <v>776</v>
      </c>
      <c r="L40" s="55"/>
      <c r="M40" s="243"/>
    </row>
    <row r="41" spans="1:13" ht="30" x14ac:dyDescent="0.25">
      <c r="A41" s="28">
        <v>21</v>
      </c>
      <c r="B41" s="27" t="s">
        <v>633</v>
      </c>
      <c r="C41" s="21" t="s">
        <v>234</v>
      </c>
      <c r="D41" s="21" t="s">
        <v>33</v>
      </c>
      <c r="E41" s="50" t="s">
        <v>283</v>
      </c>
      <c r="F41" s="164" t="s">
        <v>284</v>
      </c>
      <c r="G41" s="13" t="s">
        <v>693</v>
      </c>
      <c r="H41" s="13" t="s">
        <v>694</v>
      </c>
      <c r="I41" s="13" t="s">
        <v>732</v>
      </c>
      <c r="J41" s="13" t="s">
        <v>698</v>
      </c>
      <c r="K41" s="13" t="s">
        <v>713</v>
      </c>
      <c r="L41" s="55"/>
      <c r="M41" s="243"/>
    </row>
    <row r="42" spans="1:13" ht="15.75" customHeight="1" x14ac:dyDescent="0.25">
      <c r="A42" s="28">
        <v>22</v>
      </c>
      <c r="B42" s="27" t="s">
        <v>634</v>
      </c>
      <c r="C42" s="21" t="s">
        <v>234</v>
      </c>
      <c r="D42" s="21" t="s">
        <v>33</v>
      </c>
      <c r="E42" s="50" t="s">
        <v>285</v>
      </c>
      <c r="F42" s="164" t="s">
        <v>286</v>
      </c>
      <c r="G42" s="13" t="s">
        <v>693</v>
      </c>
      <c r="H42" s="13" t="s">
        <v>694</v>
      </c>
      <c r="I42" s="13" t="s">
        <v>732</v>
      </c>
      <c r="J42" s="13" t="s">
        <v>698</v>
      </c>
      <c r="K42" s="13" t="s">
        <v>731</v>
      </c>
      <c r="L42" s="55"/>
      <c r="M42" s="243"/>
    </row>
    <row r="43" spans="1:13" ht="30" x14ac:dyDescent="0.25">
      <c r="A43" s="28">
        <v>23</v>
      </c>
      <c r="B43" s="27" t="s">
        <v>635</v>
      </c>
      <c r="C43" s="21" t="s">
        <v>234</v>
      </c>
      <c r="D43" s="21" t="s">
        <v>33</v>
      </c>
      <c r="E43" s="50" t="s">
        <v>287</v>
      </c>
      <c r="F43" s="164" t="s">
        <v>288</v>
      </c>
      <c r="G43" s="13" t="s">
        <v>693</v>
      </c>
      <c r="H43" s="13" t="s">
        <v>694</v>
      </c>
      <c r="I43" s="13" t="s">
        <v>732</v>
      </c>
      <c r="J43" s="13" t="s">
        <v>698</v>
      </c>
      <c r="K43" s="13" t="s">
        <v>751</v>
      </c>
      <c r="L43" s="55"/>
      <c r="M43" s="243"/>
    </row>
    <row r="44" spans="1:13" ht="30" x14ac:dyDescent="0.25">
      <c r="A44" s="28">
        <v>24</v>
      </c>
      <c r="B44" s="27" t="s">
        <v>636</v>
      </c>
      <c r="C44" s="21" t="s">
        <v>234</v>
      </c>
      <c r="D44" s="21" t="s">
        <v>33</v>
      </c>
      <c r="E44" s="50" t="s">
        <v>289</v>
      </c>
      <c r="F44" s="164" t="s">
        <v>290</v>
      </c>
      <c r="G44" s="13" t="s">
        <v>693</v>
      </c>
      <c r="H44" s="13" t="s">
        <v>694</v>
      </c>
      <c r="I44" s="13" t="s">
        <v>732</v>
      </c>
      <c r="J44" s="13" t="s">
        <v>698</v>
      </c>
      <c r="K44" s="13" t="s">
        <v>722</v>
      </c>
      <c r="L44" s="55"/>
      <c r="M44" s="243"/>
    </row>
    <row r="45" spans="1:13" ht="30" x14ac:dyDescent="0.25">
      <c r="A45" s="28">
        <v>25</v>
      </c>
      <c r="B45" s="27" t="s">
        <v>637</v>
      </c>
      <c r="C45" s="21" t="s">
        <v>234</v>
      </c>
      <c r="D45" s="21" t="s">
        <v>33</v>
      </c>
      <c r="E45" s="50" t="s">
        <v>291</v>
      </c>
      <c r="F45" s="164" t="s">
        <v>292</v>
      </c>
      <c r="G45" s="13" t="s">
        <v>693</v>
      </c>
      <c r="H45" s="13" t="s">
        <v>694</v>
      </c>
      <c r="I45" s="13" t="s">
        <v>732</v>
      </c>
      <c r="J45" s="13" t="s">
        <v>698</v>
      </c>
      <c r="K45" s="13" t="s">
        <v>726</v>
      </c>
      <c r="L45" s="55"/>
      <c r="M45" s="243"/>
    </row>
    <row r="46" spans="1:13" ht="45" x14ac:dyDescent="0.25">
      <c r="A46" s="28">
        <v>26</v>
      </c>
      <c r="B46" s="27" t="s">
        <v>638</v>
      </c>
      <c r="C46" s="21" t="s">
        <v>234</v>
      </c>
      <c r="D46" s="21" t="s">
        <v>33</v>
      </c>
      <c r="E46" s="50" t="s">
        <v>293</v>
      </c>
      <c r="F46" s="164" t="s">
        <v>294</v>
      </c>
      <c r="G46" s="13" t="s">
        <v>693</v>
      </c>
      <c r="H46" s="13" t="s">
        <v>694</v>
      </c>
      <c r="I46" s="13" t="s">
        <v>732</v>
      </c>
      <c r="J46" s="13" t="s">
        <v>698</v>
      </c>
      <c r="K46" s="13" t="s">
        <v>723</v>
      </c>
      <c r="L46" s="55"/>
      <c r="M46" s="243"/>
    </row>
    <row r="47" spans="1:13" ht="30" x14ac:dyDescent="0.25">
      <c r="A47" s="28">
        <v>27</v>
      </c>
      <c r="B47" s="27" t="s">
        <v>639</v>
      </c>
      <c r="C47" s="21" t="s">
        <v>234</v>
      </c>
      <c r="D47" s="21" t="s">
        <v>33</v>
      </c>
      <c r="E47" s="50" t="s">
        <v>295</v>
      </c>
      <c r="F47" s="164" t="s">
        <v>296</v>
      </c>
      <c r="G47" s="13" t="s">
        <v>693</v>
      </c>
      <c r="H47" s="13" t="s">
        <v>694</v>
      </c>
      <c r="I47" s="13" t="s">
        <v>732</v>
      </c>
      <c r="J47" s="13" t="s">
        <v>698</v>
      </c>
      <c r="K47" s="13" t="s">
        <v>777</v>
      </c>
      <c r="L47" s="55"/>
      <c r="M47" s="243"/>
    </row>
    <row r="48" spans="1:13" ht="30" x14ac:dyDescent="0.25">
      <c r="A48" s="28">
        <v>28</v>
      </c>
      <c r="B48" s="27" t="s">
        <v>640</v>
      </c>
      <c r="C48" s="21" t="s">
        <v>234</v>
      </c>
      <c r="D48" s="21" t="s">
        <v>33</v>
      </c>
      <c r="E48" s="50" t="s">
        <v>297</v>
      </c>
      <c r="F48" s="164" t="s">
        <v>298</v>
      </c>
      <c r="G48" s="13" t="s">
        <v>693</v>
      </c>
      <c r="H48" s="13" t="s">
        <v>694</v>
      </c>
      <c r="I48" s="13" t="s">
        <v>732</v>
      </c>
      <c r="J48" s="13" t="s">
        <v>698</v>
      </c>
      <c r="K48" s="13" t="s">
        <v>725</v>
      </c>
      <c r="L48" s="55"/>
      <c r="M48" s="243"/>
    </row>
    <row r="49" spans="1:13" ht="30" x14ac:dyDescent="0.25">
      <c r="A49" s="28">
        <v>29</v>
      </c>
      <c r="B49" s="27" t="s">
        <v>641</v>
      </c>
      <c r="C49" s="21" t="s">
        <v>234</v>
      </c>
      <c r="D49" s="21" t="s">
        <v>33</v>
      </c>
      <c r="E49" s="50" t="s">
        <v>299</v>
      </c>
      <c r="F49" s="164" t="s">
        <v>300</v>
      </c>
      <c r="G49" s="13" t="s">
        <v>693</v>
      </c>
      <c r="H49" s="13" t="s">
        <v>694</v>
      </c>
      <c r="I49" s="13" t="s">
        <v>732</v>
      </c>
      <c r="J49" s="13" t="s">
        <v>698</v>
      </c>
      <c r="K49" s="13" t="s">
        <v>752</v>
      </c>
      <c r="L49" s="55"/>
      <c r="M49" s="243"/>
    </row>
    <row r="50" spans="1:13" ht="30" x14ac:dyDescent="0.25">
      <c r="A50" s="28">
        <v>30</v>
      </c>
      <c r="B50" s="27" t="s">
        <v>642</v>
      </c>
      <c r="C50" s="21" t="s">
        <v>234</v>
      </c>
      <c r="D50" s="21" t="s">
        <v>33</v>
      </c>
      <c r="E50" s="50" t="s">
        <v>301</v>
      </c>
      <c r="F50" s="164" t="s">
        <v>302</v>
      </c>
      <c r="G50" s="13" t="s">
        <v>693</v>
      </c>
      <c r="H50" s="13" t="s">
        <v>694</v>
      </c>
      <c r="I50" s="13" t="s">
        <v>732</v>
      </c>
      <c r="J50" s="13" t="s">
        <v>698</v>
      </c>
      <c r="K50" s="13" t="s">
        <v>753</v>
      </c>
      <c r="L50" s="55"/>
      <c r="M50" s="243"/>
    </row>
    <row r="51" spans="1:13" ht="30" x14ac:dyDescent="0.25">
      <c r="A51" s="136">
        <v>31</v>
      </c>
      <c r="B51" s="137" t="s">
        <v>643</v>
      </c>
      <c r="C51" s="121" t="s">
        <v>234</v>
      </c>
      <c r="D51" s="121" t="s">
        <v>33</v>
      </c>
      <c r="E51" s="122" t="s">
        <v>692</v>
      </c>
      <c r="F51" s="148" t="s">
        <v>237</v>
      </c>
      <c r="G51" s="13" t="s">
        <v>693</v>
      </c>
      <c r="H51" s="13" t="s">
        <v>694</v>
      </c>
      <c r="I51" s="13" t="s">
        <v>732</v>
      </c>
      <c r="J51" s="13" t="s">
        <v>698</v>
      </c>
      <c r="K51" s="13" t="s">
        <v>774</v>
      </c>
      <c r="L51" s="55"/>
      <c r="M51" s="243"/>
    </row>
    <row r="52" spans="1:13" ht="30" x14ac:dyDescent="0.25">
      <c r="A52" s="136">
        <v>32</v>
      </c>
      <c r="B52" s="137" t="s">
        <v>644</v>
      </c>
      <c r="C52" s="121" t="s">
        <v>234</v>
      </c>
      <c r="D52" s="121" t="s">
        <v>33</v>
      </c>
      <c r="E52" s="122" t="s">
        <v>242</v>
      </c>
      <c r="F52" s="148" t="s">
        <v>241</v>
      </c>
      <c r="G52" s="13" t="s">
        <v>693</v>
      </c>
      <c r="H52" s="13" t="s">
        <v>694</v>
      </c>
      <c r="I52" s="13" t="s">
        <v>732</v>
      </c>
      <c r="J52" s="13" t="s">
        <v>698</v>
      </c>
      <c r="K52" s="13" t="s">
        <v>754</v>
      </c>
      <c r="L52" s="55"/>
      <c r="M52" s="243"/>
    </row>
    <row r="53" spans="1:13" ht="30" x14ac:dyDescent="0.25">
      <c r="A53" s="136">
        <v>33</v>
      </c>
      <c r="B53" s="137" t="s">
        <v>645</v>
      </c>
      <c r="C53" s="121" t="s">
        <v>234</v>
      </c>
      <c r="D53" s="121" t="s">
        <v>33</v>
      </c>
      <c r="E53" s="122" t="s">
        <v>245</v>
      </c>
      <c r="F53" s="148" t="s">
        <v>244</v>
      </c>
      <c r="G53" s="13" t="s">
        <v>693</v>
      </c>
      <c r="H53" s="13" t="s">
        <v>694</v>
      </c>
      <c r="I53" s="13" t="s">
        <v>732</v>
      </c>
      <c r="J53" s="13" t="s">
        <v>698</v>
      </c>
      <c r="K53" s="13" t="s">
        <v>755</v>
      </c>
      <c r="L53" s="55"/>
      <c r="M53" s="243"/>
    </row>
    <row r="54" spans="1:13" ht="30" x14ac:dyDescent="0.25">
      <c r="A54" s="136">
        <v>34</v>
      </c>
      <c r="B54" s="137" t="s">
        <v>646</v>
      </c>
      <c r="C54" s="121" t="s">
        <v>234</v>
      </c>
      <c r="D54" s="121" t="s">
        <v>33</v>
      </c>
      <c r="E54" s="122" t="s">
        <v>248</v>
      </c>
      <c r="F54" s="148" t="s">
        <v>247</v>
      </c>
      <c r="G54" s="13" t="s">
        <v>693</v>
      </c>
      <c r="H54" s="13" t="s">
        <v>694</v>
      </c>
      <c r="I54" s="13" t="s">
        <v>732</v>
      </c>
      <c r="J54" s="13" t="s">
        <v>698</v>
      </c>
      <c r="K54" s="13" t="s">
        <v>756</v>
      </c>
      <c r="L54" s="55"/>
      <c r="M54" s="243"/>
    </row>
    <row r="55" spans="1:13" ht="30" x14ac:dyDescent="0.25">
      <c r="A55" s="136">
        <v>35</v>
      </c>
      <c r="B55" s="137" t="s">
        <v>647</v>
      </c>
      <c r="C55" s="121" t="s">
        <v>234</v>
      </c>
      <c r="D55" s="121" t="s">
        <v>33</v>
      </c>
      <c r="E55" s="122" t="s">
        <v>255</v>
      </c>
      <c r="F55" s="148" t="s">
        <v>254</v>
      </c>
      <c r="G55" s="13" t="s">
        <v>693</v>
      </c>
      <c r="H55" s="13" t="s">
        <v>694</v>
      </c>
      <c r="I55" s="13" t="s">
        <v>732</v>
      </c>
      <c r="J55" s="13" t="s">
        <v>698</v>
      </c>
      <c r="K55" s="13" t="s">
        <v>757</v>
      </c>
      <c r="L55" s="55"/>
      <c r="M55" s="243"/>
    </row>
    <row r="56" spans="1:13" ht="30" x14ac:dyDescent="0.25">
      <c r="A56" s="136">
        <v>36</v>
      </c>
      <c r="B56" s="137" t="s">
        <v>648</v>
      </c>
      <c r="C56" s="121" t="s">
        <v>234</v>
      </c>
      <c r="D56" s="121" t="s">
        <v>33</v>
      </c>
      <c r="E56" s="122" t="s">
        <v>258</v>
      </c>
      <c r="F56" s="148" t="s">
        <v>257</v>
      </c>
      <c r="G56" s="13" t="s">
        <v>693</v>
      </c>
      <c r="H56" s="13" t="s">
        <v>694</v>
      </c>
      <c r="I56" s="13" t="s">
        <v>732</v>
      </c>
      <c r="J56" s="13" t="s">
        <v>698</v>
      </c>
      <c r="K56" s="13" t="s">
        <v>758</v>
      </c>
      <c r="L56" s="55"/>
      <c r="M56" s="243"/>
    </row>
    <row r="57" spans="1:13" ht="30" x14ac:dyDescent="0.25">
      <c r="A57" s="136">
        <v>37</v>
      </c>
      <c r="B57" s="137" t="s">
        <v>649</v>
      </c>
      <c r="C57" s="121" t="s">
        <v>234</v>
      </c>
      <c r="D57" s="121" t="s">
        <v>33</v>
      </c>
      <c r="E57" s="122" t="s">
        <v>263</v>
      </c>
      <c r="F57" s="148" t="s">
        <v>262</v>
      </c>
      <c r="G57" s="13" t="s">
        <v>693</v>
      </c>
      <c r="H57" s="13" t="s">
        <v>694</v>
      </c>
      <c r="I57" s="13" t="s">
        <v>732</v>
      </c>
      <c r="J57" s="13" t="s">
        <v>698</v>
      </c>
      <c r="K57" s="13" t="s">
        <v>759</v>
      </c>
      <c r="L57" s="55"/>
      <c r="M57" s="243"/>
    </row>
    <row r="58" spans="1:13" ht="30" x14ac:dyDescent="0.25">
      <c r="A58" s="136">
        <v>38</v>
      </c>
      <c r="B58" s="137" t="s">
        <v>650</v>
      </c>
      <c r="C58" s="121" t="s">
        <v>234</v>
      </c>
      <c r="D58" s="121" t="s">
        <v>33</v>
      </c>
      <c r="E58" s="122" t="s">
        <v>282</v>
      </c>
      <c r="F58" s="148" t="s">
        <v>281</v>
      </c>
      <c r="G58" s="13" t="s">
        <v>693</v>
      </c>
      <c r="H58" s="13" t="s">
        <v>694</v>
      </c>
      <c r="I58" s="13" t="s">
        <v>732</v>
      </c>
      <c r="J58" s="13" t="s">
        <v>698</v>
      </c>
      <c r="K58" s="13" t="s">
        <v>778</v>
      </c>
      <c r="L58" s="55"/>
      <c r="M58" s="243"/>
    </row>
    <row r="59" spans="1:13" ht="30" x14ac:dyDescent="0.25">
      <c r="A59" s="136">
        <v>39</v>
      </c>
      <c r="B59" s="137" t="s">
        <v>651</v>
      </c>
      <c r="C59" s="121" t="s">
        <v>234</v>
      </c>
      <c r="D59" s="121" t="s">
        <v>33</v>
      </c>
      <c r="E59" s="122" t="s">
        <v>303</v>
      </c>
      <c r="F59" s="148" t="s">
        <v>302</v>
      </c>
      <c r="G59" s="13" t="s">
        <v>693</v>
      </c>
      <c r="H59" s="13" t="s">
        <v>694</v>
      </c>
      <c r="I59" s="13" t="s">
        <v>732</v>
      </c>
      <c r="J59" s="13" t="s">
        <v>698</v>
      </c>
      <c r="K59" s="13" t="s">
        <v>760</v>
      </c>
      <c r="L59" s="55"/>
      <c r="M59" s="243"/>
    </row>
    <row r="60" spans="1:13" ht="30" x14ac:dyDescent="0.25">
      <c r="A60" s="136">
        <v>40</v>
      </c>
      <c r="B60" s="137" t="s">
        <v>652</v>
      </c>
      <c r="C60" s="121" t="s">
        <v>234</v>
      </c>
      <c r="D60" s="121" t="s">
        <v>33</v>
      </c>
      <c r="E60" s="122" t="s">
        <v>270</v>
      </c>
      <c r="F60" s="148" t="s">
        <v>271</v>
      </c>
      <c r="G60" s="13" t="s">
        <v>693</v>
      </c>
      <c r="H60" s="13" t="s">
        <v>694</v>
      </c>
      <c r="I60" s="13" t="s">
        <v>732</v>
      </c>
      <c r="J60" s="13" t="s">
        <v>695</v>
      </c>
      <c r="K60" s="13" t="s">
        <v>695</v>
      </c>
      <c r="L60" s="65"/>
      <c r="M60" s="244"/>
    </row>
    <row r="61" spans="1:13" x14ac:dyDescent="0.25">
      <c r="A61" s="108"/>
      <c r="B61" s="108"/>
      <c r="C61" s="108"/>
      <c r="D61" s="108"/>
      <c r="E61" s="108"/>
      <c r="F61" s="108"/>
      <c r="G61" s="108"/>
      <c r="H61" s="109"/>
      <c r="I61" s="110"/>
      <c r="J61" s="110"/>
      <c r="K61" s="111"/>
      <c r="L61" s="111"/>
      <c r="M61" s="108"/>
    </row>
    <row r="62" spans="1:13" ht="30" customHeight="1" x14ac:dyDescent="0.25">
      <c r="A62" s="28">
        <v>1</v>
      </c>
      <c r="B62" s="27" t="s">
        <v>653</v>
      </c>
      <c r="C62" s="21" t="s">
        <v>32</v>
      </c>
      <c r="D62" s="49" t="s">
        <v>33</v>
      </c>
      <c r="E62" s="50" t="s">
        <v>235</v>
      </c>
      <c r="F62" s="164" t="s">
        <v>304</v>
      </c>
      <c r="G62" s="13" t="s">
        <v>693</v>
      </c>
      <c r="H62" s="13" t="s">
        <v>694</v>
      </c>
      <c r="I62" s="13" t="s">
        <v>732</v>
      </c>
      <c r="J62" s="13" t="s">
        <v>698</v>
      </c>
      <c r="K62" s="13" t="s">
        <v>772</v>
      </c>
      <c r="L62" s="64"/>
      <c r="M62" s="241" t="s">
        <v>348</v>
      </c>
    </row>
    <row r="63" spans="1:13" x14ac:dyDescent="0.25">
      <c r="A63" s="28">
        <v>2</v>
      </c>
      <c r="B63" s="27" t="s">
        <v>654</v>
      </c>
      <c r="C63" s="21" t="s">
        <v>32</v>
      </c>
      <c r="D63" s="49" t="s">
        <v>33</v>
      </c>
      <c r="E63" s="39" t="s">
        <v>327</v>
      </c>
      <c r="F63" s="164" t="s">
        <v>304</v>
      </c>
      <c r="G63" s="13" t="s">
        <v>693</v>
      </c>
      <c r="H63" s="13" t="s">
        <v>694</v>
      </c>
      <c r="I63" s="13" t="s">
        <v>732</v>
      </c>
      <c r="J63" s="13" t="s">
        <v>698</v>
      </c>
      <c r="K63" s="13" t="s">
        <v>761</v>
      </c>
      <c r="L63" s="55"/>
      <c r="M63" s="241"/>
    </row>
    <row r="64" spans="1:13" x14ac:dyDescent="0.25">
      <c r="A64" s="28">
        <v>3</v>
      </c>
      <c r="B64" s="27" t="s">
        <v>655</v>
      </c>
      <c r="C64" s="21" t="s">
        <v>32</v>
      </c>
      <c r="D64" s="49" t="s">
        <v>33</v>
      </c>
      <c r="E64" s="50" t="s">
        <v>305</v>
      </c>
      <c r="F64" s="164" t="s">
        <v>304</v>
      </c>
      <c r="G64" s="13" t="s">
        <v>693</v>
      </c>
      <c r="H64" s="13" t="s">
        <v>694</v>
      </c>
      <c r="I64" s="13" t="s">
        <v>732</v>
      </c>
      <c r="J64" s="13" t="s">
        <v>698</v>
      </c>
      <c r="K64" s="13" t="s">
        <v>762</v>
      </c>
      <c r="L64" s="55"/>
      <c r="M64" s="241"/>
    </row>
    <row r="65" spans="1:13" x14ac:dyDescent="0.25">
      <c r="A65" s="28">
        <v>4</v>
      </c>
      <c r="B65" s="27" t="s">
        <v>656</v>
      </c>
      <c r="C65" s="21" t="s">
        <v>32</v>
      </c>
      <c r="D65" s="49" t="s">
        <v>33</v>
      </c>
      <c r="E65" s="50" t="s">
        <v>306</v>
      </c>
      <c r="F65" s="164" t="s">
        <v>304</v>
      </c>
      <c r="G65" s="13" t="s">
        <v>693</v>
      </c>
      <c r="H65" s="13" t="s">
        <v>694</v>
      </c>
      <c r="I65" s="13" t="s">
        <v>732</v>
      </c>
      <c r="J65" s="13" t="s">
        <v>698</v>
      </c>
      <c r="K65" s="13" t="s">
        <v>761</v>
      </c>
      <c r="L65" s="55"/>
      <c r="M65" s="241"/>
    </row>
    <row r="66" spans="1:13" x14ac:dyDescent="0.25">
      <c r="A66" s="28">
        <v>5</v>
      </c>
      <c r="B66" s="27" t="s">
        <v>657</v>
      </c>
      <c r="C66" s="21" t="s">
        <v>32</v>
      </c>
      <c r="D66" s="49" t="s">
        <v>33</v>
      </c>
      <c r="E66" s="50" t="s">
        <v>307</v>
      </c>
      <c r="F66" s="164" t="s">
        <v>304</v>
      </c>
      <c r="G66" s="13" t="s">
        <v>693</v>
      </c>
      <c r="H66" s="13" t="s">
        <v>694</v>
      </c>
      <c r="I66" s="13" t="s">
        <v>732</v>
      </c>
      <c r="J66" s="13" t="s">
        <v>698</v>
      </c>
      <c r="K66" s="13" t="s">
        <v>763</v>
      </c>
      <c r="L66" s="55"/>
      <c r="M66" s="241"/>
    </row>
    <row r="67" spans="1:13" x14ac:dyDescent="0.25">
      <c r="A67" s="28">
        <v>6</v>
      </c>
      <c r="B67" s="27" t="s">
        <v>658</v>
      </c>
      <c r="C67" s="21" t="s">
        <v>32</v>
      </c>
      <c r="D67" s="49" t="s">
        <v>33</v>
      </c>
      <c r="E67" s="50" t="s">
        <v>309</v>
      </c>
      <c r="F67" s="164" t="s">
        <v>304</v>
      </c>
      <c r="G67" s="13" t="s">
        <v>693</v>
      </c>
      <c r="H67" s="13" t="s">
        <v>694</v>
      </c>
      <c r="I67" s="13" t="s">
        <v>732</v>
      </c>
      <c r="J67" s="13" t="s">
        <v>698</v>
      </c>
      <c r="K67" s="13" t="s">
        <v>764</v>
      </c>
      <c r="L67" s="55"/>
      <c r="M67" s="241"/>
    </row>
    <row r="68" spans="1:13" x14ac:dyDescent="0.25">
      <c r="A68" s="28">
        <v>7</v>
      </c>
      <c r="B68" s="27" t="s">
        <v>659</v>
      </c>
      <c r="C68" s="21" t="s">
        <v>32</v>
      </c>
      <c r="D68" s="49" t="s">
        <v>33</v>
      </c>
      <c r="E68" s="50" t="s">
        <v>310</v>
      </c>
      <c r="F68" s="164" t="s">
        <v>304</v>
      </c>
      <c r="G68" s="13" t="s">
        <v>693</v>
      </c>
      <c r="H68" s="13" t="s">
        <v>694</v>
      </c>
      <c r="I68" s="13" t="s">
        <v>732</v>
      </c>
      <c r="J68" s="13" t="s">
        <v>698</v>
      </c>
      <c r="K68" s="13" t="s">
        <v>702</v>
      </c>
      <c r="L68" s="55"/>
      <c r="M68" s="241"/>
    </row>
    <row r="69" spans="1:13" x14ac:dyDescent="0.25">
      <c r="A69" s="28">
        <v>8</v>
      </c>
      <c r="B69" s="27" t="s">
        <v>660</v>
      </c>
      <c r="C69" s="21" t="s">
        <v>32</v>
      </c>
      <c r="D69" s="49" t="s">
        <v>33</v>
      </c>
      <c r="E69" s="50" t="s">
        <v>311</v>
      </c>
      <c r="F69" s="164" t="s">
        <v>304</v>
      </c>
      <c r="G69" s="13" t="s">
        <v>693</v>
      </c>
      <c r="H69" s="13" t="s">
        <v>694</v>
      </c>
      <c r="I69" s="13" t="s">
        <v>732</v>
      </c>
      <c r="J69" s="13" t="s">
        <v>698</v>
      </c>
      <c r="K69" s="13" t="s">
        <v>765</v>
      </c>
      <c r="L69" s="55"/>
      <c r="M69" s="241"/>
    </row>
    <row r="70" spans="1:13" x14ac:dyDescent="0.25">
      <c r="A70" s="28">
        <v>9</v>
      </c>
      <c r="B70" s="27" t="s">
        <v>661</v>
      </c>
      <c r="C70" s="21" t="s">
        <v>32</v>
      </c>
      <c r="D70" s="49" t="s">
        <v>33</v>
      </c>
      <c r="E70" s="50" t="s">
        <v>313</v>
      </c>
      <c r="F70" s="164" t="s">
        <v>304</v>
      </c>
      <c r="G70" s="13" t="s">
        <v>693</v>
      </c>
      <c r="H70" s="13" t="s">
        <v>694</v>
      </c>
      <c r="I70" s="13" t="s">
        <v>732</v>
      </c>
      <c r="J70" s="13" t="s">
        <v>698</v>
      </c>
      <c r="K70" s="13" t="s">
        <v>765</v>
      </c>
      <c r="L70" s="55"/>
      <c r="M70" s="241"/>
    </row>
    <row r="71" spans="1:13" x14ac:dyDescent="0.25">
      <c r="A71" s="28">
        <v>10</v>
      </c>
      <c r="B71" s="27" t="s">
        <v>662</v>
      </c>
      <c r="C71" s="21" t="s">
        <v>32</v>
      </c>
      <c r="D71" s="49" t="s">
        <v>33</v>
      </c>
      <c r="E71" s="50" t="s">
        <v>315</v>
      </c>
      <c r="F71" s="164" t="s">
        <v>304</v>
      </c>
      <c r="G71" s="13" t="s">
        <v>693</v>
      </c>
      <c r="H71" s="13" t="s">
        <v>694</v>
      </c>
      <c r="I71" s="13" t="s">
        <v>732</v>
      </c>
      <c r="J71" s="13" t="s">
        <v>698</v>
      </c>
      <c r="K71" s="13" t="s">
        <v>765</v>
      </c>
      <c r="L71" s="55"/>
      <c r="M71" s="241"/>
    </row>
    <row r="72" spans="1:13" x14ac:dyDescent="0.25">
      <c r="A72" s="28">
        <v>11</v>
      </c>
      <c r="B72" s="27" t="s">
        <v>663</v>
      </c>
      <c r="C72" s="21" t="s">
        <v>32</v>
      </c>
      <c r="D72" s="49" t="s">
        <v>33</v>
      </c>
      <c r="E72" s="22" t="s">
        <v>317</v>
      </c>
      <c r="F72" s="164" t="s">
        <v>304</v>
      </c>
      <c r="G72" s="13" t="s">
        <v>693</v>
      </c>
      <c r="H72" s="13" t="s">
        <v>694</v>
      </c>
      <c r="I72" s="13" t="s">
        <v>732</v>
      </c>
      <c r="J72" s="13" t="s">
        <v>698</v>
      </c>
      <c r="K72" s="13" t="s">
        <v>779</v>
      </c>
      <c r="L72" s="55"/>
      <c r="M72" s="241"/>
    </row>
    <row r="73" spans="1:13" s="47" customFormat="1" x14ac:dyDescent="0.25">
      <c r="A73" s="28">
        <v>12</v>
      </c>
      <c r="B73" s="27" t="s">
        <v>664</v>
      </c>
      <c r="C73" s="21" t="s">
        <v>32</v>
      </c>
      <c r="D73" s="49" t="s">
        <v>33</v>
      </c>
      <c r="E73" s="22" t="s">
        <v>687</v>
      </c>
      <c r="F73" s="164" t="s">
        <v>304</v>
      </c>
      <c r="G73" s="13" t="s">
        <v>693</v>
      </c>
      <c r="H73" s="13" t="s">
        <v>694</v>
      </c>
      <c r="I73" s="13" t="s">
        <v>732</v>
      </c>
      <c r="J73" s="13" t="s">
        <v>698</v>
      </c>
      <c r="K73" s="13" t="s">
        <v>780</v>
      </c>
      <c r="L73" s="55"/>
      <c r="M73" s="241"/>
    </row>
    <row r="74" spans="1:13" x14ac:dyDescent="0.25">
      <c r="A74" s="28">
        <v>13</v>
      </c>
      <c r="B74" s="27" t="s">
        <v>665</v>
      </c>
      <c r="C74" s="21" t="s">
        <v>32</v>
      </c>
      <c r="D74" s="49" t="s">
        <v>33</v>
      </c>
      <c r="E74" s="22" t="s">
        <v>318</v>
      </c>
      <c r="F74" s="164" t="s">
        <v>304</v>
      </c>
      <c r="G74" s="13" t="s">
        <v>693</v>
      </c>
      <c r="H74" s="13" t="s">
        <v>694</v>
      </c>
      <c r="I74" s="13" t="s">
        <v>732</v>
      </c>
      <c r="J74" s="13" t="s">
        <v>698</v>
      </c>
      <c r="K74" s="13" t="s">
        <v>781</v>
      </c>
      <c r="L74" s="55"/>
      <c r="M74" s="241"/>
    </row>
    <row r="75" spans="1:13" x14ac:dyDescent="0.25">
      <c r="A75" s="28">
        <v>14</v>
      </c>
      <c r="B75" s="27" t="s">
        <v>666</v>
      </c>
      <c r="C75" s="21" t="s">
        <v>32</v>
      </c>
      <c r="D75" s="25" t="s">
        <v>33</v>
      </c>
      <c r="E75" s="22" t="s">
        <v>243</v>
      </c>
      <c r="F75" s="164" t="s">
        <v>304</v>
      </c>
      <c r="G75" s="13" t="s">
        <v>693</v>
      </c>
      <c r="H75" s="13" t="s">
        <v>694</v>
      </c>
      <c r="I75" s="13" t="s">
        <v>732</v>
      </c>
      <c r="J75" s="13" t="s">
        <v>698</v>
      </c>
      <c r="K75" s="13" t="s">
        <v>782</v>
      </c>
      <c r="L75" s="55"/>
      <c r="M75" s="241"/>
    </row>
    <row r="76" spans="1:13" x14ac:dyDescent="0.25">
      <c r="A76" s="28">
        <v>15</v>
      </c>
      <c r="B76" s="27" t="s">
        <v>667</v>
      </c>
      <c r="C76" s="21" t="s">
        <v>32</v>
      </c>
      <c r="D76" s="25" t="s">
        <v>33</v>
      </c>
      <c r="E76" s="22" t="s">
        <v>246</v>
      </c>
      <c r="F76" s="164" t="s">
        <v>304</v>
      </c>
      <c r="G76" s="13" t="s">
        <v>693</v>
      </c>
      <c r="H76" s="13" t="s">
        <v>694</v>
      </c>
      <c r="I76" s="13" t="s">
        <v>732</v>
      </c>
      <c r="J76" s="13" t="s">
        <v>698</v>
      </c>
      <c r="K76" s="13" t="s">
        <v>783</v>
      </c>
      <c r="L76" s="55"/>
      <c r="M76" s="241"/>
    </row>
    <row r="77" spans="1:13" x14ac:dyDescent="0.25">
      <c r="A77" s="28">
        <v>16</v>
      </c>
      <c r="B77" s="27" t="s">
        <v>668</v>
      </c>
      <c r="C77" s="21" t="s">
        <v>32</v>
      </c>
      <c r="D77" s="25" t="s">
        <v>33</v>
      </c>
      <c r="E77" s="50" t="s">
        <v>320</v>
      </c>
      <c r="F77" s="164" t="s">
        <v>304</v>
      </c>
      <c r="G77" s="13" t="s">
        <v>693</v>
      </c>
      <c r="H77" s="13" t="s">
        <v>694</v>
      </c>
      <c r="I77" s="13" t="s">
        <v>732</v>
      </c>
      <c r="J77" s="13" t="s">
        <v>698</v>
      </c>
      <c r="K77" s="13" t="s">
        <v>766</v>
      </c>
      <c r="L77" s="55"/>
      <c r="M77" s="241"/>
    </row>
    <row r="78" spans="1:13" x14ac:dyDescent="0.25">
      <c r="A78" s="28">
        <v>17</v>
      </c>
      <c r="B78" s="27" t="s">
        <v>669</v>
      </c>
      <c r="C78" s="21" t="s">
        <v>32</v>
      </c>
      <c r="D78" s="25" t="s">
        <v>33</v>
      </c>
      <c r="E78" s="39" t="s">
        <v>324</v>
      </c>
      <c r="F78" s="164" t="s">
        <v>304</v>
      </c>
      <c r="G78" s="13" t="s">
        <v>693</v>
      </c>
      <c r="H78" s="13" t="s">
        <v>694</v>
      </c>
      <c r="I78" s="13" t="s">
        <v>732</v>
      </c>
      <c r="J78" s="13" t="s">
        <v>698</v>
      </c>
      <c r="K78" s="13" t="s">
        <v>784</v>
      </c>
      <c r="L78" s="55"/>
      <c r="M78" s="241"/>
    </row>
    <row r="79" spans="1:13" x14ac:dyDescent="0.25">
      <c r="A79" s="28">
        <v>18</v>
      </c>
      <c r="B79" s="27" t="s">
        <v>670</v>
      </c>
      <c r="C79" s="21" t="s">
        <v>32</v>
      </c>
      <c r="D79" s="25" t="s">
        <v>33</v>
      </c>
      <c r="E79" s="50" t="s">
        <v>321</v>
      </c>
      <c r="F79" s="164" t="s">
        <v>304</v>
      </c>
      <c r="G79" s="13" t="s">
        <v>693</v>
      </c>
      <c r="H79" s="13" t="s">
        <v>694</v>
      </c>
      <c r="I79" s="13" t="s">
        <v>732</v>
      </c>
      <c r="J79" s="13" t="s">
        <v>698</v>
      </c>
      <c r="K79" s="13" t="s">
        <v>785</v>
      </c>
      <c r="L79" s="55"/>
      <c r="M79" s="241"/>
    </row>
    <row r="80" spans="1:13" x14ac:dyDescent="0.25">
      <c r="A80" s="28">
        <v>19</v>
      </c>
      <c r="B80" s="27" t="s">
        <v>671</v>
      </c>
      <c r="C80" s="21" t="s">
        <v>32</v>
      </c>
      <c r="D80" s="25" t="s">
        <v>33</v>
      </c>
      <c r="E80" s="39" t="s">
        <v>325</v>
      </c>
      <c r="F80" s="164" t="s">
        <v>304</v>
      </c>
      <c r="G80" s="13" t="s">
        <v>693</v>
      </c>
      <c r="H80" s="13" t="s">
        <v>694</v>
      </c>
      <c r="I80" s="13" t="s">
        <v>732</v>
      </c>
      <c r="J80" s="13" t="s">
        <v>698</v>
      </c>
      <c r="K80" s="13" t="s">
        <v>767</v>
      </c>
      <c r="L80" s="55"/>
      <c r="M80" s="241"/>
    </row>
    <row r="81" spans="1:13" x14ac:dyDescent="0.25">
      <c r="A81" s="28">
        <v>20</v>
      </c>
      <c r="B81" s="27" t="s">
        <v>672</v>
      </c>
      <c r="C81" s="21" t="s">
        <v>32</v>
      </c>
      <c r="D81" s="25" t="s">
        <v>33</v>
      </c>
      <c r="E81" s="50" t="s">
        <v>323</v>
      </c>
      <c r="F81" s="164" t="s">
        <v>304</v>
      </c>
      <c r="G81" s="13" t="s">
        <v>693</v>
      </c>
      <c r="H81" s="13" t="s">
        <v>694</v>
      </c>
      <c r="I81" s="13" t="s">
        <v>732</v>
      </c>
      <c r="J81" s="13" t="s">
        <v>698</v>
      </c>
      <c r="K81" s="13" t="s">
        <v>768</v>
      </c>
      <c r="L81" s="55"/>
      <c r="M81" s="241"/>
    </row>
    <row r="82" spans="1:13" x14ac:dyDescent="0.25">
      <c r="A82" s="28">
        <v>21</v>
      </c>
      <c r="B82" s="27" t="s">
        <v>673</v>
      </c>
      <c r="C82" s="21" t="s">
        <v>32</v>
      </c>
      <c r="D82" s="25" t="s">
        <v>33</v>
      </c>
      <c r="E82" s="39" t="s">
        <v>326</v>
      </c>
      <c r="F82" s="164" t="s">
        <v>304</v>
      </c>
      <c r="G82" s="13" t="s">
        <v>693</v>
      </c>
      <c r="H82" s="13" t="s">
        <v>694</v>
      </c>
      <c r="I82" s="13" t="s">
        <v>732</v>
      </c>
      <c r="J82" s="13" t="s">
        <v>698</v>
      </c>
      <c r="K82" s="13" t="s">
        <v>769</v>
      </c>
      <c r="L82" s="55"/>
      <c r="M82" s="241"/>
    </row>
    <row r="83" spans="1:13" x14ac:dyDescent="0.25">
      <c r="A83" s="28">
        <v>22</v>
      </c>
      <c r="B83" s="27" t="s">
        <v>674</v>
      </c>
      <c r="C83" s="21" t="s">
        <v>32</v>
      </c>
      <c r="D83" s="25" t="s">
        <v>33</v>
      </c>
      <c r="E83" s="50" t="s">
        <v>689</v>
      </c>
      <c r="F83" s="164" t="s">
        <v>304</v>
      </c>
      <c r="G83" s="13" t="s">
        <v>693</v>
      </c>
      <c r="H83" s="13" t="s">
        <v>694</v>
      </c>
      <c r="I83" s="13" t="s">
        <v>732</v>
      </c>
      <c r="J83" s="13" t="s">
        <v>698</v>
      </c>
      <c r="K83" s="13" t="s">
        <v>702</v>
      </c>
      <c r="L83" s="55"/>
      <c r="M83" s="241"/>
    </row>
    <row r="84" spans="1:13" x14ac:dyDescent="0.25">
      <c r="A84" s="136">
        <v>23</v>
      </c>
      <c r="B84" s="137" t="s">
        <v>675</v>
      </c>
      <c r="C84" s="121" t="s">
        <v>32</v>
      </c>
      <c r="D84" s="138" t="s">
        <v>33</v>
      </c>
      <c r="E84" s="122" t="s">
        <v>308</v>
      </c>
      <c r="F84" s="148" t="s">
        <v>304</v>
      </c>
      <c r="G84" s="13" t="s">
        <v>693</v>
      </c>
      <c r="H84" s="13" t="s">
        <v>694</v>
      </c>
      <c r="I84" s="13" t="s">
        <v>732</v>
      </c>
      <c r="J84" s="13" t="s">
        <v>698</v>
      </c>
      <c r="K84" s="13" t="s">
        <v>770</v>
      </c>
      <c r="L84" s="150"/>
      <c r="M84" s="241"/>
    </row>
    <row r="85" spans="1:13" x14ac:dyDescent="0.25">
      <c r="A85" s="136">
        <v>24</v>
      </c>
      <c r="B85" s="137" t="s">
        <v>676</v>
      </c>
      <c r="C85" s="121" t="s">
        <v>32</v>
      </c>
      <c r="D85" s="138" t="s">
        <v>33</v>
      </c>
      <c r="E85" s="122" t="s">
        <v>312</v>
      </c>
      <c r="F85" s="148" t="s">
        <v>304</v>
      </c>
      <c r="G85" s="13" t="s">
        <v>693</v>
      </c>
      <c r="H85" s="13" t="s">
        <v>694</v>
      </c>
      <c r="I85" s="13" t="s">
        <v>732</v>
      </c>
      <c r="J85" s="13" t="s">
        <v>698</v>
      </c>
      <c r="K85" s="13" t="s">
        <v>771</v>
      </c>
      <c r="L85" s="150"/>
      <c r="M85" s="241"/>
    </row>
    <row r="86" spans="1:13" x14ac:dyDescent="0.25">
      <c r="A86" s="136">
        <v>25</v>
      </c>
      <c r="B86" s="137" t="s">
        <v>677</v>
      </c>
      <c r="C86" s="144" t="s">
        <v>32</v>
      </c>
      <c r="D86" s="142" t="s">
        <v>33</v>
      </c>
      <c r="E86" s="123" t="s">
        <v>314</v>
      </c>
      <c r="F86" s="148" t="s">
        <v>304</v>
      </c>
      <c r="G86" s="13" t="s">
        <v>693</v>
      </c>
      <c r="H86" s="13" t="s">
        <v>694</v>
      </c>
      <c r="I86" s="13" t="s">
        <v>732</v>
      </c>
      <c r="J86" s="13" t="s">
        <v>698</v>
      </c>
      <c r="K86" s="13" t="s">
        <v>771</v>
      </c>
      <c r="L86" s="150"/>
      <c r="M86" s="241"/>
    </row>
    <row r="87" spans="1:13" x14ac:dyDescent="0.25">
      <c r="A87" s="136">
        <v>26</v>
      </c>
      <c r="B87" s="122" t="s">
        <v>678</v>
      </c>
      <c r="C87" s="121" t="s">
        <v>32</v>
      </c>
      <c r="D87" s="138" t="s">
        <v>33</v>
      </c>
      <c r="E87" s="122" t="s">
        <v>316</v>
      </c>
      <c r="F87" s="148" t="s">
        <v>304</v>
      </c>
      <c r="G87" s="13" t="s">
        <v>693</v>
      </c>
      <c r="H87" s="13" t="s">
        <v>694</v>
      </c>
      <c r="I87" s="13" t="s">
        <v>732</v>
      </c>
      <c r="J87" s="13" t="s">
        <v>698</v>
      </c>
      <c r="K87" s="13" t="s">
        <v>771</v>
      </c>
      <c r="L87" s="150"/>
      <c r="M87" s="241"/>
    </row>
    <row r="88" spans="1:13" x14ac:dyDescent="0.25">
      <c r="A88" s="136">
        <v>27</v>
      </c>
      <c r="B88" s="122" t="s">
        <v>679</v>
      </c>
      <c r="C88" s="121" t="s">
        <v>32</v>
      </c>
      <c r="D88" s="138" t="s">
        <v>33</v>
      </c>
      <c r="E88" s="122" t="s">
        <v>688</v>
      </c>
      <c r="F88" s="148" t="s">
        <v>304</v>
      </c>
      <c r="G88" s="13" t="s">
        <v>693</v>
      </c>
      <c r="H88" s="13" t="s">
        <v>694</v>
      </c>
      <c r="I88" s="13" t="s">
        <v>732</v>
      </c>
      <c r="J88" s="13" t="s">
        <v>698</v>
      </c>
      <c r="K88" s="13" t="s">
        <v>786</v>
      </c>
      <c r="L88" s="150"/>
      <c r="M88" s="241"/>
    </row>
    <row r="89" spans="1:13" x14ac:dyDescent="0.25">
      <c r="A89" s="143">
        <v>28</v>
      </c>
      <c r="B89" s="122" t="s">
        <v>680</v>
      </c>
      <c r="C89" s="121" t="s">
        <v>32</v>
      </c>
      <c r="D89" s="138" t="s">
        <v>33</v>
      </c>
      <c r="E89" s="122" t="s">
        <v>319</v>
      </c>
      <c r="F89" s="147" t="s">
        <v>304</v>
      </c>
      <c r="G89" s="13" t="s">
        <v>693</v>
      </c>
      <c r="H89" s="13" t="s">
        <v>694</v>
      </c>
      <c r="I89" s="13" t="s">
        <v>732</v>
      </c>
      <c r="J89" s="13" t="s">
        <v>698</v>
      </c>
      <c r="K89" s="13" t="s">
        <v>787</v>
      </c>
      <c r="L89" s="150"/>
      <c r="M89" s="241"/>
    </row>
    <row r="90" spans="1:13" x14ac:dyDescent="0.25">
      <c r="A90" s="136">
        <v>29</v>
      </c>
      <c r="B90" s="122" t="s">
        <v>681</v>
      </c>
      <c r="C90" s="121" t="s">
        <v>32</v>
      </c>
      <c r="D90" s="138" t="s">
        <v>33</v>
      </c>
      <c r="E90" s="122" t="s">
        <v>245</v>
      </c>
      <c r="F90" s="148" t="s">
        <v>304</v>
      </c>
      <c r="G90" s="13" t="s">
        <v>693</v>
      </c>
      <c r="H90" s="13" t="s">
        <v>694</v>
      </c>
      <c r="I90" s="13" t="s">
        <v>732</v>
      </c>
      <c r="J90" s="13" t="s">
        <v>698</v>
      </c>
      <c r="K90" s="13" t="s">
        <v>788</v>
      </c>
      <c r="L90" s="150"/>
      <c r="M90" s="241"/>
    </row>
    <row r="91" spans="1:13" x14ac:dyDescent="0.25">
      <c r="A91" s="136">
        <v>30</v>
      </c>
      <c r="B91" s="122" t="s">
        <v>682</v>
      </c>
      <c r="C91" s="121" t="s">
        <v>32</v>
      </c>
      <c r="D91" s="138" t="s">
        <v>33</v>
      </c>
      <c r="E91" s="122" t="s">
        <v>248</v>
      </c>
      <c r="F91" s="148" t="s">
        <v>304</v>
      </c>
      <c r="G91" s="13" t="s">
        <v>693</v>
      </c>
      <c r="H91" s="13" t="s">
        <v>694</v>
      </c>
      <c r="I91" s="13" t="s">
        <v>732</v>
      </c>
      <c r="J91" s="13" t="s">
        <v>698</v>
      </c>
      <c r="K91" s="13" t="s">
        <v>789</v>
      </c>
      <c r="L91" s="150"/>
      <c r="M91" s="241"/>
    </row>
    <row r="92" spans="1:13" x14ac:dyDescent="0.25">
      <c r="A92" s="136">
        <v>31</v>
      </c>
      <c r="B92" s="122" t="s">
        <v>683</v>
      </c>
      <c r="C92" s="121" t="s">
        <v>32</v>
      </c>
      <c r="D92" s="138" t="s">
        <v>33</v>
      </c>
      <c r="E92" s="122" t="s">
        <v>322</v>
      </c>
      <c r="F92" s="148" t="s">
        <v>304</v>
      </c>
      <c r="G92" s="13" t="s">
        <v>693</v>
      </c>
      <c r="H92" s="13" t="s">
        <v>694</v>
      </c>
      <c r="I92" s="13" t="s">
        <v>732</v>
      </c>
      <c r="J92" s="13" t="s">
        <v>698</v>
      </c>
      <c r="K92" s="13" t="s">
        <v>790</v>
      </c>
      <c r="L92" s="150"/>
      <c r="M92" s="241"/>
    </row>
    <row r="93" spans="1:13" ht="15" customHeight="1" x14ac:dyDescent="0.25">
      <c r="A93" s="136">
        <v>32</v>
      </c>
      <c r="B93" s="122" t="s">
        <v>684</v>
      </c>
      <c r="C93" s="121" t="s">
        <v>32</v>
      </c>
      <c r="D93" s="138" t="s">
        <v>33</v>
      </c>
      <c r="E93" s="122" t="s">
        <v>690</v>
      </c>
      <c r="F93" s="148" t="s">
        <v>304</v>
      </c>
      <c r="G93" s="13" t="s">
        <v>693</v>
      </c>
      <c r="H93" s="13" t="s">
        <v>694</v>
      </c>
      <c r="I93" s="13" t="s">
        <v>732</v>
      </c>
      <c r="J93" s="13" t="s">
        <v>698</v>
      </c>
      <c r="K93" s="13" t="s">
        <v>702</v>
      </c>
      <c r="L93" s="167"/>
      <c r="M93" s="241"/>
    </row>
    <row r="94" spans="1:13" x14ac:dyDescent="0.25">
      <c r="A94" s="108"/>
      <c r="B94" s="108"/>
      <c r="C94" s="108"/>
      <c r="D94" s="108"/>
      <c r="E94" s="108"/>
      <c r="F94" s="108"/>
      <c r="G94" s="108"/>
      <c r="H94" s="109"/>
      <c r="I94" s="110"/>
      <c r="J94" s="110"/>
      <c r="K94" s="111"/>
      <c r="L94" s="111"/>
      <c r="M94" s="108"/>
    </row>
    <row r="95" spans="1:13" x14ac:dyDescent="0.25">
      <c r="A95" s="47"/>
      <c r="B95" s="47"/>
      <c r="C95" s="47"/>
      <c r="D95" s="47"/>
      <c r="E95" s="47"/>
      <c r="F95" s="47"/>
    </row>
    <row r="96" spans="1:13" x14ac:dyDescent="0.25">
      <c r="A96" s="47"/>
      <c r="B96" s="47"/>
      <c r="C96" s="47"/>
      <c r="D96" s="47"/>
      <c r="E96" s="47"/>
      <c r="F96" s="47"/>
    </row>
    <row r="97" spans="1:6" x14ac:dyDescent="0.25">
      <c r="A97" s="47"/>
      <c r="B97" s="47"/>
      <c r="C97" s="47"/>
      <c r="D97" s="47"/>
      <c r="E97" s="47"/>
      <c r="F97" s="47"/>
    </row>
    <row r="98" spans="1:6" x14ac:dyDescent="0.25">
      <c r="A98" s="47"/>
      <c r="B98" s="47"/>
      <c r="C98" s="47"/>
      <c r="D98" s="47"/>
      <c r="E98" s="47"/>
      <c r="F98" s="47"/>
    </row>
    <row r="99" spans="1:6" x14ac:dyDescent="0.25">
      <c r="A99" s="47"/>
      <c r="B99" s="47"/>
      <c r="C99" s="47"/>
      <c r="D99" s="47"/>
      <c r="E99" s="47"/>
      <c r="F99" s="47"/>
    </row>
    <row r="100" spans="1:6" x14ac:dyDescent="0.25">
      <c r="A100" s="47"/>
      <c r="B100" s="47"/>
      <c r="C100" s="47"/>
      <c r="D100" s="47"/>
      <c r="E100" s="47"/>
      <c r="F100" s="47"/>
    </row>
    <row r="101" spans="1:6" x14ac:dyDescent="0.25">
      <c r="A101" s="47"/>
      <c r="B101" s="47"/>
      <c r="C101" s="47"/>
      <c r="D101" s="47"/>
      <c r="E101" s="47"/>
      <c r="F101" s="47"/>
    </row>
    <row r="102" spans="1:6" x14ac:dyDescent="0.25">
      <c r="A102" s="47"/>
      <c r="B102" s="47"/>
      <c r="C102" s="47"/>
      <c r="D102" s="47"/>
      <c r="E102" s="47"/>
      <c r="F102" s="47"/>
    </row>
    <row r="103" spans="1:6" x14ac:dyDescent="0.25">
      <c r="A103" s="47"/>
      <c r="B103" s="47"/>
      <c r="C103" s="47"/>
      <c r="D103" s="47"/>
      <c r="E103" s="47"/>
      <c r="F103" s="47"/>
    </row>
    <row r="104" spans="1:6" x14ac:dyDescent="0.25">
      <c r="A104" s="47"/>
      <c r="B104" s="47"/>
      <c r="C104" s="47"/>
      <c r="D104" s="47"/>
      <c r="E104" s="47"/>
      <c r="F104" s="47"/>
    </row>
    <row r="105" spans="1:6" x14ac:dyDescent="0.25">
      <c r="A105" s="47"/>
      <c r="B105" s="47"/>
      <c r="C105" s="47"/>
      <c r="D105" s="47"/>
      <c r="E105" s="47"/>
      <c r="F105" s="47"/>
    </row>
    <row r="106" spans="1:6" x14ac:dyDescent="0.25">
      <c r="A106" s="47"/>
      <c r="B106" s="47"/>
      <c r="C106" s="47"/>
      <c r="D106" s="47"/>
      <c r="E106" s="47"/>
      <c r="F106" s="47"/>
    </row>
    <row r="107" spans="1:6" x14ac:dyDescent="0.25">
      <c r="A107" s="47"/>
      <c r="B107" s="47"/>
      <c r="C107" s="47"/>
      <c r="D107" s="47"/>
      <c r="E107" s="47"/>
      <c r="F107" s="47"/>
    </row>
    <row r="108" spans="1:6" x14ac:dyDescent="0.25">
      <c r="A108" s="47"/>
      <c r="B108" s="47"/>
      <c r="C108" s="47"/>
      <c r="D108" s="47"/>
      <c r="E108" s="47"/>
      <c r="F108" s="47"/>
    </row>
    <row r="109" spans="1:6" x14ac:dyDescent="0.25">
      <c r="A109" s="47"/>
      <c r="B109" s="47"/>
      <c r="C109" s="47"/>
      <c r="D109" s="47"/>
      <c r="E109" s="47"/>
      <c r="F109" s="47"/>
    </row>
    <row r="110" spans="1:6" x14ac:dyDescent="0.25">
      <c r="A110" s="47"/>
      <c r="B110" s="47"/>
      <c r="C110" s="47"/>
      <c r="D110" s="47"/>
      <c r="E110" s="47"/>
      <c r="F110" s="47"/>
    </row>
    <row r="111" spans="1:6" x14ac:dyDescent="0.25">
      <c r="A111" s="47"/>
      <c r="B111" s="47"/>
      <c r="C111" s="47"/>
      <c r="D111" s="47"/>
      <c r="E111" s="47"/>
      <c r="F111" s="47"/>
    </row>
    <row r="112" spans="1:6" x14ac:dyDescent="0.25">
      <c r="A112" s="47"/>
      <c r="B112" s="47"/>
      <c r="C112" s="47"/>
      <c r="D112" s="47"/>
      <c r="E112" s="47"/>
      <c r="F112" s="47"/>
    </row>
    <row r="113" spans="1:6" x14ac:dyDescent="0.25">
      <c r="A113" s="47"/>
      <c r="B113" s="47"/>
      <c r="C113" s="47"/>
      <c r="D113" s="47"/>
      <c r="E113" s="47"/>
      <c r="F113" s="47"/>
    </row>
    <row r="114" spans="1:6" x14ac:dyDescent="0.25">
      <c r="A114" s="47"/>
      <c r="B114" s="47"/>
      <c r="C114" s="47"/>
      <c r="D114" s="47"/>
      <c r="E114" s="47"/>
      <c r="F114" s="47"/>
    </row>
    <row r="115" spans="1:6" x14ac:dyDescent="0.25">
      <c r="A115" s="47"/>
      <c r="B115" s="47"/>
      <c r="C115" s="47"/>
      <c r="D115" s="47"/>
      <c r="E115" s="47"/>
      <c r="F115" s="47"/>
    </row>
    <row r="116" spans="1:6" x14ac:dyDescent="0.25">
      <c r="A116" s="47"/>
      <c r="B116" s="47"/>
      <c r="C116" s="47"/>
      <c r="D116" s="47"/>
      <c r="E116" s="47"/>
      <c r="F116" s="47"/>
    </row>
    <row r="117" spans="1:6" x14ac:dyDescent="0.25">
      <c r="A117" s="47"/>
      <c r="B117" s="47"/>
      <c r="C117" s="47"/>
      <c r="D117" s="47"/>
      <c r="E117" s="47"/>
      <c r="F117" s="47"/>
    </row>
    <row r="118" spans="1:6" x14ac:dyDescent="0.25">
      <c r="A118" s="47"/>
      <c r="B118" s="47"/>
      <c r="C118" s="47"/>
      <c r="D118" s="47"/>
      <c r="E118" s="47"/>
      <c r="F118" s="47"/>
    </row>
    <row r="119" spans="1:6" x14ac:dyDescent="0.25">
      <c r="A119" s="47"/>
      <c r="B119" s="47"/>
      <c r="C119" s="47"/>
      <c r="D119" s="47"/>
      <c r="E119" s="47"/>
      <c r="F119" s="47"/>
    </row>
    <row r="120" spans="1:6" x14ac:dyDescent="0.25">
      <c r="A120" s="47"/>
      <c r="B120" s="47"/>
      <c r="C120" s="47"/>
      <c r="D120" s="47"/>
      <c r="E120" s="47"/>
      <c r="F120" s="47"/>
    </row>
    <row r="121" spans="1:6" x14ac:dyDescent="0.25">
      <c r="A121" s="47"/>
      <c r="B121" s="47"/>
      <c r="C121" s="47"/>
      <c r="D121" s="47"/>
      <c r="E121" s="47"/>
      <c r="F121" s="47"/>
    </row>
    <row r="122" spans="1:6" x14ac:dyDescent="0.25">
      <c r="A122" s="47"/>
      <c r="B122" s="47"/>
      <c r="C122" s="47"/>
      <c r="D122" s="47"/>
      <c r="E122" s="47"/>
      <c r="F122" s="47"/>
    </row>
    <row r="123" spans="1:6" x14ac:dyDescent="0.25">
      <c r="A123" s="47"/>
      <c r="B123" s="47"/>
      <c r="C123" s="47"/>
      <c r="D123" s="47"/>
      <c r="E123" s="47"/>
      <c r="F123" s="47"/>
    </row>
    <row r="124" spans="1:6" x14ac:dyDescent="0.25">
      <c r="A124" s="47"/>
      <c r="B124" s="47"/>
      <c r="C124" s="47"/>
      <c r="D124" s="47"/>
      <c r="E124" s="47"/>
      <c r="F124" s="47"/>
    </row>
    <row r="125" spans="1:6" x14ac:dyDescent="0.25">
      <c r="A125" s="47"/>
      <c r="B125" s="47"/>
      <c r="C125" s="47"/>
      <c r="D125" s="47"/>
      <c r="E125" s="47"/>
      <c r="F125" s="47"/>
    </row>
    <row r="126" spans="1:6" x14ac:dyDescent="0.25">
      <c r="A126" s="47"/>
      <c r="B126" s="47"/>
      <c r="C126" s="47"/>
      <c r="D126" s="47"/>
      <c r="E126" s="47"/>
      <c r="F126" s="47"/>
    </row>
    <row r="127" spans="1:6" x14ac:dyDescent="0.25">
      <c r="A127" s="47"/>
      <c r="B127" s="47"/>
      <c r="C127" s="47"/>
      <c r="D127" s="47"/>
      <c r="E127" s="47"/>
      <c r="F127" s="47"/>
    </row>
    <row r="128" spans="1:6" x14ac:dyDescent="0.25">
      <c r="A128" s="47"/>
      <c r="B128" s="47"/>
      <c r="C128" s="47"/>
      <c r="D128" s="47"/>
      <c r="E128" s="47"/>
      <c r="F128" s="47"/>
    </row>
    <row r="129" spans="1:6" x14ac:dyDescent="0.25">
      <c r="A129" s="47"/>
      <c r="B129" s="47"/>
      <c r="C129" s="47"/>
      <c r="D129" s="47"/>
      <c r="E129" s="47"/>
      <c r="F129" s="47"/>
    </row>
    <row r="130" spans="1:6" x14ac:dyDescent="0.25">
      <c r="A130" s="47"/>
      <c r="B130" s="47"/>
      <c r="C130" s="47"/>
      <c r="D130" s="47"/>
      <c r="E130" s="47"/>
      <c r="F130" s="47"/>
    </row>
    <row r="131" spans="1:6" x14ac:dyDescent="0.25">
      <c r="A131" s="47"/>
      <c r="B131" s="47"/>
      <c r="C131" s="47"/>
      <c r="D131" s="47"/>
      <c r="E131" s="47"/>
      <c r="F131" s="47"/>
    </row>
    <row r="132" spans="1:6" x14ac:dyDescent="0.25">
      <c r="A132" s="47"/>
      <c r="B132" s="47"/>
      <c r="C132" s="47"/>
      <c r="D132" s="47"/>
      <c r="E132" s="47"/>
      <c r="F132" s="47"/>
    </row>
    <row r="133" spans="1:6" x14ac:dyDescent="0.25">
      <c r="A133" s="47"/>
      <c r="B133" s="47"/>
      <c r="C133" s="47"/>
      <c r="D133" s="47"/>
      <c r="E133" s="47"/>
      <c r="F133" s="47"/>
    </row>
    <row r="134" spans="1:6" x14ac:dyDescent="0.25">
      <c r="A134" s="47"/>
      <c r="B134" s="47"/>
      <c r="C134" s="47"/>
      <c r="D134" s="47"/>
      <c r="E134" s="47"/>
      <c r="F134" s="47"/>
    </row>
    <row r="135" spans="1:6" x14ac:dyDescent="0.25">
      <c r="A135" s="47"/>
      <c r="B135" s="47"/>
      <c r="C135" s="47"/>
      <c r="D135" s="47"/>
      <c r="E135" s="47"/>
      <c r="F135" s="47"/>
    </row>
    <row r="136" spans="1:6" x14ac:dyDescent="0.25">
      <c r="A136" s="47"/>
      <c r="B136" s="47"/>
      <c r="C136" s="47"/>
      <c r="D136" s="47"/>
      <c r="E136" s="47"/>
      <c r="F136" s="47"/>
    </row>
    <row r="137" spans="1:6" x14ac:dyDescent="0.25">
      <c r="A137" s="47"/>
      <c r="B137" s="47"/>
      <c r="C137" s="47"/>
      <c r="D137" s="47"/>
      <c r="E137" s="47"/>
      <c r="F137" s="47"/>
    </row>
    <row r="138" spans="1:6" x14ac:dyDescent="0.25">
      <c r="A138" s="47"/>
      <c r="B138" s="47"/>
      <c r="C138" s="47"/>
      <c r="D138" s="47"/>
      <c r="E138" s="47"/>
      <c r="F138" s="47"/>
    </row>
    <row r="139" spans="1:6" x14ac:dyDescent="0.25">
      <c r="A139" s="47"/>
      <c r="B139" s="47"/>
      <c r="C139" s="47"/>
      <c r="D139" s="47"/>
      <c r="E139" s="47"/>
      <c r="F139" s="47"/>
    </row>
    <row r="140" spans="1:6" x14ac:dyDescent="0.25">
      <c r="A140" s="47"/>
      <c r="B140" s="47"/>
      <c r="C140" s="47"/>
      <c r="D140" s="47"/>
      <c r="E140" s="47"/>
      <c r="F140" s="47"/>
    </row>
    <row r="141" spans="1:6" x14ac:dyDescent="0.25">
      <c r="A141" s="47"/>
      <c r="B141" s="47"/>
      <c r="C141" s="47"/>
      <c r="D141" s="47"/>
      <c r="E141" s="47"/>
      <c r="F141" s="47"/>
    </row>
    <row r="142" spans="1:6" x14ac:dyDescent="0.25">
      <c r="A142" s="47"/>
      <c r="B142" s="47"/>
      <c r="C142" s="47"/>
      <c r="D142" s="47"/>
      <c r="E142" s="47"/>
      <c r="F142" s="47"/>
    </row>
    <row r="143" spans="1:6" x14ac:dyDescent="0.25">
      <c r="A143" s="47"/>
      <c r="B143" s="47"/>
      <c r="C143" s="47"/>
      <c r="D143" s="47"/>
      <c r="E143" s="47"/>
      <c r="F143" s="47"/>
    </row>
    <row r="144" spans="1:6" x14ac:dyDescent="0.25">
      <c r="A144" s="47"/>
      <c r="B144" s="47"/>
      <c r="C144" s="47"/>
      <c r="D144" s="47"/>
      <c r="E144" s="47"/>
      <c r="F144" s="47"/>
    </row>
    <row r="145" spans="1:6" x14ac:dyDescent="0.25">
      <c r="A145" s="47"/>
      <c r="B145" s="47"/>
      <c r="C145" s="47"/>
      <c r="D145" s="47"/>
      <c r="E145" s="47"/>
      <c r="F145" s="47"/>
    </row>
    <row r="146" spans="1:6" x14ac:dyDescent="0.25">
      <c r="A146" s="47"/>
      <c r="B146" s="47"/>
      <c r="C146" s="47"/>
      <c r="D146" s="47"/>
      <c r="E146" s="47"/>
      <c r="F146" s="47"/>
    </row>
    <row r="147" spans="1:6" x14ac:dyDescent="0.25">
      <c r="A147" s="47"/>
      <c r="B147" s="47"/>
      <c r="C147" s="47"/>
      <c r="D147" s="47"/>
      <c r="E147" s="47"/>
      <c r="F147" s="47"/>
    </row>
    <row r="148" spans="1:6" x14ac:dyDescent="0.25">
      <c r="A148" s="47"/>
      <c r="B148" s="47"/>
      <c r="C148" s="47"/>
      <c r="D148" s="47"/>
      <c r="E148" s="47"/>
      <c r="F148" s="47"/>
    </row>
    <row r="149" spans="1:6" x14ac:dyDescent="0.25">
      <c r="A149" s="47"/>
      <c r="B149" s="47"/>
      <c r="C149" s="47"/>
      <c r="D149" s="47"/>
      <c r="E149" s="47"/>
      <c r="F149" s="47"/>
    </row>
    <row r="150" spans="1:6" x14ac:dyDescent="0.25">
      <c r="A150" s="47"/>
      <c r="B150" s="47"/>
      <c r="C150" s="47"/>
      <c r="D150" s="47"/>
      <c r="E150" s="47"/>
      <c r="F150" s="47"/>
    </row>
    <row r="151" spans="1:6" x14ac:dyDescent="0.25">
      <c r="A151" s="47"/>
      <c r="B151" s="47"/>
      <c r="C151" s="47"/>
      <c r="D151" s="47"/>
      <c r="E151" s="47"/>
      <c r="F151" s="47"/>
    </row>
    <row r="152" spans="1:6" x14ac:dyDescent="0.25">
      <c r="A152" s="47"/>
      <c r="B152" s="47"/>
      <c r="C152" s="47"/>
      <c r="D152" s="47"/>
      <c r="E152" s="47"/>
      <c r="F152" s="47"/>
    </row>
    <row r="153" spans="1:6" x14ac:dyDescent="0.25">
      <c r="A153" s="47"/>
      <c r="B153" s="47"/>
      <c r="C153" s="47"/>
      <c r="D153" s="47"/>
      <c r="E153" s="47"/>
      <c r="F153" s="47"/>
    </row>
    <row r="154" spans="1:6" x14ac:dyDescent="0.25">
      <c r="A154" s="47"/>
      <c r="B154" s="47"/>
      <c r="C154" s="47"/>
      <c r="D154" s="47"/>
      <c r="E154" s="47"/>
      <c r="F154" s="47"/>
    </row>
    <row r="155" spans="1:6" x14ac:dyDescent="0.25">
      <c r="A155" s="47"/>
      <c r="B155" s="47"/>
      <c r="C155" s="47"/>
      <c r="D155" s="47"/>
      <c r="E155" s="47"/>
      <c r="F155" s="47"/>
    </row>
    <row r="156" spans="1:6" x14ac:dyDescent="0.25">
      <c r="A156" s="47"/>
      <c r="B156" s="47"/>
      <c r="C156" s="47"/>
      <c r="D156" s="47"/>
      <c r="E156" s="47"/>
      <c r="F156" s="47"/>
    </row>
    <row r="157" spans="1:6" x14ac:dyDescent="0.25">
      <c r="A157" s="47"/>
      <c r="B157" s="47"/>
      <c r="C157" s="47"/>
      <c r="D157" s="47"/>
      <c r="E157" s="47"/>
      <c r="F157" s="47"/>
    </row>
    <row r="158" spans="1:6" x14ac:dyDescent="0.25">
      <c r="A158" s="47"/>
      <c r="B158" s="47"/>
      <c r="C158" s="47"/>
      <c r="D158" s="47"/>
      <c r="E158" s="47"/>
      <c r="F158" s="47"/>
    </row>
    <row r="159" spans="1:6" x14ac:dyDescent="0.25">
      <c r="A159" s="47"/>
      <c r="B159" s="47"/>
      <c r="C159" s="47"/>
      <c r="D159" s="47"/>
      <c r="E159" s="47"/>
      <c r="F159" s="47"/>
    </row>
    <row r="160" spans="1:6" x14ac:dyDescent="0.25">
      <c r="A160" s="47"/>
      <c r="B160" s="47"/>
      <c r="C160" s="47"/>
      <c r="D160" s="47"/>
      <c r="E160" s="47"/>
      <c r="F160" s="47"/>
    </row>
    <row r="161" spans="1:6" x14ac:dyDescent="0.25">
      <c r="A161" s="47"/>
      <c r="B161" s="47"/>
      <c r="C161" s="47"/>
      <c r="D161" s="47"/>
      <c r="E161" s="47"/>
      <c r="F161" s="47"/>
    </row>
    <row r="162" spans="1:6" x14ac:dyDescent="0.25">
      <c r="A162" s="47"/>
      <c r="B162" s="47"/>
      <c r="C162" s="47"/>
      <c r="D162" s="47"/>
      <c r="E162" s="47"/>
      <c r="F162" s="47"/>
    </row>
    <row r="163" spans="1:6" x14ac:dyDescent="0.25">
      <c r="A163" s="47"/>
      <c r="B163" s="47"/>
      <c r="C163" s="47"/>
      <c r="D163" s="47"/>
      <c r="E163" s="47"/>
      <c r="F163" s="47"/>
    </row>
    <row r="164" spans="1:6" x14ac:dyDescent="0.25">
      <c r="A164" s="47"/>
      <c r="B164" s="47"/>
      <c r="C164" s="47"/>
      <c r="D164" s="47"/>
      <c r="E164" s="47"/>
      <c r="F164" s="47"/>
    </row>
    <row r="165" spans="1:6" x14ac:dyDescent="0.25">
      <c r="A165" s="47"/>
      <c r="B165" s="47"/>
      <c r="C165" s="47"/>
      <c r="D165" s="47"/>
      <c r="E165" s="47"/>
      <c r="F165" s="47"/>
    </row>
    <row r="166" spans="1:6" x14ac:dyDescent="0.25">
      <c r="A166" s="47"/>
      <c r="B166" s="47"/>
      <c r="C166" s="47"/>
      <c r="D166" s="47"/>
      <c r="E166" s="47"/>
      <c r="F166" s="47"/>
    </row>
    <row r="167" spans="1:6" x14ac:dyDescent="0.25">
      <c r="A167" s="47"/>
      <c r="B167" s="47"/>
      <c r="C167" s="47"/>
      <c r="D167" s="47"/>
      <c r="E167" s="47"/>
      <c r="F167" s="47"/>
    </row>
    <row r="168" spans="1:6" x14ac:dyDescent="0.25">
      <c r="A168" s="47"/>
      <c r="B168" s="47"/>
      <c r="C168" s="47"/>
      <c r="D168" s="47"/>
      <c r="E168" s="47"/>
      <c r="F168" s="47"/>
    </row>
    <row r="169" spans="1:6" x14ac:dyDescent="0.25">
      <c r="A169" s="47"/>
      <c r="B169" s="47"/>
      <c r="C169" s="47"/>
      <c r="D169" s="47"/>
      <c r="E169" s="47"/>
      <c r="F169" s="47"/>
    </row>
    <row r="170" spans="1:6" x14ac:dyDescent="0.25">
      <c r="A170" s="47"/>
      <c r="B170" s="47"/>
      <c r="C170" s="47"/>
      <c r="D170" s="47"/>
      <c r="E170" s="47"/>
      <c r="F170" s="47"/>
    </row>
    <row r="171" spans="1:6" x14ac:dyDescent="0.25">
      <c r="A171" s="47"/>
      <c r="B171" s="47"/>
      <c r="C171" s="47"/>
      <c r="D171" s="47"/>
      <c r="E171" s="47"/>
      <c r="F171" s="47"/>
    </row>
    <row r="172" spans="1:6" x14ac:dyDescent="0.25">
      <c r="A172" s="47"/>
      <c r="B172" s="47"/>
      <c r="C172" s="47"/>
      <c r="D172" s="47"/>
      <c r="E172" s="47"/>
      <c r="F172" s="47"/>
    </row>
    <row r="173" spans="1:6" x14ac:dyDescent="0.25">
      <c r="A173" s="47"/>
      <c r="B173" s="47"/>
      <c r="C173" s="47"/>
      <c r="D173" s="47"/>
      <c r="E173" s="47"/>
      <c r="F173" s="47"/>
    </row>
    <row r="174" spans="1:6" x14ac:dyDescent="0.25">
      <c r="A174" s="47"/>
      <c r="B174" s="47"/>
      <c r="C174" s="47"/>
      <c r="D174" s="47"/>
      <c r="E174" s="47"/>
      <c r="F174" s="47"/>
    </row>
    <row r="175" spans="1:6" x14ac:dyDescent="0.25">
      <c r="A175" s="47"/>
      <c r="B175" s="47"/>
      <c r="C175" s="47"/>
      <c r="D175" s="47"/>
      <c r="E175" s="47"/>
      <c r="F175" s="47"/>
    </row>
    <row r="176" spans="1:6" x14ac:dyDescent="0.25">
      <c r="A176" s="47"/>
      <c r="B176" s="47"/>
      <c r="C176" s="47"/>
      <c r="D176" s="47"/>
      <c r="E176" s="47"/>
      <c r="F176" s="47"/>
    </row>
    <row r="177" spans="1:6" x14ac:dyDescent="0.25">
      <c r="A177" s="47"/>
      <c r="B177" s="47"/>
      <c r="C177" s="47"/>
      <c r="D177" s="47"/>
      <c r="E177" s="47"/>
      <c r="F177" s="47"/>
    </row>
    <row r="178" spans="1:6" x14ac:dyDescent="0.25">
      <c r="A178" s="47"/>
      <c r="B178" s="47"/>
      <c r="C178" s="47"/>
      <c r="D178" s="47"/>
      <c r="E178" s="47"/>
      <c r="F178" s="47"/>
    </row>
    <row r="179" spans="1:6" x14ac:dyDescent="0.25">
      <c r="A179" s="47"/>
      <c r="B179" s="47"/>
      <c r="C179" s="47"/>
      <c r="D179" s="47"/>
      <c r="E179" s="47"/>
      <c r="F179" s="47"/>
    </row>
    <row r="180" spans="1:6" x14ac:dyDescent="0.25">
      <c r="A180" s="47"/>
      <c r="B180" s="47"/>
      <c r="C180" s="47"/>
      <c r="D180" s="47"/>
      <c r="E180" s="47"/>
      <c r="F180" s="47"/>
    </row>
    <row r="181" spans="1:6" x14ac:dyDescent="0.25">
      <c r="A181" s="47"/>
      <c r="B181" s="47"/>
      <c r="C181" s="47"/>
      <c r="D181" s="47"/>
      <c r="E181" s="47"/>
      <c r="F181" s="47"/>
    </row>
    <row r="182" spans="1:6" x14ac:dyDescent="0.25">
      <c r="A182" s="47"/>
      <c r="B182" s="47"/>
      <c r="C182" s="47"/>
      <c r="D182" s="47"/>
      <c r="E182" s="47"/>
      <c r="F182" s="47"/>
    </row>
    <row r="183" spans="1:6" x14ac:dyDescent="0.25">
      <c r="A183" s="47"/>
      <c r="B183" s="47"/>
      <c r="C183" s="47"/>
      <c r="D183" s="47"/>
      <c r="E183" s="47"/>
      <c r="F183" s="47"/>
    </row>
    <row r="184" spans="1:6" x14ac:dyDescent="0.25">
      <c r="A184" s="47"/>
      <c r="B184" s="47"/>
      <c r="C184" s="47"/>
      <c r="D184" s="47"/>
      <c r="E184" s="47"/>
      <c r="F184" s="47"/>
    </row>
    <row r="185" spans="1:6" x14ac:dyDescent="0.25">
      <c r="A185" s="47"/>
      <c r="B185" s="47"/>
      <c r="C185" s="47"/>
      <c r="D185" s="47"/>
      <c r="E185" s="47"/>
      <c r="F185" s="47"/>
    </row>
    <row r="186" spans="1:6" x14ac:dyDescent="0.25">
      <c r="A186" s="47"/>
      <c r="B186" s="47"/>
      <c r="C186" s="47"/>
      <c r="D186" s="47"/>
      <c r="E186" s="47"/>
      <c r="F186" s="47"/>
    </row>
    <row r="187" spans="1:6" x14ac:dyDescent="0.25">
      <c r="A187" s="47"/>
      <c r="B187" s="47"/>
      <c r="C187" s="47"/>
      <c r="D187" s="47"/>
      <c r="E187" s="47"/>
      <c r="F187" s="47"/>
    </row>
    <row r="188" spans="1:6" x14ac:dyDescent="0.25">
      <c r="A188" s="47"/>
      <c r="B188" s="47"/>
      <c r="C188" s="47"/>
      <c r="D188" s="47"/>
      <c r="E188" s="47"/>
      <c r="F188" s="47"/>
    </row>
    <row r="189" spans="1:6" x14ac:dyDescent="0.25">
      <c r="A189" s="47"/>
      <c r="B189" s="47"/>
      <c r="C189" s="47"/>
      <c r="D189" s="47"/>
      <c r="E189" s="47"/>
      <c r="F189" s="47"/>
    </row>
    <row r="190" spans="1:6" x14ac:dyDescent="0.25">
      <c r="A190" s="47"/>
      <c r="B190" s="47"/>
      <c r="C190" s="47"/>
      <c r="D190" s="47"/>
      <c r="E190" s="47"/>
      <c r="F190" s="47"/>
    </row>
    <row r="191" spans="1:6" x14ac:dyDescent="0.25">
      <c r="A191" s="47"/>
      <c r="B191" s="47"/>
      <c r="C191" s="47"/>
      <c r="D191" s="47"/>
      <c r="E191" s="47"/>
      <c r="F191" s="47"/>
    </row>
    <row r="192" spans="1:6" x14ac:dyDescent="0.25">
      <c r="A192" s="47"/>
      <c r="B192" s="47"/>
      <c r="C192" s="47"/>
      <c r="D192" s="47"/>
      <c r="E192" s="47"/>
      <c r="F192" s="47"/>
    </row>
    <row r="193" spans="1:6" x14ac:dyDescent="0.25">
      <c r="A193" s="47"/>
      <c r="B193" s="47"/>
      <c r="C193" s="47"/>
      <c r="D193" s="47"/>
      <c r="E193" s="47"/>
      <c r="F193" s="47"/>
    </row>
    <row r="194" spans="1:6" x14ac:dyDescent="0.25">
      <c r="A194" s="47"/>
      <c r="B194" s="47"/>
      <c r="C194" s="47"/>
      <c r="D194" s="47"/>
      <c r="E194" s="47"/>
      <c r="F194" s="47"/>
    </row>
    <row r="195" spans="1:6" x14ac:dyDescent="0.25">
      <c r="A195" s="47"/>
      <c r="B195" s="47"/>
      <c r="C195" s="47"/>
      <c r="D195" s="47"/>
      <c r="E195" s="47"/>
      <c r="F195" s="47"/>
    </row>
    <row r="196" spans="1:6" x14ac:dyDescent="0.25">
      <c r="A196" s="47"/>
      <c r="B196" s="47"/>
      <c r="C196" s="47"/>
      <c r="D196" s="47"/>
      <c r="E196" s="47"/>
      <c r="F196" s="47"/>
    </row>
    <row r="197" spans="1:6" x14ac:dyDescent="0.25">
      <c r="A197" s="47"/>
      <c r="B197" s="47"/>
      <c r="C197" s="47"/>
      <c r="D197" s="47"/>
      <c r="E197" s="47"/>
      <c r="F197" s="47"/>
    </row>
    <row r="198" spans="1:6" x14ac:dyDescent="0.25">
      <c r="A198" s="47"/>
      <c r="B198" s="47"/>
      <c r="C198" s="47"/>
      <c r="D198" s="47"/>
      <c r="E198" s="47"/>
      <c r="F198" s="47"/>
    </row>
    <row r="199" spans="1:6" x14ac:dyDescent="0.25">
      <c r="A199" s="47"/>
      <c r="B199" s="47"/>
      <c r="C199" s="47"/>
      <c r="D199" s="47"/>
      <c r="E199" s="47"/>
      <c r="F199" s="47"/>
    </row>
    <row r="200" spans="1:6" x14ac:dyDescent="0.25">
      <c r="A200" s="47"/>
      <c r="B200" s="47"/>
      <c r="C200" s="47"/>
      <c r="D200" s="47"/>
      <c r="E200" s="47"/>
      <c r="F200" s="47"/>
    </row>
    <row r="201" spans="1:6" x14ac:dyDescent="0.25">
      <c r="A201" s="47"/>
      <c r="B201" s="47"/>
      <c r="C201" s="47"/>
      <c r="D201" s="47"/>
      <c r="E201" s="47"/>
      <c r="F201" s="47"/>
    </row>
    <row r="202" spans="1:6" x14ac:dyDescent="0.25">
      <c r="A202" s="47"/>
      <c r="B202" s="47"/>
      <c r="C202" s="47"/>
      <c r="D202" s="47"/>
      <c r="E202" s="47"/>
      <c r="F202" s="47"/>
    </row>
    <row r="203" spans="1:6" x14ac:dyDescent="0.25">
      <c r="A203" s="47"/>
      <c r="B203" s="47"/>
      <c r="C203" s="47"/>
      <c r="D203" s="47"/>
      <c r="E203" s="47"/>
      <c r="F203" s="47"/>
    </row>
    <row r="204" spans="1:6" x14ac:dyDescent="0.25">
      <c r="A204" s="47"/>
      <c r="B204" s="47"/>
      <c r="C204" s="47"/>
      <c r="D204" s="47"/>
      <c r="E204" s="47"/>
      <c r="F204" s="47"/>
    </row>
    <row r="205" spans="1:6" x14ac:dyDescent="0.25">
      <c r="A205" s="47"/>
      <c r="B205" s="47"/>
      <c r="C205" s="47"/>
      <c r="D205" s="47"/>
      <c r="E205" s="47"/>
      <c r="F205" s="47"/>
    </row>
    <row r="206" spans="1:6" x14ac:dyDescent="0.25">
      <c r="A206" s="47"/>
      <c r="B206" s="47"/>
      <c r="C206" s="47"/>
      <c r="D206" s="47"/>
      <c r="E206" s="47"/>
      <c r="F206" s="47"/>
    </row>
    <row r="207" spans="1:6" x14ac:dyDescent="0.25">
      <c r="A207" s="47"/>
      <c r="B207" s="47"/>
      <c r="C207" s="47"/>
      <c r="D207" s="47"/>
      <c r="E207" s="47"/>
      <c r="F207" s="47"/>
    </row>
    <row r="208" spans="1:6" x14ac:dyDescent="0.25">
      <c r="A208" s="47"/>
      <c r="B208" s="47"/>
      <c r="C208" s="47"/>
      <c r="D208" s="47"/>
      <c r="E208" s="47"/>
      <c r="F208" s="47"/>
    </row>
    <row r="209" spans="1:6" x14ac:dyDescent="0.25">
      <c r="A209" s="47"/>
      <c r="B209" s="47"/>
      <c r="C209" s="47"/>
      <c r="D209" s="47"/>
      <c r="E209" s="47"/>
      <c r="F209" s="47"/>
    </row>
    <row r="210" spans="1:6" x14ac:dyDescent="0.25">
      <c r="A210" s="47"/>
      <c r="B210" s="47"/>
      <c r="C210" s="47"/>
      <c r="D210" s="47"/>
      <c r="E210" s="47"/>
      <c r="F210" s="47"/>
    </row>
    <row r="211" spans="1:6" x14ac:dyDescent="0.25">
      <c r="A211" s="47"/>
      <c r="B211" s="47"/>
      <c r="C211" s="47"/>
      <c r="D211" s="47"/>
      <c r="E211" s="47"/>
      <c r="F211" s="47"/>
    </row>
    <row r="212" spans="1:6" x14ac:dyDescent="0.25">
      <c r="A212" s="47"/>
      <c r="B212" s="47"/>
      <c r="C212" s="47"/>
      <c r="D212" s="47"/>
      <c r="E212" s="47"/>
      <c r="F212" s="47"/>
    </row>
    <row r="213" spans="1:6" x14ac:dyDescent="0.25">
      <c r="A213" s="47"/>
      <c r="B213" s="47"/>
      <c r="C213" s="47"/>
      <c r="D213" s="47"/>
      <c r="E213" s="47"/>
      <c r="F213" s="47"/>
    </row>
    <row r="214" spans="1:6" x14ac:dyDescent="0.25">
      <c r="A214" s="47"/>
      <c r="B214" s="47"/>
      <c r="C214" s="47"/>
      <c r="D214" s="47"/>
      <c r="E214" s="47"/>
      <c r="F214" s="47"/>
    </row>
    <row r="215" spans="1:6" x14ac:dyDescent="0.25">
      <c r="A215" s="47"/>
      <c r="B215" s="47"/>
      <c r="C215" s="47"/>
      <c r="D215" s="47"/>
      <c r="E215" s="47"/>
      <c r="F215" s="47"/>
    </row>
    <row r="216" spans="1:6" x14ac:dyDescent="0.25">
      <c r="A216" s="47"/>
      <c r="B216" s="47"/>
      <c r="C216" s="47"/>
      <c r="D216" s="47"/>
      <c r="E216" s="47"/>
      <c r="F216" s="47"/>
    </row>
    <row r="217" spans="1:6" x14ac:dyDescent="0.25">
      <c r="A217" s="47"/>
      <c r="B217" s="47"/>
      <c r="C217" s="47"/>
      <c r="D217" s="47"/>
      <c r="E217" s="47"/>
      <c r="F217" s="47"/>
    </row>
    <row r="218" spans="1:6" x14ac:dyDescent="0.25">
      <c r="A218" s="47"/>
      <c r="B218" s="47"/>
      <c r="C218" s="47"/>
      <c r="D218" s="47"/>
      <c r="E218" s="47"/>
      <c r="F218" s="47"/>
    </row>
    <row r="219" spans="1:6" x14ac:dyDescent="0.25">
      <c r="A219" s="47"/>
      <c r="B219" s="47"/>
      <c r="C219" s="47"/>
      <c r="D219" s="47"/>
      <c r="E219" s="47"/>
      <c r="F219" s="47"/>
    </row>
    <row r="220" spans="1:6" x14ac:dyDescent="0.25">
      <c r="A220" s="47"/>
      <c r="B220" s="47"/>
      <c r="C220" s="47"/>
      <c r="D220" s="47"/>
      <c r="E220" s="47"/>
      <c r="F220" s="47"/>
    </row>
    <row r="221" spans="1:6" x14ac:dyDescent="0.25">
      <c r="A221" s="47"/>
      <c r="B221" s="47"/>
      <c r="C221" s="47"/>
      <c r="D221" s="47"/>
      <c r="E221" s="47"/>
      <c r="F221" s="47"/>
    </row>
    <row r="222" spans="1:6" x14ac:dyDescent="0.25">
      <c r="A222" s="47"/>
      <c r="B222" s="47"/>
      <c r="C222" s="47"/>
      <c r="D222" s="47"/>
      <c r="E222" s="47"/>
      <c r="F222" s="47"/>
    </row>
    <row r="223" spans="1:6" x14ac:dyDescent="0.25">
      <c r="A223" s="47"/>
      <c r="B223" s="47"/>
      <c r="C223" s="47"/>
      <c r="D223" s="47"/>
      <c r="E223" s="47"/>
      <c r="F223" s="47"/>
    </row>
    <row r="224" spans="1:6" x14ac:dyDescent="0.25">
      <c r="A224" s="47"/>
      <c r="B224" s="47"/>
      <c r="C224" s="47"/>
      <c r="D224" s="47"/>
      <c r="E224" s="47"/>
      <c r="F224" s="47"/>
    </row>
    <row r="225" spans="1:6" x14ac:dyDescent="0.25">
      <c r="A225" s="47"/>
      <c r="B225" s="47"/>
      <c r="C225" s="47"/>
      <c r="D225" s="47"/>
      <c r="E225" s="47"/>
      <c r="F225" s="47"/>
    </row>
    <row r="226" spans="1:6" x14ac:dyDescent="0.25">
      <c r="A226" s="47"/>
      <c r="B226" s="47"/>
      <c r="C226" s="47"/>
      <c r="D226" s="47"/>
      <c r="E226" s="47"/>
      <c r="F226" s="47"/>
    </row>
    <row r="227" spans="1:6" x14ac:dyDescent="0.25">
      <c r="A227" s="47"/>
      <c r="B227" s="47"/>
      <c r="C227" s="47"/>
      <c r="D227" s="47"/>
      <c r="E227" s="47"/>
      <c r="F227" s="47"/>
    </row>
    <row r="228" spans="1:6" x14ac:dyDescent="0.25">
      <c r="A228" s="47"/>
      <c r="B228" s="47"/>
      <c r="C228" s="47"/>
      <c r="D228" s="47"/>
      <c r="E228" s="47"/>
      <c r="F228" s="47"/>
    </row>
    <row r="229" spans="1:6" x14ac:dyDescent="0.25">
      <c r="A229" s="47"/>
      <c r="B229" s="47"/>
      <c r="C229" s="47"/>
      <c r="D229" s="47"/>
      <c r="E229" s="47"/>
      <c r="F229" s="47"/>
    </row>
    <row r="230" spans="1:6" x14ac:dyDescent="0.25">
      <c r="A230" s="47"/>
      <c r="B230" s="47"/>
      <c r="C230" s="47"/>
      <c r="D230" s="47"/>
      <c r="E230" s="47"/>
      <c r="F230" s="47"/>
    </row>
    <row r="231" spans="1:6" x14ac:dyDescent="0.25">
      <c r="A231" s="47"/>
      <c r="B231" s="47"/>
      <c r="C231" s="47"/>
      <c r="D231" s="47"/>
      <c r="E231" s="47"/>
      <c r="F231" s="47"/>
    </row>
    <row r="232" spans="1:6" x14ac:dyDescent="0.25">
      <c r="A232" s="47"/>
      <c r="B232" s="47"/>
      <c r="C232" s="47"/>
      <c r="D232" s="47"/>
      <c r="E232" s="47"/>
      <c r="F232" s="47"/>
    </row>
    <row r="233" spans="1:6" x14ac:dyDescent="0.25">
      <c r="A233" s="47"/>
      <c r="B233" s="47"/>
      <c r="C233" s="47"/>
      <c r="D233" s="47"/>
      <c r="E233" s="47"/>
      <c r="F233" s="47"/>
    </row>
  </sheetData>
  <mergeCells count="3">
    <mergeCell ref="M62:M93"/>
    <mergeCell ref="M3:M19"/>
    <mergeCell ref="M21:M60"/>
  </mergeCells>
  <conditionalFormatting sqref="J3">
    <cfRule type="cellIs" dxfId="3" priority="1" operator="equal">
      <formula>"blocked"</formula>
    </cfRule>
    <cfRule type="cellIs" dxfId="2" priority="2" operator="equal">
      <formula>"cannot test"</formula>
    </cfRule>
    <cfRule type="cellIs" dxfId="1" priority="3" operator="equal">
      <formula>"failed"</formula>
    </cfRule>
    <cfRule type="cellIs" dxfId="0" priority="4" operator="equal">
      <formula>"passed"</formula>
    </cfRule>
  </conditionalFormatting>
  <dataValidations count="1">
    <dataValidation type="list" allowBlank="1" showInputMessage="1" showErrorMessage="1" sqref="J3" xr:uid="{00000000-0002-0000-0600-000000000000}">
      <formula1>"Passed,Failed,Cannot Test,Blocked"</formula1>
    </dataValidation>
  </dataValidation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4DF58-1C4A-40AB-AD3A-4E2DC957664C}">
  <dimension ref="A1:A2041"/>
  <sheetViews>
    <sheetView zoomScale="70" zoomScaleNormal="70" workbookViewId="0">
      <selection activeCell="E14" sqref="E14"/>
    </sheetView>
  </sheetViews>
  <sheetFormatPr defaultColWidth="9.140625" defaultRowHeight="15" x14ac:dyDescent="0.25"/>
  <sheetData>
    <row r="1" spans="1:1" x14ac:dyDescent="0.25">
      <c r="A1" s="13"/>
    </row>
    <row r="61" spans="1:1" x14ac:dyDescent="0.25">
      <c r="A61" s="13"/>
    </row>
    <row r="121" spans="1:1" x14ac:dyDescent="0.25">
      <c r="A121" s="13"/>
    </row>
    <row r="181" spans="1:1" x14ac:dyDescent="0.25">
      <c r="A181" s="13"/>
    </row>
    <row r="241" spans="1:1" x14ac:dyDescent="0.25">
      <c r="A241" s="13"/>
    </row>
    <row r="301" spans="1:1" x14ac:dyDescent="0.25">
      <c r="A301" s="13"/>
    </row>
    <row r="361" spans="1:1" x14ac:dyDescent="0.25">
      <c r="A361" s="13"/>
    </row>
    <row r="421" spans="1:1" x14ac:dyDescent="0.25">
      <c r="A421" s="13"/>
    </row>
    <row r="481" spans="1:1" x14ac:dyDescent="0.25">
      <c r="A481" s="13"/>
    </row>
    <row r="541" spans="1:1" x14ac:dyDescent="0.25">
      <c r="A541" s="13"/>
    </row>
    <row r="601" spans="1:1" x14ac:dyDescent="0.25">
      <c r="A601" s="13"/>
    </row>
    <row r="661" spans="1:1" x14ac:dyDescent="0.25">
      <c r="A661" s="13"/>
    </row>
    <row r="721" spans="1:1" x14ac:dyDescent="0.25">
      <c r="A721" s="13"/>
    </row>
    <row r="781" spans="1:1" x14ac:dyDescent="0.25">
      <c r="A781" s="13"/>
    </row>
    <row r="841" spans="1:1" x14ac:dyDescent="0.25">
      <c r="A841" s="13"/>
    </row>
    <row r="901" spans="1:1" x14ac:dyDescent="0.25">
      <c r="A901" s="13"/>
    </row>
    <row r="961" spans="1:1" x14ac:dyDescent="0.25">
      <c r="A961" s="13"/>
    </row>
    <row r="1021" spans="1:1" x14ac:dyDescent="0.25">
      <c r="A1021" s="13"/>
    </row>
    <row r="1081" spans="1:1" x14ac:dyDescent="0.25">
      <c r="A1081" s="13"/>
    </row>
    <row r="1141" spans="1:1" x14ac:dyDescent="0.25">
      <c r="A1141" s="13"/>
    </row>
    <row r="1201" spans="1:1" x14ac:dyDescent="0.25">
      <c r="A1201" s="13"/>
    </row>
    <row r="1261" spans="1:1" x14ac:dyDescent="0.25">
      <c r="A1261" s="13"/>
    </row>
    <row r="1321" spans="1:1" x14ac:dyDescent="0.25">
      <c r="A1321" s="13"/>
    </row>
    <row r="1381" spans="1:1" x14ac:dyDescent="0.25">
      <c r="A1381" s="13"/>
    </row>
    <row r="1441" spans="1:1" x14ac:dyDescent="0.25">
      <c r="A1441" s="13"/>
    </row>
    <row r="1501" spans="1:1" x14ac:dyDescent="0.25">
      <c r="A1501" s="13"/>
    </row>
    <row r="1561" spans="1:1" x14ac:dyDescent="0.25">
      <c r="A1561" s="13"/>
    </row>
    <row r="1621" spans="1:1" x14ac:dyDescent="0.25">
      <c r="A1621" s="13"/>
    </row>
    <row r="1681" spans="1:1" x14ac:dyDescent="0.25">
      <c r="A1681" s="13"/>
    </row>
    <row r="1741" spans="1:1" x14ac:dyDescent="0.25">
      <c r="A1741" s="13"/>
    </row>
    <row r="1801" spans="1:1" x14ac:dyDescent="0.25">
      <c r="A1801" s="13"/>
    </row>
    <row r="1861" spans="1:1" x14ac:dyDescent="0.25">
      <c r="A1861" s="13"/>
    </row>
    <row r="1921" spans="1:1" x14ac:dyDescent="0.25">
      <c r="A1921" s="13"/>
    </row>
    <row r="1981" spans="1:1" x14ac:dyDescent="0.25">
      <c r="A1981" s="13"/>
    </row>
    <row r="2041" spans="1:1" x14ac:dyDescent="0.25">
      <c r="A2041" s="13"/>
    </row>
  </sheetData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1A5B9-0D48-496E-B1A0-DEE070454EA2}">
  <dimension ref="A1:V786"/>
  <sheetViews>
    <sheetView zoomScale="70" zoomScaleNormal="70" workbookViewId="0">
      <selection activeCell="G41" sqref="G41"/>
    </sheetView>
  </sheetViews>
  <sheetFormatPr defaultColWidth="9.140625" defaultRowHeight="15" x14ac:dyDescent="0.25"/>
  <cols>
    <col min="1" max="1" width="9.140625" style="47" customWidth="1" collapsed="1"/>
    <col min="2" max="2" width="8.5703125" style="47" customWidth="1" collapsed="1"/>
    <col min="3" max="3" width="52.28515625" style="47" bestFit="1" customWidth="1" collapsed="1"/>
    <col min="4" max="4" width="8.140625" style="47" customWidth="1" collapsed="1"/>
    <col min="5" max="5" width="26.85546875" style="47" customWidth="1" collapsed="1"/>
    <col min="6" max="6" width="8" style="47" customWidth="1" collapsed="1"/>
    <col min="7" max="7" width="33.5703125" style="47" customWidth="1" collapsed="1"/>
    <col min="8" max="8" width="8.5703125" style="47" customWidth="1" collapsed="1"/>
    <col min="9" max="9" width="60.140625" style="47" customWidth="1" collapsed="1"/>
    <col min="10" max="10" width="9.140625" style="47" customWidth="1" collapsed="1"/>
    <col min="11" max="11" width="77.42578125" style="47" bestFit="1" customWidth="1" collapsed="1"/>
    <col min="12" max="30" width="9.140625" style="47" customWidth="1" collapsed="1"/>
    <col min="31" max="16384" width="9.140625" style="47" collapsed="1"/>
  </cols>
  <sheetData>
    <row r="1" spans="1:22" x14ac:dyDescent="0.25">
      <c r="A1" s="250" t="s">
        <v>357</v>
      </c>
      <c r="B1" s="53" t="s">
        <v>493</v>
      </c>
      <c r="J1" s="53" t="s">
        <v>494</v>
      </c>
    </row>
    <row r="2" spans="1:22" ht="15" customHeight="1" x14ac:dyDescent="0.25">
      <c r="A2" s="250"/>
      <c r="B2" s="52" t="s">
        <v>353</v>
      </c>
      <c r="C2" s="52"/>
      <c r="J2" s="53" t="s">
        <v>353</v>
      </c>
    </row>
    <row r="3" spans="1:22" x14ac:dyDescent="0.25">
      <c r="A3" s="250"/>
      <c r="B3" t="s">
        <v>796</v>
      </c>
      <c r="C3"/>
      <c r="J3" s="47" t="s">
        <v>801</v>
      </c>
    </row>
    <row r="4" spans="1:22" x14ac:dyDescent="0.25">
      <c r="A4" s="250"/>
      <c r="B4" t="s">
        <v>797</v>
      </c>
      <c r="C4"/>
    </row>
    <row r="5" spans="1:22" x14ac:dyDescent="0.25">
      <c r="A5" s="250"/>
      <c r="B5" t="s">
        <v>798</v>
      </c>
      <c r="C5"/>
    </row>
    <row r="6" spans="1:22" x14ac:dyDescent="0.25">
      <c r="A6" s="250"/>
      <c r="B6" t="s">
        <v>799</v>
      </c>
    </row>
    <row r="7" spans="1:22" x14ac:dyDescent="0.25">
      <c r="A7" s="250"/>
      <c r="B7" t="s">
        <v>800</v>
      </c>
    </row>
    <row r="8" spans="1:22" ht="15.75" customHeight="1" x14ac:dyDescent="0.25">
      <c r="A8" s="250"/>
      <c r="B8" s="246" t="s">
        <v>383</v>
      </c>
      <c r="C8" s="213"/>
      <c r="D8" s="213" t="s">
        <v>384</v>
      </c>
      <c r="E8" s="213"/>
      <c r="F8" s="213" t="s">
        <v>385</v>
      </c>
      <c r="G8" s="213"/>
      <c r="H8" s="213" t="s">
        <v>478</v>
      </c>
      <c r="I8" s="213"/>
      <c r="J8" s="213" t="s">
        <v>479</v>
      </c>
      <c r="K8" s="213"/>
    </row>
    <row r="9" spans="1:22" ht="15.75" customHeight="1" x14ac:dyDescent="0.25">
      <c r="A9" s="250"/>
      <c r="B9" s="67" t="s">
        <v>366</v>
      </c>
      <c r="C9" s="9" t="s">
        <v>450</v>
      </c>
      <c r="D9" s="12"/>
      <c r="E9" s="11"/>
      <c r="F9" s="12"/>
      <c r="G9" s="11"/>
      <c r="H9" s="12"/>
      <c r="I9" s="10"/>
      <c r="J9" s="12"/>
      <c r="K9" s="11"/>
    </row>
    <row r="10" spans="1:22" x14ac:dyDescent="0.25">
      <c r="A10" s="250"/>
      <c r="B10" s="67" t="s">
        <v>367</v>
      </c>
      <c r="C10" s="48" t="s">
        <v>359</v>
      </c>
      <c r="D10" s="78"/>
      <c r="E10" s="64"/>
      <c r="F10" s="78"/>
      <c r="G10" s="64"/>
      <c r="H10" s="78"/>
      <c r="I10" s="76"/>
      <c r="J10" s="78"/>
      <c r="K10" s="64"/>
    </row>
    <row r="11" spans="1:22" x14ac:dyDescent="0.25">
      <c r="A11" s="250"/>
      <c r="B11" s="67" t="s">
        <v>368</v>
      </c>
      <c r="C11" s="69" t="s">
        <v>360</v>
      </c>
      <c r="D11" s="80"/>
      <c r="E11" s="72"/>
      <c r="F11" s="80"/>
      <c r="G11" s="72"/>
      <c r="H11" s="80"/>
      <c r="I11" s="77"/>
      <c r="J11" s="80"/>
      <c r="K11" s="72"/>
      <c r="L11" s="53"/>
      <c r="M11" s="249"/>
      <c r="N11" s="249"/>
      <c r="O11" s="249"/>
      <c r="P11" s="249"/>
      <c r="Q11" s="249"/>
      <c r="R11" s="249"/>
      <c r="S11" s="249"/>
      <c r="T11" s="249"/>
      <c r="U11" s="249"/>
      <c r="V11" s="245"/>
    </row>
    <row r="12" spans="1:22" x14ac:dyDescent="0.25">
      <c r="A12" s="250"/>
      <c r="B12" s="67" t="s">
        <v>369</v>
      </c>
      <c r="C12" s="48" t="s">
        <v>361</v>
      </c>
      <c r="D12" s="83"/>
      <c r="E12" s="65"/>
      <c r="F12" s="79"/>
      <c r="G12" s="55"/>
      <c r="H12" s="79"/>
      <c r="J12" s="79"/>
      <c r="K12" s="55"/>
      <c r="L12" s="53"/>
      <c r="M12" s="7"/>
      <c r="N12" s="7"/>
      <c r="O12" s="7"/>
      <c r="P12" s="7"/>
      <c r="Q12" s="7"/>
      <c r="R12" s="7"/>
      <c r="S12" s="7"/>
      <c r="T12" s="7"/>
      <c r="U12" s="7"/>
      <c r="V12" s="245"/>
    </row>
    <row r="13" spans="1:22" x14ac:dyDescent="0.25">
      <c r="A13" s="250"/>
      <c r="B13" s="67" t="s">
        <v>370</v>
      </c>
      <c r="C13" s="69" t="s">
        <v>795</v>
      </c>
      <c r="D13" s="70" t="s">
        <v>374</v>
      </c>
      <c r="E13" s="82" t="s">
        <v>794</v>
      </c>
      <c r="F13" s="81"/>
      <c r="G13" s="74"/>
      <c r="H13" s="80"/>
      <c r="I13" s="77"/>
      <c r="J13" s="80"/>
      <c r="K13" s="72"/>
    </row>
    <row r="14" spans="1:22" x14ac:dyDescent="0.25">
      <c r="A14" s="250"/>
      <c r="B14" s="67" t="s">
        <v>371</v>
      </c>
      <c r="C14" s="48" t="s">
        <v>445</v>
      </c>
      <c r="D14" s="70" t="s">
        <v>375</v>
      </c>
      <c r="E14" s="62" t="s">
        <v>449</v>
      </c>
      <c r="F14" s="66" t="s">
        <v>378</v>
      </c>
      <c r="G14" s="62" t="s">
        <v>446</v>
      </c>
      <c r="H14" s="84"/>
      <c r="J14" s="84"/>
      <c r="K14" s="55"/>
    </row>
    <row r="15" spans="1:22" x14ac:dyDescent="0.25">
      <c r="A15" s="250"/>
      <c r="B15" s="67" t="s">
        <v>372</v>
      </c>
      <c r="C15" s="69" t="s">
        <v>362</v>
      </c>
      <c r="D15" s="70" t="s">
        <v>376</v>
      </c>
      <c r="E15" s="82" t="s">
        <v>448</v>
      </c>
      <c r="F15" s="66" t="s">
        <v>379</v>
      </c>
      <c r="G15" s="82" t="s">
        <v>363</v>
      </c>
      <c r="H15" s="85"/>
      <c r="I15" s="77"/>
      <c r="J15" s="85"/>
      <c r="K15" s="72"/>
    </row>
    <row r="16" spans="1:22" x14ac:dyDescent="0.25">
      <c r="A16" s="250"/>
      <c r="B16" s="67" t="s">
        <v>373</v>
      </c>
      <c r="C16" s="48" t="s">
        <v>364</v>
      </c>
      <c r="D16" s="70" t="s">
        <v>377</v>
      </c>
      <c r="E16" s="62" t="s">
        <v>447</v>
      </c>
      <c r="F16" s="66" t="s">
        <v>380</v>
      </c>
      <c r="G16" s="62" t="s">
        <v>365</v>
      </c>
      <c r="H16" s="84"/>
      <c r="J16" s="86"/>
      <c r="K16" s="65"/>
    </row>
    <row r="17" spans="1:11" x14ac:dyDescent="0.25">
      <c r="A17" s="250"/>
      <c r="B17" s="68"/>
      <c r="C17" s="69"/>
      <c r="D17" s="70"/>
      <c r="E17" s="82"/>
      <c r="F17" s="70"/>
      <c r="G17" s="82"/>
      <c r="H17" s="70" t="s">
        <v>381</v>
      </c>
      <c r="I17" s="82" t="s">
        <v>451</v>
      </c>
      <c r="J17" s="70" t="s">
        <v>382</v>
      </c>
      <c r="K17" s="82" t="s">
        <v>480</v>
      </c>
    </row>
    <row r="18" spans="1:11" x14ac:dyDescent="0.25">
      <c r="C18" s="53"/>
    </row>
    <row r="19" spans="1:11" ht="15" customHeight="1" x14ac:dyDescent="0.25">
      <c r="A19" s="250" t="s">
        <v>356</v>
      </c>
      <c r="B19" s="53" t="s">
        <v>354</v>
      </c>
    </row>
    <row r="20" spans="1:11" x14ac:dyDescent="0.25">
      <c r="A20" s="250"/>
      <c r="B20" s="47" t="s">
        <v>802</v>
      </c>
    </row>
    <row r="21" spans="1:11" x14ac:dyDescent="0.25">
      <c r="A21" s="250"/>
      <c r="B21" s="47" t="s">
        <v>803</v>
      </c>
    </row>
    <row r="22" spans="1:11" x14ac:dyDescent="0.25">
      <c r="A22" s="250"/>
      <c r="B22" s="47" t="s">
        <v>804</v>
      </c>
    </row>
    <row r="23" spans="1:11" x14ac:dyDescent="0.25">
      <c r="A23" s="250"/>
      <c r="B23" s="47" t="s">
        <v>805</v>
      </c>
    </row>
    <row r="24" spans="1:11" x14ac:dyDescent="0.25">
      <c r="A24" s="250"/>
      <c r="B24" s="47" t="s">
        <v>806</v>
      </c>
    </row>
    <row r="25" spans="1:11" x14ac:dyDescent="0.25">
      <c r="A25" s="250"/>
      <c r="B25" s="247" t="s">
        <v>383</v>
      </c>
      <c r="C25" s="246"/>
      <c r="D25" s="248" t="s">
        <v>384</v>
      </c>
      <c r="E25" s="246"/>
      <c r="F25" s="248" t="s">
        <v>385</v>
      </c>
      <c r="G25" s="246"/>
    </row>
    <row r="26" spans="1:11" x14ac:dyDescent="0.25">
      <c r="A26" s="250"/>
      <c r="B26" s="67" t="s">
        <v>366</v>
      </c>
      <c r="C26" s="48" t="s">
        <v>359</v>
      </c>
      <c r="D26" s="48"/>
      <c r="E26" s="62"/>
      <c r="F26" s="63"/>
      <c r="G26" s="64"/>
    </row>
    <row r="27" spans="1:11" x14ac:dyDescent="0.25">
      <c r="A27" s="250"/>
      <c r="B27" s="67" t="s">
        <v>367</v>
      </c>
      <c r="C27" s="69" t="s">
        <v>795</v>
      </c>
      <c r="D27" s="70" t="s">
        <v>434</v>
      </c>
      <c r="E27" s="82" t="s">
        <v>794</v>
      </c>
      <c r="F27" s="71"/>
      <c r="G27" s="72"/>
    </row>
    <row r="28" spans="1:11" x14ac:dyDescent="0.25">
      <c r="A28" s="250"/>
      <c r="B28" s="67" t="s">
        <v>368</v>
      </c>
      <c r="C28" s="48" t="s">
        <v>361</v>
      </c>
      <c r="D28" s="48"/>
      <c r="E28" s="62"/>
      <c r="F28" s="51"/>
      <c r="G28" s="55"/>
    </row>
    <row r="29" spans="1:11" x14ac:dyDescent="0.25">
      <c r="A29" s="250"/>
      <c r="B29" s="67" t="s">
        <v>369</v>
      </c>
      <c r="C29" s="69" t="s">
        <v>386</v>
      </c>
      <c r="D29" s="70" t="s">
        <v>435</v>
      </c>
      <c r="E29" s="82" t="s">
        <v>413</v>
      </c>
      <c r="F29" s="71"/>
      <c r="G29" s="72"/>
    </row>
    <row r="30" spans="1:11" x14ac:dyDescent="0.25">
      <c r="A30" s="250"/>
      <c r="B30" s="67" t="s">
        <v>370</v>
      </c>
      <c r="C30" s="48" t="s">
        <v>387</v>
      </c>
      <c r="D30" s="70" t="s">
        <v>436</v>
      </c>
      <c r="E30" s="62" t="s">
        <v>414</v>
      </c>
      <c r="F30" s="51"/>
      <c r="G30" s="55"/>
    </row>
    <row r="31" spans="1:11" x14ac:dyDescent="0.25">
      <c r="A31" s="250"/>
      <c r="B31" s="67" t="s">
        <v>371</v>
      </c>
      <c r="C31" s="69" t="s">
        <v>388</v>
      </c>
      <c r="D31" s="70" t="s">
        <v>437</v>
      </c>
      <c r="E31" s="82" t="s">
        <v>415</v>
      </c>
      <c r="F31" s="71"/>
      <c r="G31" s="72"/>
    </row>
    <row r="32" spans="1:11" x14ac:dyDescent="0.25">
      <c r="A32" s="250"/>
      <c r="B32" s="67" t="s">
        <v>372</v>
      </c>
      <c r="C32" s="48" t="s">
        <v>389</v>
      </c>
      <c r="D32" s="78"/>
      <c r="E32" s="64"/>
      <c r="F32" s="51"/>
      <c r="G32" s="55"/>
    </row>
    <row r="33" spans="1:10" x14ac:dyDescent="0.25">
      <c r="A33" s="250"/>
      <c r="B33" s="67" t="s">
        <v>373</v>
      </c>
      <c r="C33" s="75" t="s">
        <v>390</v>
      </c>
      <c r="D33" s="81"/>
      <c r="E33" s="74"/>
      <c r="F33" s="71"/>
      <c r="G33" s="72"/>
    </row>
    <row r="34" spans="1:10" x14ac:dyDescent="0.25">
      <c r="A34" s="250"/>
      <c r="B34" s="67" t="s">
        <v>374</v>
      </c>
      <c r="C34" s="48" t="s">
        <v>391</v>
      </c>
      <c r="D34" s="70" t="s">
        <v>439</v>
      </c>
      <c r="E34" s="62" t="s">
        <v>416</v>
      </c>
      <c r="F34" s="51"/>
      <c r="G34" s="55"/>
    </row>
    <row r="35" spans="1:10" x14ac:dyDescent="0.25">
      <c r="A35" s="250"/>
      <c r="B35" s="67" t="s">
        <v>375</v>
      </c>
      <c r="C35" s="69" t="s">
        <v>392</v>
      </c>
      <c r="D35" s="70" t="s">
        <v>440</v>
      </c>
      <c r="E35" s="82" t="s">
        <v>417</v>
      </c>
      <c r="F35" s="71"/>
      <c r="G35" s="72"/>
    </row>
    <row r="36" spans="1:10" x14ac:dyDescent="0.25">
      <c r="A36" s="250"/>
      <c r="B36" s="67" t="s">
        <v>376</v>
      </c>
      <c r="C36" s="48" t="s">
        <v>393</v>
      </c>
      <c r="D36" s="78"/>
      <c r="E36" s="64"/>
      <c r="F36" s="51"/>
      <c r="G36" s="55"/>
    </row>
    <row r="37" spans="1:10" x14ac:dyDescent="0.25">
      <c r="A37" s="250"/>
      <c r="B37" s="67" t="s">
        <v>377</v>
      </c>
      <c r="C37" s="69" t="s">
        <v>394</v>
      </c>
      <c r="D37" s="80"/>
      <c r="E37" s="72"/>
      <c r="F37" s="71"/>
      <c r="G37" s="72"/>
    </row>
    <row r="38" spans="1:10" x14ac:dyDescent="0.25">
      <c r="A38" s="250"/>
      <c r="B38" s="67" t="s">
        <v>378</v>
      </c>
      <c r="C38" s="48" t="s">
        <v>395</v>
      </c>
      <c r="D38" s="83"/>
      <c r="E38" s="65"/>
      <c r="F38" s="51"/>
      <c r="G38" s="55"/>
    </row>
    <row r="39" spans="1:10" x14ac:dyDescent="0.25">
      <c r="A39" s="250"/>
      <c r="B39" s="67" t="s">
        <v>379</v>
      </c>
      <c r="C39" s="69" t="s">
        <v>396</v>
      </c>
      <c r="D39" s="70" t="s">
        <v>441</v>
      </c>
      <c r="E39" s="82" t="s">
        <v>418</v>
      </c>
      <c r="F39" s="71"/>
      <c r="G39" s="72"/>
    </row>
    <row r="40" spans="1:10" x14ac:dyDescent="0.25">
      <c r="A40" s="250"/>
      <c r="B40" s="67" t="s">
        <v>380</v>
      </c>
      <c r="C40" s="48" t="s">
        <v>397</v>
      </c>
      <c r="D40" s="78"/>
      <c r="E40" s="64"/>
      <c r="F40" s="51"/>
      <c r="G40" s="55"/>
    </row>
    <row r="41" spans="1:10" x14ac:dyDescent="0.25">
      <c r="A41" s="250"/>
      <c r="B41" s="67" t="s">
        <v>381</v>
      </c>
      <c r="C41" s="75" t="s">
        <v>398</v>
      </c>
      <c r="D41" s="80"/>
      <c r="E41" s="72"/>
      <c r="F41" s="71"/>
      <c r="G41" s="72"/>
    </row>
    <row r="42" spans="1:10" x14ac:dyDescent="0.25">
      <c r="A42" s="250"/>
      <c r="B42" s="67" t="s">
        <v>382</v>
      </c>
      <c r="C42" s="48" t="s">
        <v>399</v>
      </c>
      <c r="D42" s="79"/>
      <c r="E42" s="55"/>
      <c r="F42" s="51"/>
      <c r="G42" s="55"/>
      <c r="H42" s="66" t="s">
        <v>444</v>
      </c>
      <c r="I42" s="48" t="s">
        <v>438</v>
      </c>
      <c r="J42" s="48" t="s">
        <v>791</v>
      </c>
    </row>
    <row r="43" spans="1:10" x14ac:dyDescent="0.25">
      <c r="A43" s="250"/>
      <c r="B43" s="67" t="s">
        <v>421</v>
      </c>
      <c r="C43" s="69" t="s">
        <v>400</v>
      </c>
      <c r="D43" s="80"/>
      <c r="E43" s="72"/>
      <c r="F43" s="71"/>
      <c r="G43" s="72"/>
    </row>
    <row r="44" spans="1:10" x14ac:dyDescent="0.25">
      <c r="A44" s="250"/>
      <c r="B44" s="67" t="s">
        <v>422</v>
      </c>
      <c r="C44" s="61" t="s">
        <v>401</v>
      </c>
      <c r="D44" s="79"/>
      <c r="E44" s="55"/>
      <c r="F44" s="51"/>
      <c r="G44" s="55"/>
    </row>
    <row r="45" spans="1:10" x14ac:dyDescent="0.25">
      <c r="A45" s="250"/>
      <c r="B45" s="67" t="s">
        <v>423</v>
      </c>
      <c r="C45" s="69" t="s">
        <v>402</v>
      </c>
      <c r="D45" s="80"/>
      <c r="E45" s="72"/>
      <c r="F45" s="71"/>
      <c r="G45" s="72"/>
    </row>
    <row r="46" spans="1:10" x14ac:dyDescent="0.25">
      <c r="A46" s="250"/>
      <c r="B46" s="67" t="s">
        <v>424</v>
      </c>
      <c r="C46" s="48" t="s">
        <v>403</v>
      </c>
      <c r="D46" s="83"/>
      <c r="E46" s="65"/>
      <c r="F46" s="51"/>
      <c r="G46" s="55"/>
    </row>
    <row r="47" spans="1:10" x14ac:dyDescent="0.25">
      <c r="A47" s="250"/>
      <c r="B47" s="67" t="s">
        <v>425</v>
      </c>
      <c r="C47" s="69" t="s">
        <v>404</v>
      </c>
      <c r="D47" s="70" t="s">
        <v>442</v>
      </c>
      <c r="E47" s="82" t="s">
        <v>419</v>
      </c>
      <c r="F47" s="71"/>
      <c r="G47" s="72"/>
    </row>
    <row r="48" spans="1:10" x14ac:dyDescent="0.25">
      <c r="A48" s="250"/>
      <c r="B48" s="67" t="s">
        <v>426</v>
      </c>
      <c r="C48" s="61" t="s">
        <v>405</v>
      </c>
      <c r="D48" s="78"/>
      <c r="E48" s="64"/>
      <c r="F48" s="51"/>
      <c r="G48" s="55"/>
    </row>
    <row r="49" spans="1:7" x14ac:dyDescent="0.25">
      <c r="A49" s="250"/>
      <c r="B49" s="67" t="s">
        <v>427</v>
      </c>
      <c r="C49" s="69" t="s">
        <v>406</v>
      </c>
      <c r="D49" s="80"/>
      <c r="E49" s="72"/>
      <c r="F49" s="71"/>
      <c r="G49" s="72"/>
    </row>
    <row r="50" spans="1:7" x14ac:dyDescent="0.25">
      <c r="A50" s="250"/>
      <c r="B50" s="67" t="s">
        <v>428</v>
      </c>
      <c r="C50" s="48" t="s">
        <v>407</v>
      </c>
      <c r="D50" s="79"/>
      <c r="E50" s="55"/>
      <c r="F50" s="51"/>
      <c r="G50" s="55"/>
    </row>
    <row r="51" spans="1:7" x14ac:dyDescent="0.25">
      <c r="A51" s="250"/>
      <c r="B51" s="67" t="s">
        <v>429</v>
      </c>
      <c r="C51" s="69" t="s">
        <v>408</v>
      </c>
      <c r="D51" s="80"/>
      <c r="E51" s="72"/>
      <c r="F51" s="71"/>
      <c r="G51" s="72"/>
    </row>
    <row r="52" spans="1:7" x14ac:dyDescent="0.25">
      <c r="A52" s="250"/>
      <c r="B52" s="67" t="s">
        <v>430</v>
      </c>
      <c r="C52" s="61" t="s">
        <v>409</v>
      </c>
      <c r="D52" s="79"/>
      <c r="E52" s="55"/>
      <c r="F52" s="51"/>
      <c r="G52" s="55"/>
    </row>
    <row r="53" spans="1:7" x14ac:dyDescent="0.25">
      <c r="A53" s="250"/>
      <c r="B53" s="67" t="s">
        <v>431</v>
      </c>
      <c r="C53" s="69" t="s">
        <v>410</v>
      </c>
      <c r="D53" s="80"/>
      <c r="E53" s="72"/>
      <c r="F53" s="71"/>
      <c r="G53" s="72"/>
    </row>
    <row r="54" spans="1:7" x14ac:dyDescent="0.25">
      <c r="A54" s="250"/>
      <c r="B54" s="67" t="s">
        <v>432</v>
      </c>
      <c r="C54" s="61" t="s">
        <v>411</v>
      </c>
      <c r="D54" s="83"/>
      <c r="E54" s="65"/>
      <c r="F54" s="51"/>
      <c r="G54" s="55"/>
    </row>
    <row r="55" spans="1:7" x14ac:dyDescent="0.25">
      <c r="A55" s="250"/>
      <c r="B55" s="67" t="s">
        <v>433</v>
      </c>
      <c r="C55" s="69" t="s">
        <v>412</v>
      </c>
      <c r="D55" s="70" t="s">
        <v>443</v>
      </c>
      <c r="E55" s="82" t="s">
        <v>420</v>
      </c>
      <c r="F55" s="73"/>
      <c r="G55" s="74"/>
    </row>
    <row r="58" spans="1:7" ht="15" customHeight="1" x14ac:dyDescent="0.25">
      <c r="A58" s="250" t="s">
        <v>358</v>
      </c>
      <c r="B58" s="53" t="s">
        <v>484</v>
      </c>
    </row>
    <row r="59" spans="1:7" x14ac:dyDescent="0.25">
      <c r="A59" s="250"/>
      <c r="B59" t="s">
        <v>355</v>
      </c>
    </row>
    <row r="60" spans="1:7" x14ac:dyDescent="0.25">
      <c r="A60" s="250"/>
      <c r="B60" t="s">
        <v>807</v>
      </c>
    </row>
    <row r="61" spans="1:7" x14ac:dyDescent="0.25">
      <c r="A61" s="250"/>
      <c r="B61" t="s">
        <v>808</v>
      </c>
    </row>
    <row r="62" spans="1:7" x14ac:dyDescent="0.25">
      <c r="A62" s="250"/>
      <c r="B62" t="s">
        <v>809</v>
      </c>
    </row>
    <row r="63" spans="1:7" x14ac:dyDescent="0.25">
      <c r="A63" s="250"/>
    </row>
    <row r="64" spans="1:7" x14ac:dyDescent="0.25">
      <c r="A64" s="250"/>
      <c r="B64" s="53" t="s">
        <v>485</v>
      </c>
    </row>
    <row r="65" spans="1:7" x14ac:dyDescent="0.25">
      <c r="A65" s="250"/>
      <c r="B65" t="s">
        <v>355</v>
      </c>
    </row>
    <row r="66" spans="1:7" x14ac:dyDescent="0.25">
      <c r="A66" s="250"/>
      <c r="B66" t="s">
        <v>810</v>
      </c>
    </row>
    <row r="67" spans="1:7" x14ac:dyDescent="0.25">
      <c r="A67" s="250"/>
    </row>
    <row r="68" spans="1:7" x14ac:dyDescent="0.25">
      <c r="A68" s="250"/>
      <c r="B68" s="53" t="s">
        <v>486</v>
      </c>
    </row>
    <row r="69" spans="1:7" x14ac:dyDescent="0.25">
      <c r="A69" s="250"/>
      <c r="B69" s="53" t="s">
        <v>355</v>
      </c>
    </row>
    <row r="70" spans="1:7" x14ac:dyDescent="0.25">
      <c r="A70" s="250"/>
      <c r="B70" s="47" t="s">
        <v>811</v>
      </c>
    </row>
    <row r="71" spans="1:7" x14ac:dyDescent="0.25">
      <c r="A71" s="250"/>
    </row>
    <row r="72" spans="1:7" x14ac:dyDescent="0.25">
      <c r="A72" s="250"/>
      <c r="B72" s="53" t="s">
        <v>487</v>
      </c>
    </row>
    <row r="73" spans="1:7" x14ac:dyDescent="0.25">
      <c r="A73" s="250"/>
      <c r="B73" s="52" t="s">
        <v>355</v>
      </c>
    </row>
    <row r="74" spans="1:7" x14ac:dyDescent="0.25">
      <c r="A74" s="250"/>
      <c r="B74" t="s">
        <v>812</v>
      </c>
    </row>
    <row r="75" spans="1:7" x14ac:dyDescent="0.25">
      <c r="A75" s="250"/>
      <c r="B75" s="247" t="s">
        <v>383</v>
      </c>
      <c r="C75" s="246"/>
      <c r="D75" s="213" t="s">
        <v>384</v>
      </c>
      <c r="E75" s="213"/>
      <c r="F75" s="248" t="s">
        <v>385</v>
      </c>
      <c r="G75" s="246"/>
    </row>
    <row r="76" spans="1:7" x14ac:dyDescent="0.25">
      <c r="A76" s="250"/>
      <c r="B76" s="67" t="s">
        <v>366</v>
      </c>
      <c r="C76" s="48" t="s">
        <v>452</v>
      </c>
      <c r="D76" s="48"/>
      <c r="F76" s="63"/>
      <c r="G76" s="64"/>
    </row>
    <row r="77" spans="1:7" x14ac:dyDescent="0.25">
      <c r="A77" s="250"/>
      <c r="B77" s="67" t="s">
        <v>367</v>
      </c>
      <c r="C77" s="69" t="s">
        <v>453</v>
      </c>
      <c r="D77" s="69"/>
      <c r="E77" s="77"/>
      <c r="F77" s="71"/>
      <c r="G77" s="72"/>
    </row>
    <row r="78" spans="1:7" x14ac:dyDescent="0.25">
      <c r="A78" s="250"/>
      <c r="B78" s="67" t="s">
        <v>368</v>
      </c>
      <c r="C78" s="48" t="s">
        <v>454</v>
      </c>
      <c r="D78" s="78"/>
      <c r="F78" s="51"/>
      <c r="G78" s="55"/>
    </row>
    <row r="79" spans="1:7" x14ac:dyDescent="0.25">
      <c r="A79" s="250"/>
      <c r="B79" s="67" t="s">
        <v>369</v>
      </c>
      <c r="C79" s="69" t="s">
        <v>455</v>
      </c>
      <c r="D79" s="67" t="s">
        <v>426</v>
      </c>
      <c r="E79" s="92" t="s">
        <v>456</v>
      </c>
      <c r="F79" s="71"/>
      <c r="G79" s="72"/>
    </row>
    <row r="80" spans="1:7" x14ac:dyDescent="0.25">
      <c r="A80" s="250"/>
      <c r="B80" s="67" t="s">
        <v>370</v>
      </c>
      <c r="C80" s="48" t="s">
        <v>457</v>
      </c>
      <c r="D80" s="86"/>
      <c r="E80" s="53"/>
      <c r="F80" s="51"/>
      <c r="G80" s="55"/>
    </row>
    <row r="81" spans="1:17" x14ac:dyDescent="0.25">
      <c r="A81" s="250"/>
      <c r="B81" s="67" t="s">
        <v>371</v>
      </c>
      <c r="C81" s="69" t="s">
        <v>458</v>
      </c>
      <c r="D81" s="94"/>
      <c r="E81" s="91"/>
      <c r="F81" s="71"/>
      <c r="G81" s="72"/>
    </row>
    <row r="82" spans="1:17" x14ac:dyDescent="0.25">
      <c r="A82" s="250"/>
      <c r="B82" s="67" t="s">
        <v>372</v>
      </c>
      <c r="C82" s="48" t="s">
        <v>459</v>
      </c>
      <c r="D82" s="67" t="s">
        <v>427</v>
      </c>
      <c r="E82" s="93" t="s">
        <v>460</v>
      </c>
      <c r="F82" s="51"/>
      <c r="G82" s="55"/>
    </row>
    <row r="83" spans="1:17" x14ac:dyDescent="0.25">
      <c r="A83" s="250"/>
      <c r="B83" s="67" t="s">
        <v>373</v>
      </c>
      <c r="C83" s="69" t="s">
        <v>461</v>
      </c>
      <c r="D83" s="67" t="s">
        <v>428</v>
      </c>
      <c r="E83" s="92" t="s">
        <v>462</v>
      </c>
      <c r="F83" s="71"/>
      <c r="G83" s="72"/>
    </row>
    <row r="84" spans="1:17" x14ac:dyDescent="0.25">
      <c r="A84" s="250"/>
      <c r="B84" s="67" t="s">
        <v>374</v>
      </c>
      <c r="C84" s="48" t="s">
        <v>463</v>
      </c>
      <c r="D84" s="67" t="s">
        <v>429</v>
      </c>
      <c r="E84" s="93" t="s">
        <v>464</v>
      </c>
      <c r="F84" s="51"/>
      <c r="G84" s="55"/>
    </row>
    <row r="85" spans="1:17" x14ac:dyDescent="0.25">
      <c r="A85" s="250"/>
      <c r="B85" s="67" t="s">
        <v>375</v>
      </c>
      <c r="C85" s="69" t="s">
        <v>399</v>
      </c>
      <c r="D85" s="85"/>
      <c r="E85" s="91"/>
      <c r="F85" s="71"/>
      <c r="G85" s="72"/>
    </row>
    <row r="86" spans="1:17" x14ac:dyDescent="0.25">
      <c r="A86" s="250"/>
      <c r="B86" s="67" t="s">
        <v>376</v>
      </c>
      <c r="C86" s="48" t="s">
        <v>793</v>
      </c>
      <c r="D86" s="67" t="s">
        <v>430</v>
      </c>
      <c r="E86" s="93" t="s">
        <v>792</v>
      </c>
      <c r="F86" s="51"/>
      <c r="G86" s="55"/>
    </row>
    <row r="87" spans="1:17" x14ac:dyDescent="0.25">
      <c r="A87" s="250"/>
      <c r="B87" s="67" t="s">
        <v>377</v>
      </c>
      <c r="C87" s="69" t="s">
        <v>465</v>
      </c>
      <c r="D87" s="67" t="s">
        <v>431</v>
      </c>
      <c r="E87" s="92" t="s">
        <v>466</v>
      </c>
      <c r="F87" s="71"/>
      <c r="G87" s="72"/>
    </row>
    <row r="88" spans="1:17" x14ac:dyDescent="0.25">
      <c r="A88" s="250"/>
      <c r="B88" s="67" t="s">
        <v>378</v>
      </c>
      <c r="C88" s="48" t="s">
        <v>387</v>
      </c>
      <c r="D88" s="67" t="s">
        <v>432</v>
      </c>
      <c r="E88" s="93" t="s">
        <v>414</v>
      </c>
      <c r="F88" s="51"/>
      <c r="G88" s="55"/>
    </row>
    <row r="89" spans="1:17" x14ac:dyDescent="0.25">
      <c r="A89" s="250"/>
      <c r="B89" s="67" t="s">
        <v>379</v>
      </c>
      <c r="C89" s="69" t="s">
        <v>388</v>
      </c>
      <c r="D89" s="67" t="s">
        <v>433</v>
      </c>
      <c r="E89" s="92" t="s">
        <v>415</v>
      </c>
      <c r="F89" s="71"/>
      <c r="G89" s="72"/>
      <c r="H89" s="53"/>
      <c r="I89" s="249"/>
      <c r="J89" s="249"/>
      <c r="K89" s="249"/>
      <c r="L89" s="249"/>
      <c r="M89" s="249"/>
      <c r="N89" s="249"/>
      <c r="O89" s="249"/>
      <c r="P89" s="249"/>
      <c r="Q89" s="249"/>
    </row>
    <row r="90" spans="1:17" x14ac:dyDescent="0.25">
      <c r="A90" s="250"/>
      <c r="B90" s="67" t="s">
        <v>380</v>
      </c>
      <c r="C90" s="48" t="s">
        <v>467</v>
      </c>
      <c r="D90" s="84"/>
      <c r="E90" s="53"/>
      <c r="F90" s="51"/>
      <c r="G90" s="55"/>
    </row>
    <row r="91" spans="1:17" x14ac:dyDescent="0.25">
      <c r="A91" s="250"/>
      <c r="B91" s="67" t="s">
        <v>381</v>
      </c>
      <c r="C91" s="69" t="s">
        <v>468</v>
      </c>
      <c r="D91" s="70" t="s">
        <v>434</v>
      </c>
      <c r="E91" s="92" t="s">
        <v>469</v>
      </c>
      <c r="F91" s="71"/>
      <c r="G91" s="72"/>
    </row>
    <row r="92" spans="1:17" x14ac:dyDescent="0.25">
      <c r="A92" s="250"/>
      <c r="B92" s="67" t="s">
        <v>382</v>
      </c>
      <c r="C92" s="48" t="s">
        <v>470</v>
      </c>
      <c r="D92" s="84"/>
      <c r="E92" s="53"/>
      <c r="F92" s="51"/>
      <c r="G92" s="55"/>
    </row>
    <row r="93" spans="1:17" x14ac:dyDescent="0.25">
      <c r="A93" s="250"/>
      <c r="B93" s="67" t="s">
        <v>421</v>
      </c>
      <c r="C93" s="69" t="s">
        <v>471</v>
      </c>
      <c r="D93" s="70" t="s">
        <v>435</v>
      </c>
      <c r="E93" s="92" t="s">
        <v>472</v>
      </c>
      <c r="F93" s="71"/>
      <c r="G93" s="72"/>
    </row>
    <row r="94" spans="1:17" x14ac:dyDescent="0.25">
      <c r="A94" s="250"/>
      <c r="B94" s="67" t="s">
        <v>422</v>
      </c>
      <c r="C94" s="48" t="s">
        <v>473</v>
      </c>
      <c r="D94" s="79"/>
      <c r="F94" s="51"/>
      <c r="G94" s="55"/>
    </row>
    <row r="95" spans="1:17" x14ac:dyDescent="0.25">
      <c r="A95" s="250"/>
      <c r="B95" s="67" t="s">
        <v>423</v>
      </c>
      <c r="C95" s="69" t="s">
        <v>474</v>
      </c>
      <c r="D95" s="80"/>
      <c r="E95" s="77"/>
      <c r="F95" s="71"/>
      <c r="G95" s="72"/>
    </row>
    <row r="96" spans="1:17" x14ac:dyDescent="0.25">
      <c r="A96" s="250"/>
      <c r="B96" s="67" t="s">
        <v>424</v>
      </c>
      <c r="C96" s="48" t="s">
        <v>481</v>
      </c>
      <c r="D96" s="79"/>
      <c r="F96" s="51"/>
      <c r="G96" s="55"/>
    </row>
    <row r="97" spans="1:7" x14ac:dyDescent="0.25">
      <c r="A97" s="250"/>
      <c r="B97" s="67" t="s">
        <v>425</v>
      </c>
      <c r="C97" s="69" t="s">
        <v>482</v>
      </c>
      <c r="D97" s="81"/>
      <c r="E97" s="90"/>
      <c r="F97" s="73"/>
      <c r="G97" s="74"/>
    </row>
    <row r="186" spans="2:3" x14ac:dyDescent="0.25">
      <c r="B186" s="46"/>
      <c r="C186" s="46"/>
    </row>
    <row r="246" spans="2:3" x14ac:dyDescent="0.25">
      <c r="B246" s="46"/>
      <c r="C246" s="46"/>
    </row>
    <row r="306" spans="2:3" x14ac:dyDescent="0.25">
      <c r="B306" s="46"/>
      <c r="C306" s="46"/>
    </row>
    <row r="366" spans="2:3" x14ac:dyDescent="0.25">
      <c r="B366" s="46"/>
      <c r="C366" s="46"/>
    </row>
    <row r="426" spans="2:3" x14ac:dyDescent="0.25">
      <c r="B426" s="46"/>
      <c r="C426" s="46"/>
    </row>
    <row r="486" spans="2:3" x14ac:dyDescent="0.25">
      <c r="B486" s="46"/>
      <c r="C486" s="46"/>
    </row>
    <row r="546" spans="2:3" x14ac:dyDescent="0.25">
      <c r="B546" s="46"/>
      <c r="C546" s="46"/>
    </row>
    <row r="606" spans="2:3" x14ac:dyDescent="0.25">
      <c r="B606" s="46"/>
      <c r="C606" s="46"/>
    </row>
    <row r="666" spans="2:3" x14ac:dyDescent="0.25">
      <c r="B666" s="46"/>
      <c r="C666" s="46"/>
    </row>
    <row r="726" spans="2:3" x14ac:dyDescent="0.25">
      <c r="B726" s="46"/>
      <c r="C726" s="46"/>
    </row>
    <row r="786" spans="2:3" x14ac:dyDescent="0.25">
      <c r="B786" s="46"/>
      <c r="C786" s="46"/>
    </row>
  </sheetData>
  <mergeCells count="17">
    <mergeCell ref="A1:A17"/>
    <mergeCell ref="I89:Q89"/>
    <mergeCell ref="D75:E75"/>
    <mergeCell ref="B75:C75"/>
    <mergeCell ref="F75:G75"/>
    <mergeCell ref="A19:A55"/>
    <mergeCell ref="A58:A97"/>
    <mergeCell ref="V11:V12"/>
    <mergeCell ref="F8:G8"/>
    <mergeCell ref="B8:C8"/>
    <mergeCell ref="D8:E8"/>
    <mergeCell ref="B25:C25"/>
    <mergeCell ref="D25:E25"/>
    <mergeCell ref="M11:U11"/>
    <mergeCell ref="F25:G25"/>
    <mergeCell ref="H8:I8"/>
    <mergeCell ref="J8:K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DESC</vt:lpstr>
      <vt:lpstr>TC - Approval Form Badan Usaha</vt:lpstr>
      <vt:lpstr>TC - Validasi File Pengurus</vt:lpstr>
      <vt:lpstr>Capture Approval Badan Usaha</vt:lpstr>
      <vt:lpstr>Capture Validasi File BU</vt:lpstr>
      <vt:lpstr>TC - Realization Badan Usaha</vt:lpstr>
      <vt:lpstr>TC - Validasi File Badan Usaha</vt:lpstr>
      <vt:lpstr>Capture Realization Badan Usaha</vt:lpstr>
      <vt:lpstr>File&amp;Mapping_BadanUsaha</vt:lpstr>
      <vt:lpstr>TC - Repayment Form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2022-12-03T05:54:43Z</dcterms:created>
  <dc:creator>Sagaf Abdillah</dc:creator>
  <cp:lastModifiedBy>Fikri^Azhari^Rabbani</cp:lastModifiedBy>
  <dcterms:modified xsi:type="dcterms:W3CDTF">2023-02-20T04:02:47Z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1fcce86-404b-4dfc-a65d-350d92a11b55_Enabled">
    <vt:lpwstr>true</vt:lpwstr>
  </property>
  <property fmtid="{D5CDD505-2E9C-101B-9397-08002B2CF9AE}" pid="3" name="MSIP_Label_01fcce86-404b-4dfc-a65d-350d92a11b55_SetDate">
    <vt:lpwstr>2022-10-28T15:54:55Z</vt:lpwstr>
  </property>
  <property fmtid="{D5CDD505-2E9C-101B-9397-08002B2CF9AE}" pid="4" name="MSIP_Label_01fcce86-404b-4dfc-a65d-350d92a11b55_Method">
    <vt:lpwstr>Privileged</vt:lpwstr>
  </property>
  <property fmtid="{D5CDD505-2E9C-101B-9397-08002B2CF9AE}" pid="5" name="MSIP_Label_01fcce86-404b-4dfc-a65d-350d92a11b55_Name">
    <vt:lpwstr>General</vt:lpwstr>
  </property>
  <property fmtid="{D5CDD505-2E9C-101B-9397-08002B2CF9AE}" pid="6" name="MSIP_Label_01fcce86-404b-4dfc-a65d-350d92a11b55_SiteId">
    <vt:lpwstr>1926a7ba-564a-485f-a913-2bb453bc3c85</vt:lpwstr>
  </property>
  <property fmtid="{D5CDD505-2E9C-101B-9397-08002B2CF9AE}" pid="7" name="MSIP_Label_01fcce86-404b-4dfc-a65d-350d92a11b55_ActionId">
    <vt:lpwstr>09598dbe-f8b5-4244-836f-0eabc4c01c03</vt:lpwstr>
  </property>
  <property fmtid="{D5CDD505-2E9C-101B-9397-08002B2CF9AE}" pid="8" name="MSIP_Label_01fcce86-404b-4dfc-a65d-350d92a11b55_ContentBits">
    <vt:lpwstr>0</vt:lpwstr>
  </property>
</Properties>
</file>