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>
    <mc:Choice Requires="x15">
      <x15ac:absPath xmlns:x15ac="http://schemas.microsoft.com/office/spreadsheetml/2010/11/ac" url="C:\project\channeling\atchbu\fileValidation\"/>
    </mc:Choice>
  </mc:AlternateContent>
  <xr:revisionPtr revIDLastSave="0" documentId="13_ncr:1_{2F1C5D08-C2C3-4C53-AA48-97219374CF45}" xr6:coauthVersionLast="47" xr6:coauthVersionMax="47" xr10:uidLastSave="{00000000-0000-0000-0000-000000000000}"/>
  <bookViews>
    <workbookView xWindow="-120" yWindow="-120" windowWidth="29040" windowHeight="15840" tabRatio="824" firstSheet="1" activeTab="1" xr2:uid="{00000000-000D-0000-FFFF-FFFF00000000}"/>
  </bookViews>
  <sheets>
    <sheet name="DESC" sheetId="9" state="hidden" r:id="rId1"/>
    <sheet name="TC - Approval Form Badan Usaha" sheetId="1" r:id="rId2"/>
    <sheet name="Capture Approval Badan Usaha" sheetId="2" state="hidden" r:id="rId3"/>
    <sheet name="Capture Validasi File BU" sheetId="13" state="hidden" r:id="rId4"/>
    <sheet name="TC - Realization Badan Usaha" sheetId="11" r:id="rId5"/>
    <sheet name="TC - Validasi File Badan Usaha" sheetId="14" r:id="rId6"/>
    <sheet name="Capture Realization Badan Usaha" sheetId="12" state="hidden" r:id="rId7"/>
    <sheet name="File&amp;Mapping_BadanUsaha" sheetId="10" r:id="rId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4" l="1"/>
  <c r="E1" i="14"/>
  <c r="C1" i="14"/>
  <c r="G1" i="11"/>
  <c r="E1" i="11"/>
  <c r="C1" i="11"/>
  <c r="G1" i="1"/>
  <c r="E1" i="1"/>
  <c r="C1" i="1"/>
  <c r="H28" i="9"/>
  <c r="C28" i="9"/>
  <c r="C21" i="9"/>
  <c r="H18" i="9"/>
  <c r="C9" i="9"/>
  <c r="H5" i="9"/>
</calcChain>
</file>

<file path=xl/sharedStrings.xml><?xml version="1.0" encoding="utf-8"?>
<sst xmlns="http://schemas.openxmlformats.org/spreadsheetml/2006/main" count="11118" uniqueCount="1100">
  <si>
    <t>TC-Code</t>
  </si>
  <si>
    <t>Table Application Form</t>
  </si>
  <si>
    <t>23-29</t>
  </si>
  <si>
    <t>Application Form Detail</t>
  </si>
  <si>
    <t>30-41</t>
  </si>
  <si>
    <t>Support Document</t>
  </si>
  <si>
    <t>42-43</t>
  </si>
  <si>
    <t>Recommendation</t>
  </si>
  <si>
    <t>56 &amp; 60-61</t>
  </si>
  <si>
    <t>Approve</t>
  </si>
  <si>
    <t>74 &amp; 81-82</t>
  </si>
  <si>
    <t>All Status</t>
  </si>
  <si>
    <t>75-77</t>
  </si>
  <si>
    <t>Total Scenario</t>
  </si>
  <si>
    <t>Total scenario</t>
  </si>
  <si>
    <t>Status Passed</t>
  </si>
  <si>
    <t>Status Failed</t>
  </si>
  <si>
    <t>Status Blocked</t>
  </si>
  <si>
    <t>Status Waiting</t>
  </si>
  <si>
    <t xml:space="preserve">Status Cannot Test </t>
  </si>
  <si>
    <t xml:space="preserve">No </t>
  </si>
  <si>
    <t>Test Code</t>
  </si>
  <si>
    <t>Module</t>
  </si>
  <si>
    <t>Condition</t>
  </si>
  <si>
    <t>Scenario</t>
  </si>
  <si>
    <t>Expected Result</t>
  </si>
  <si>
    <t>PIC</t>
  </si>
  <si>
    <t>UAT Date</t>
  </si>
  <si>
    <t>Attachment</t>
  </si>
  <si>
    <t>Status</t>
  </si>
  <si>
    <t>Notes</t>
  </si>
  <si>
    <t>Bug Id</t>
  </si>
  <si>
    <t>Approval Form</t>
  </si>
  <si>
    <t>Positive</t>
  </si>
  <si>
    <t>Verifikasi data Approval Form - Source</t>
  </si>
  <si>
    <t>Terisi "LOS"</t>
  </si>
  <si>
    <t>Verifikasi data Approval Form : No Aplikasi</t>
  </si>
  <si>
    <t>Terisi No Aplikasi sesuai file Approval</t>
  </si>
  <si>
    <t>Verifikasi data Approval Form : Debtor Name</t>
  </si>
  <si>
    <t>Terisi Debtor Name sesuai file Approval</t>
  </si>
  <si>
    <t>Verifikasi data Approval Form : Partner</t>
  </si>
  <si>
    <t xml:space="preserve">Terisi nama Partner </t>
  </si>
  <si>
    <t>Verifikasi data Approval Form : Date</t>
  </si>
  <si>
    <t>Terisi tanggal dan timestamp consume file Approval</t>
  </si>
  <si>
    <t>Verifikasi data Approval Form : Pinjaman</t>
  </si>
  <si>
    <t>Terisi Plafon sesuai file Approval</t>
  </si>
  <si>
    <t>Verifikasi data Approval Form : Rate</t>
  </si>
  <si>
    <t>Terisi Interest Rate sesuai file Approval</t>
  </si>
  <si>
    <t>Verifikasi data Approval Form - Detail : Channeling Partner</t>
  </si>
  <si>
    <t>Terisi nama Partner</t>
  </si>
  <si>
    <t>Verifikasi data Approval Form - Detail : Nama Debitur</t>
  </si>
  <si>
    <t>Terisi Nama Debitur sesuai file Approval</t>
  </si>
  <si>
    <t>Verifikasi data Approval Form - Detail : Status</t>
  </si>
  <si>
    <t xml:space="preserve">Terisi status </t>
  </si>
  <si>
    <t>Verifikasi data Approval Form - Detail : Nomor Aplikasi</t>
  </si>
  <si>
    <t>Terisi Nomor Aplikasi sesuai file Approval</t>
  </si>
  <si>
    <t>Verifikasi data Approval Form - Detail : Tanggal Pengajuan Approval</t>
  </si>
  <si>
    <t>Verifikasi data Approval Form - Detail : Jenis Debitur</t>
  </si>
  <si>
    <t>Terisi "Perseorangan"</t>
  </si>
  <si>
    <t>Verifikasi data Approval Form - Detail : Plafon</t>
  </si>
  <si>
    <t>Verifikasi data Approval Form - Detail : Jangka Waktu</t>
  </si>
  <si>
    <t>Terisi Jangka Waktu sesuai file Approval</t>
  </si>
  <si>
    <t>Verifikasi data Approval Form - Detail : Interest Rate</t>
  </si>
  <si>
    <t>Verifikasi data Approval Form - Detail : NIK</t>
  </si>
  <si>
    <t>Terisi NIK sesuai file Approval</t>
  </si>
  <si>
    <t>Verifikasi data Approval Form - Detail : NPWP</t>
  </si>
  <si>
    <t>Terisi NPWP sesuai file Approval</t>
  </si>
  <si>
    <t>Verifikasi data Approval Form - Detail : Dokumen Pendukung (Tidak Upload Dokumen)</t>
  </si>
  <si>
    <t>Dokumen Pendukung kosong</t>
  </si>
  <si>
    <t>Verifikasi data Approval Form - Detail : Dokumen Pendukung (Upload Dokumen &gt; 1 file zip)</t>
  </si>
  <si>
    <t>Jika di klik, berhasil download dan Dokumen Pendukung sesuai yang di upload</t>
  </si>
  <si>
    <t>Verifikasi data Approval Form - Detail : Dokumen Pendukung (Upload Dokumen 2x Isi File berbeda)</t>
  </si>
  <si>
    <t>File pertama berhasil di replace</t>
  </si>
  <si>
    <t>Klik Debtor Name dengan status Waiting for Review</t>
  </si>
  <si>
    <t>Tampil dropdown Rekomendasi :
1. Recommended
2. Not Recommended
Tampil textarea Catatan</t>
  </si>
  <si>
    <t>Klik Debtor Name
Mengisi Rekomendasi : Recommended
Mengisi Catatan 5000 karakter
Klik Submit</t>
  </si>
  <si>
    <t>Berhasil Submit, status berubah menjadi Waiting Approval
Saat klik Detail, tampil data Rekomendasi dan Catatan</t>
  </si>
  <si>
    <t>Klik Debtor Name
Mengisi Rekomendasi : Not Recommended
Mengisi Catatan 4999 karakter
Klik Submit</t>
  </si>
  <si>
    <t>Klik Debtor Name dengan status Waiting Approval</t>
  </si>
  <si>
    <t>Tampil dropdown Keputusan :
1. Approve 
2. Reject
Tampil textarea Keterangan</t>
  </si>
  <si>
    <t>Klik Debtor Name dengan status Approval Expired</t>
  </si>
  <si>
    <t>Tampil data Debitur</t>
  </si>
  <si>
    <t>Klik Debtor Name dengan status Approved</t>
  </si>
  <si>
    <t>Klik Debtor Name dengan status Rejected</t>
  </si>
  <si>
    <t>Klik Debtor Name
Mengisi Keputusan : Approve
Mengisi Keterangan 5000 karakter
Klik Submit</t>
  </si>
  <si>
    <t>Klik Debtor Name
Mengisi Keputusan : Reject
Mengisi Keterangan 4999 karakter
Klik Submit</t>
  </si>
  <si>
    <t>Last  Status</t>
  </si>
  <si>
    <t>Reason Hold Test</t>
  </si>
  <si>
    <t>DONE</t>
  </si>
  <si>
    <t>HOLD</t>
  </si>
  <si>
    <t>DONE|HOLD</t>
  </si>
  <si>
    <t>Waiting Access Execute Jobs - Supp Doc</t>
  </si>
  <si>
    <t>Waiting Access Execute Jobs - Approve Expired</t>
  </si>
  <si>
    <t>SAMPLE DATA APP_ID</t>
  </si>
  <si>
    <t>Total</t>
  </si>
  <si>
    <t xml:space="preserve">Total </t>
  </si>
  <si>
    <t>NOTE</t>
  </si>
  <si>
    <t>Total karakter bisa di copy paste ke notepad (diatas screenshot). Untuk di hitung apakah sudah sesuai 5000 &amp; 4999</t>
  </si>
  <si>
    <t>DATE</t>
  </si>
  <si>
    <t>Realization Form</t>
  </si>
  <si>
    <t>Verifikasi data yang ada di List Realization Form
Status : Waiting Approval</t>
  </si>
  <si>
    <t>Data baru yang lolos validasi masuk list dengan status Waiting Approval</t>
  </si>
  <si>
    <t>Verifikasi data yang ada di List Realization Form
Status : Pending</t>
  </si>
  <si>
    <t>Data baru yang melebihi limit masuk list dengan status Pending</t>
  </si>
  <si>
    <t>Verifikasi data yang ada di List Realization Form
Status : Approval Expired</t>
  </si>
  <si>
    <t>Data yang melebihi waktu approval masuk list dengan status Approval Expired (by job)</t>
  </si>
  <si>
    <t>Verifikasi data Realization Form - Source</t>
  </si>
  <si>
    <t>Verifikasi data Realization Form : Application No</t>
  </si>
  <si>
    <t>Terisi Application No sesuai file Realisasi</t>
  </si>
  <si>
    <t>Verifikasi data Realization Form : Debtor Name</t>
  </si>
  <si>
    <t>Terisi Debtor Name sesuai file Realisasi</t>
  </si>
  <si>
    <t>Verifikasi data Realization Form : Partner</t>
  </si>
  <si>
    <t>Verifikasi data Realization Form : Date</t>
  </si>
  <si>
    <t>Terisi tanggal dan timestamp consume file Realisasi</t>
  </si>
  <si>
    <t>Verifikasi data Realization Form : Loan Amount</t>
  </si>
  <si>
    <t>Terisi Plafon sesuai file Realisasi</t>
  </si>
  <si>
    <t>Verifikasi data Realization Form : Rate</t>
  </si>
  <si>
    <t>Terisi Interest Rate sesuai file Realisasi</t>
  </si>
  <si>
    <t>Verifikasi data Realization Form - Detail : Channeling Partner</t>
  </si>
  <si>
    <t>Terisi Partner</t>
  </si>
  <si>
    <t>Verifikasi data Realization Form - Detail : Nama Debitur</t>
  </si>
  <si>
    <t>Terisi Nama Debitur sesuai file Realisasi</t>
  </si>
  <si>
    <t>Verifikasi data Realization Form - Detail : Status</t>
  </si>
  <si>
    <t>Verifikasi data Realization Form - Detail : Nomor Aplikasi</t>
  </si>
  <si>
    <t>Terisi Nomor Aplikasi sesuai file Realisasi</t>
  </si>
  <si>
    <t>Verifikasi data Realization Form - Detail : Tanggal Pengajuan Realisasi</t>
  </si>
  <si>
    <t>Terisi Tanggal Pengajuan Realisasi sesuai file Realisasi</t>
  </si>
  <si>
    <t>Verifikasi data Realization Form - Detail : Jenis Debitur</t>
  </si>
  <si>
    <t>Verifikasi data Realization Form - Detail : Plafon</t>
  </si>
  <si>
    <t>Verifikasi data Realization Form - Detail : Jangka Waktu</t>
  </si>
  <si>
    <t>Terisi Jangka Waktu sesuai file Realisasi</t>
  </si>
  <si>
    <t>Verifikasi data Realization Form - Detail : Interest Rate</t>
  </si>
  <si>
    <t>Verifikasi data Realization Form - Detail : Jenis Kredit</t>
  </si>
  <si>
    <t>Terisi Jenis Kredit sesuai file Realisasi</t>
  </si>
  <si>
    <t>Verifikasi data Realization Form - Detail : Jenis Penggunaan</t>
  </si>
  <si>
    <t>Terisi Jenis Penggunaan sesuai file Realisasi</t>
  </si>
  <si>
    <t>Verifikasi data Realization Form - Detail : Nomor PK</t>
  </si>
  <si>
    <t>Terisi Nomor PK sesuai file Realisasi</t>
  </si>
  <si>
    <t>Verifikasi data Realization Form - Detail : Tanggal Akad</t>
  </si>
  <si>
    <t>Terisi Tanggal Akad sesuai file Realisasi</t>
  </si>
  <si>
    <t>Verifikasi data Realization Form - Detail : Tanggal Angsuran I</t>
  </si>
  <si>
    <t>Terisi Tanggal Angsuran I sesuai file Realisasi</t>
  </si>
  <si>
    <t>Verifikasi data Realization Form - Detail : Nomor NPWP</t>
  </si>
  <si>
    <t>Terisi Nomor NPWP sesuai file Realisasi</t>
  </si>
  <si>
    <t>Verifikasi data Realization Form - Detail : No Telepon</t>
  </si>
  <si>
    <t>Terisi No Telepon sesuai file Realisasi</t>
  </si>
  <si>
    <t xml:space="preserve">Verifikasi data Realization Form - Detail : Alamat </t>
  </si>
  <si>
    <t>Terisi Alamat sesuai file Realisasi</t>
  </si>
  <si>
    <t>Verifikasi data Realization Form - Detail : Alamat_Kelurahan</t>
  </si>
  <si>
    <t>Terisi Kelurahan sesuai file Realisasi</t>
  </si>
  <si>
    <t>Verifikasi data Realization Form - Detail : Alamat_Kecamatan</t>
  </si>
  <si>
    <t>Terisi Kecamatan sesuai file Realisasi</t>
  </si>
  <si>
    <t>Verifikasi data Realization Form - Detail : Alamat_Kode Pos</t>
  </si>
  <si>
    <t>Terisi Kode Pos sesuai file Realisasi</t>
  </si>
  <si>
    <t>Verifikasi data Realization Form - Detail : Alamat_Kode DATI II</t>
  </si>
  <si>
    <t>Terisi Kode Dati II sesuai file Realisasi</t>
  </si>
  <si>
    <t>Verifikasi data Realization Form - Detail : Bidang Usaha</t>
  </si>
  <si>
    <t>Terisi Bidang Usaha sesuai file Realisasi</t>
  </si>
  <si>
    <t>Verifikasi data Realization Form - Detail : Bentuk Badan Usaha</t>
  </si>
  <si>
    <t>Terisi Bentuk Badan Usaha sesuai file Realisasi</t>
  </si>
  <si>
    <t>Verifikasi data Realization Form - Detail : Sektor Ekonomi</t>
  </si>
  <si>
    <t>Terisi Sektor Ekonomi sesuai file Realisasi</t>
  </si>
  <si>
    <t>Verifikasi data Realization Form - Detail : Go Public</t>
  </si>
  <si>
    <t>Terisi Go Public sesuai file Realisasi</t>
  </si>
  <si>
    <t>Verifikasi data Realization Form - Detail : Sandi Golongan Debitur</t>
  </si>
  <si>
    <t>Terisi Sandi Golongan Debitur sesuai file Realisasi</t>
  </si>
  <si>
    <t>Verifikasi data Realization Form - Detail : Penghasilan Kotor per Tahun</t>
  </si>
  <si>
    <t>Terisi Penghasilan Kotor per Tahun sesuai file Realisasi</t>
  </si>
  <si>
    <t>Verifikasi data Realization Form - Detail : Omzet</t>
  </si>
  <si>
    <t>Terisi Omzet sesuai file Realisasi</t>
  </si>
  <si>
    <t>Verifikasi data Realization Form - Detail : No Akte</t>
  </si>
  <si>
    <t>Terisi No Akte sesuai file Realisasi</t>
  </si>
  <si>
    <t>Verifikasi data Realization Form - Detail : No Akte Terakhir</t>
  </si>
  <si>
    <t>Terisi No Akte Terakhir sesuai file Realisasi</t>
  </si>
  <si>
    <t>Verifikasi data Realization Form - Detail : Tanggal Akte Terakhir</t>
  </si>
  <si>
    <t>Terisi Tanggal Akte Terakhir sesuai file Realisasi</t>
  </si>
  <si>
    <t>Verifikasi data Realization Form - Detail : Tanggal Berdiri</t>
  </si>
  <si>
    <t>Terisi Tanggal Berdiri sesuai file Realisasi</t>
  </si>
  <si>
    <t>Verifikasi data Realization Form - Detail : Tempat Berdiri Badan Usaha</t>
  </si>
  <si>
    <t>Terisi Tempat Berdiri Badan Usaha sesuai file Realisasi</t>
  </si>
  <si>
    <t>Tampil data Debitur dan Button Approve dan Reject</t>
  </si>
  <si>
    <t>Klik Debtor Name dengan status Pending</t>
  </si>
  <si>
    <t>Klik Debtor Name dengan status Waiting Approval
Klik Approve</t>
  </si>
  <si>
    <t>Tampil pop up konfirmasi "Apakah kamu yakin melakukan approval?", button "Ya" dan button "Tidak"</t>
  </si>
  <si>
    <t>Klik Debtor Name dengan status Waiting Approval
Klik Approve
Klik Tidak</t>
  </si>
  <si>
    <t>Kembali ke halaman detail data realisasi</t>
  </si>
  <si>
    <t>Klik Debtor Name dengan status Waiting Approval
Klik Approve
Klik Ya</t>
  </si>
  <si>
    <t>Status data : Approved</t>
  </si>
  <si>
    <t>Klik Debtor Name dengan status Waiting Approval
Klik Reject</t>
  </si>
  <si>
    <t>Tampil pop up Reject Reason :
1. Field Type Reject Reason : Dokumen pendukung tidak sesuai, Pengajuan ditolak
2. Textarea Description</t>
  </si>
  <si>
    <t>Klik Debtor Name dengan status Waiting Approval
Klik Reject
Pilih Type Reject Reason : Dokumen pendukung tidak sesuai
Description diisi 5000 karakter</t>
  </si>
  <si>
    <t>Klik Debtor Name dengan status Waiting Approval
Klik Reject
Pilih Type Reject Reason : Pengajuan ditolak
Description diisi 4999 karakter</t>
  </si>
  <si>
    <t>Klik Debtor Name dengan status Waiting Approval
Klik Reject
Pilih Type Reject Reason : Dokumen pendukung tidak sesuai
Description kosong</t>
  </si>
  <si>
    <t>Verifikasi Notifikasi setelah file masuk</t>
  </si>
  <si>
    <t>Muncul notifikasi pada icon bell di kanan atas "Terdapat file approval baru dari partner KOPNUS untuk tanggal DD MMM YYYY, mohon segera direview dan diberikan keputusan maksimal 16:30 WIB hari ini via LOS"</t>
  </si>
  <si>
    <t>Consume reafile dengan No Aplikasi yang sudah ada di LOS dan terdapat field lain yang beda (mis. Alamat)
Status : Waiting Approval</t>
  </si>
  <si>
    <t>1. Data pada Realisasi LOS tidak double (menu Realisasi dan Dashboard Realisasi)
2. Akan replace dengan latest data consumed
3. Dapat approve/reject data realisasi</t>
  </si>
  <si>
    <t>Consume reafile dengan No Aplikasi yang sudah ada di LOS dan terdapat field lain yang beda (mis. Alamat)
Status : Approved</t>
  </si>
  <si>
    <t>1. Data baru rejected by system
2. Data lama tetap ada dan status tidak berubah (approved)</t>
  </si>
  <si>
    <t>Consume reafile dengan No Aplikasi yang sudah ada di LOS dan terdapat field lain yang beda (mis. Alamat)
Status : Rejected</t>
  </si>
  <si>
    <t>Data akan di replace, dengan data terbaru</t>
  </si>
  <si>
    <t>Consume reafile dengan No Aplikasi yang sudah ada di LOS dan terdapat field lain yang beda (mis. Alamat)
Status : Approval Expired</t>
  </si>
  <si>
    <t>Consume reafile dengan No Aplikasi yang sudah ada di LOS dan terdapat field lain yang beda (mis. Alamat)
Status : Pending</t>
  </si>
  <si>
    <t>Verifikasi validasi file Realisasi Badan Usaha
- Tanggal berdiri dan tanggal akte terakhir sama
- No akte dan No akte terakhir sama</t>
  </si>
  <si>
    <t>Lolos validasi realisasi</t>
  </si>
  <si>
    <t>Verifikasi validasi file Realisasi Badan Usaha
- Tanggal berdiri dan tanggal akte terakhir berbeda
- No akte dan No akte terakhir sama</t>
  </si>
  <si>
    <t>Verifikasi validasi file Realisasi Badan Usaha
- Tanggal berdiri dan Tanggal akte terakhir berbeda
- No akte dan No akte terakhir berbeda</t>
  </si>
  <si>
    <t>Verifikasi validasi file Realisasi Badan Usaha
- Tanggal akte terakhir &lt; sysdate</t>
  </si>
  <si>
    <t>Verifikasi validasi file Realisasi Badan Usaha
- Tanggal akte terakhir = sysdate</t>
  </si>
  <si>
    <t>Flow Scenario Approval Form</t>
  </si>
  <si>
    <t>1-3</t>
  </si>
  <si>
    <t>4-10</t>
  </si>
  <si>
    <t>11-43</t>
  </si>
  <si>
    <t>44-48</t>
  </si>
  <si>
    <t>49-55</t>
  </si>
  <si>
    <t>56</t>
  </si>
  <si>
    <t>57-62</t>
  </si>
  <si>
    <t>63-67</t>
  </si>
  <si>
    <t>Table Realization Form</t>
  </si>
  <si>
    <t>Realization Form Detail</t>
  </si>
  <si>
    <t>Status Waiting Approval</t>
  </si>
  <si>
    <t>Notifikasi File</t>
  </si>
  <si>
    <t>Consume AppId Exist</t>
  </si>
  <si>
    <t>Verify Validate Realization File</t>
  </si>
  <si>
    <t>Flow Scenario Realization Form</t>
  </si>
  <si>
    <t>Table First Status</t>
  </si>
  <si>
    <t>CONFIRM</t>
  </si>
  <si>
    <r>
      <t xml:space="preserve">Status </t>
    </r>
    <r>
      <rPr>
        <b/>
        <sz val="11"/>
        <color theme="1"/>
        <rFont val="Calibri"/>
        <family val="2"/>
        <scheme val="minor"/>
      </rPr>
      <t>Pending</t>
    </r>
    <r>
      <rPr>
        <sz val="11"/>
        <color theme="1"/>
        <rFont val="Calibri"/>
        <family val="2"/>
        <scheme val="minor"/>
      </rPr>
      <t xml:space="preserve"> Depend limit product profile</t>
    </r>
  </si>
  <si>
    <r>
      <t xml:space="preserve">Status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sample appID &amp; capture</t>
    </r>
  </si>
  <si>
    <t>Reconsume Jobs realization-process</t>
  </si>
  <si>
    <t>Confirm get notification</t>
  </si>
  <si>
    <t xml:space="preserve">2 &amp; 48 </t>
  </si>
  <si>
    <t xml:space="preserve">3 &amp; 45 </t>
  </si>
  <si>
    <t>Test Suites</t>
  </si>
  <si>
    <t>Realization File Badan Usaha</t>
  </si>
  <si>
    <t>Input No Aplikasi 17 karakter varchar</t>
  </si>
  <si>
    <t>File berhasil diproses dan No Aplikasi tampil di LOS</t>
  </si>
  <si>
    <t>File berhasil diproses dan Nama Debitur tampil di LOS</t>
  </si>
  <si>
    <t>Input Jenis Debitur : B</t>
  </si>
  <si>
    <t>File berhasil diproses dan Jenis Debitur tampil di LOS : Perseorangan</t>
  </si>
  <si>
    <t>Input Alamat 50 karakter varchar</t>
  </si>
  <si>
    <t>File berhasil diproses dan Alamat tampil di LOS</t>
  </si>
  <si>
    <t>Input Alamat 49 karakter varchar</t>
  </si>
  <si>
    <t>Input Alamat_Kelurahan 40 karakter varchar</t>
  </si>
  <si>
    <t>File berhasil diproses dan Alamat_Kelurahan tampil di LOS</t>
  </si>
  <si>
    <t>Input Alamat_Kelurahan 39 karakter varchar</t>
  </si>
  <si>
    <t>Input Alamat_Kecamatan 40 karakter varchar</t>
  </si>
  <si>
    <t>File berhasil diproses dan Alamat_Kecamatan tampil di LOS</t>
  </si>
  <si>
    <t>Input Alamat_Kecamatan 39 karakter varchar</t>
  </si>
  <si>
    <t>Input Alamat_Kode Pos 5 karakter numerik</t>
  </si>
  <si>
    <t>File berhasil diproses dan Alamat_Kode Pos tampil di LOS</t>
  </si>
  <si>
    <t>Input Alamat_KodeDATI II 4 karakter numerik (sesuai list)</t>
  </si>
  <si>
    <t>File berhasil diproses dan Alamat_KodeDATI II tampil di LOS</t>
  </si>
  <si>
    <t>Input No Telepon 13 karakter numerik</t>
  </si>
  <si>
    <t>File berhasil diproses dan No Telepon tampil di LOS</t>
  </si>
  <si>
    <t>Input No Telepon 12 karakter numerik</t>
  </si>
  <si>
    <t>Input No Akte 30 karakter varchar</t>
  </si>
  <si>
    <t>File berhasil diproses dan No Akte tampil di LOS</t>
  </si>
  <si>
    <t>Input No Akte 29 karakter varchar</t>
  </si>
  <si>
    <t>Input Tanggal Berdiri 8 karakter ddmmyyyy</t>
  </si>
  <si>
    <t>File berhasil diproses dan Tanggal Berdiri tampil di LOS</t>
  </si>
  <si>
    <t>Input No Akte Terakhir 30 karakter varchar</t>
  </si>
  <si>
    <t>File berhasil diproses dan No Akte Terakhir tampil di LOS</t>
  </si>
  <si>
    <t>Input No Akte Terakhir 29 karakter varchar</t>
  </si>
  <si>
    <t>Input Tanggal Akte Terakhir 8 karakter ddmmyyyy</t>
  </si>
  <si>
    <t>File berhasil diproses dan Tanggal Akte Terakhir tampil di LOS</t>
  </si>
  <si>
    <t>Input Bidang Usaha 6 karakter numerik sesuai list</t>
  </si>
  <si>
    <t>File berhasil diproses dan Bidang Usaha tampil di LOS</t>
  </si>
  <si>
    <t>Input NPWP 15 karakter numerik dengan plafon</t>
  </si>
  <si>
    <t>File berhasil diproses dan NPWP tampil di LOS</t>
  </si>
  <si>
    <t>Input Jangka Waktu 3 karakter numerik 
ex : 003</t>
  </si>
  <si>
    <t>File berhasil diproses dan Jangka Waktu tampil di LOS</t>
  </si>
  <si>
    <t>Input Jenis Kredit 3 karakter varchar sesuai list
ex : P02</t>
  </si>
  <si>
    <t>File berhasil diproses dan Jenis Kredit tampil di LOS</t>
  </si>
  <si>
    <t>Input Plafon 15 karakter numerik (13,2)</t>
  </si>
  <si>
    <t>File berhasil diproses dan Plafon tampil di LOS</t>
  </si>
  <si>
    <t>Input Interest Rate 5 karakter numerik (3,2)</t>
  </si>
  <si>
    <t>File berhasil diproses dan Interest Rate tampil di LOS</t>
  </si>
  <si>
    <t>Input No PK 100 karakter varchar</t>
  </si>
  <si>
    <t>File berhasil diproses dan No PK tampil di LOS</t>
  </si>
  <si>
    <t>Input No PK 99 karakter varchar</t>
  </si>
  <si>
    <t>Input Tanggal Akad 8 karakter ddmmyyyy</t>
  </si>
  <si>
    <t>File berhasil diproses dan Tanggal Akad tampil di LOS</t>
  </si>
  <si>
    <t>Input Tanggal Angsuran I 8 karakter ddmmyyyy</t>
  </si>
  <si>
    <t>File berhasil diproses dan Tanggal Angsuran I tampil di LOS</t>
  </si>
  <si>
    <t>Input Jenis Penggunaan 1 karakter char sesuai list</t>
  </si>
  <si>
    <t>File berhasil diproses dan Jenis Penggunaan tampil di LOS</t>
  </si>
  <si>
    <t>Input Sektor Ekonomi 6 karakter sesuai list</t>
  </si>
  <si>
    <t>File berhasil diproses dan Sektor Ekonomi tampil di LOS</t>
  </si>
  <si>
    <t>Input Omzet 17 karakter numerik (15,2)</t>
  </si>
  <si>
    <t>File berhasil diproses dan Omzet tampil di LOS</t>
  </si>
  <si>
    <t>Input Go Public 1 karakter sesuai list
Go Public = 1
Not Go Public = 2</t>
  </si>
  <si>
    <t>File berhasil diproses dan Go Public tampil di LOS</t>
  </si>
  <si>
    <t>Input Sandi Golongan Debitur sesuai list</t>
  </si>
  <si>
    <t>File berhasil diproses dan Sandi Golongan Debitur tampil di LOS</t>
  </si>
  <si>
    <t>Input Penghasilan Kotor Per Tahun 15 karakter numerik (13,2)</t>
  </si>
  <si>
    <t>File berhasil diproses dan Penghasilan Kotor Per Tahun tampil di LOS</t>
  </si>
  <si>
    <t>Input Bentuk Badan Usaha sesuai list</t>
  </si>
  <si>
    <t>File berhasil diproses dan Bentuk Badan Usaha tampil di LOS</t>
  </si>
  <si>
    <t>Input Tempat Berdiri Badan Usaha 30 karakter varchar</t>
  </si>
  <si>
    <t>File berhasil diproses dan Tempat Berdiri Badan Usaha tampil di LOS</t>
  </si>
  <si>
    <t>Input Tempat Berdiri Badan Usaha 29 karakter varchar</t>
  </si>
  <si>
    <t>File berhasil diproses</t>
  </si>
  <si>
    <t>Input No Urut Pengurus 2 karakter numerik</t>
  </si>
  <si>
    <t>Input Jumlah Pengurus 2 karakter numerik</t>
  </si>
  <si>
    <t>Input Sandi Jabatan BI 1 karakter numerik (sesuai list)</t>
  </si>
  <si>
    <t>Input Sandi Jabatan BI 2 karakter numerik (sesuai list)</t>
  </si>
  <si>
    <t xml:space="preserve">Input Pangsa Kepemilikan 5 karakter numerik </t>
  </si>
  <si>
    <t>Input Bentuk Pengurus : 1</t>
  </si>
  <si>
    <t>Input Modal Dasar 13 karakter numerik</t>
  </si>
  <si>
    <t>Input Modal Dasar 12 karakter numerik</t>
  </si>
  <si>
    <t>Input Modal Disetor 13 karakter numerik</t>
  </si>
  <si>
    <t>Input Modal Disetor 12 karakter numerik</t>
  </si>
  <si>
    <t>Input Modal Ditempatkan 13 karakter numerik</t>
  </si>
  <si>
    <t>Input Modal Ditempatkan 12 karakter numerik</t>
  </si>
  <si>
    <t>Input NPWP Pengurus 15 karakter numerik</t>
  </si>
  <si>
    <t>Input Alamat Pengurus 40 karakter varchar</t>
  </si>
  <si>
    <t>Input Alamat Pengurus 39 karakter varchar</t>
  </si>
  <si>
    <t>Input Alamat_Dati II 4 karakter numerik (sesuai list)</t>
  </si>
  <si>
    <t>Input No Akte 30 karakter varchar (sesuai list)</t>
  </si>
  <si>
    <t>Input No Akte 29 karakter varchar (sesuai list)</t>
  </si>
  <si>
    <t>Input Tgl Akte 8 karakter numerik (ddmmyyyy)</t>
  </si>
  <si>
    <t>Input No_KTP 16 karakter numerik</t>
  </si>
  <si>
    <t>Input Tanggal_Lahir 8 karakter numerik (ddmmyyyy)</t>
  </si>
  <si>
    <t>Input Dati_11_Tempat_Lahir 4 karakter numerik (sesuai list)</t>
  </si>
  <si>
    <t>Input data pengurus &gt; 1 dalam 1 file pengurus</t>
  </si>
  <si>
    <t>Input NPWP 15 karakter numerik</t>
  </si>
  <si>
    <t>File berhasil diproses dan Jenis Debitur tampil di LOS : Badan Usaha</t>
  </si>
  <si>
    <t>Input Jangka Waktu Kredit = batas bawah range sesuai product profile</t>
  </si>
  <si>
    <t>File berhasil diproses dan Jangka Waktu Kredit tampil di LOS</t>
  </si>
  <si>
    <t>Input Jangka Waktu Kredit = antara batas bawah dan batas atas range sesuai product profile</t>
  </si>
  <si>
    <t>Input Jangka Waktu Kredit = batas atas range sesuai product profile</t>
  </si>
  <si>
    <t>Input Interest Rate = batas bawah range sesuai product profile</t>
  </si>
  <si>
    <t>Input Interest Rate = antara batas bawah dan batas atas range sesuai product profile</t>
  </si>
  <si>
    <t>Input Interest Rate = batas atas range sesuai product profile</t>
  </si>
  <si>
    <t>Input Plafon = batas bawah range sesuai product profile</t>
  </si>
  <si>
    <t>Input Plafon = antara batas bawah dan batas atas range sesuai product profile</t>
  </si>
  <si>
    <t>Input Plafon = batas atas range sesuai product profile</t>
  </si>
  <si>
    <t>Input data approval menggunakan NPWP sama di 2 partner, plafon gabungan = limit eksposure debitur</t>
  </si>
  <si>
    <t>File berhasil diproses dan tampil di LOS</t>
  </si>
  <si>
    <t>Input 2 data approval menggunakan NPWP sama di 1 partner, plafon gabungan = limit eksposure debitur</t>
  </si>
  <si>
    <t>Verifikasi notifikasi setelah proses file approval</t>
  </si>
  <si>
    <t>Tampil notifikasi di LOS "Terdapat file approval baru dari partner xxx untuk tanggal DDMMMYYYY, mohon segera direview dan diberikan keputusan maksimal 16:30 WIB hari ini via LOS"</t>
  </si>
  <si>
    <t>Approval File Badan Usaha</t>
  </si>
  <si>
    <t>Flow Scenario Validasi File</t>
  </si>
  <si>
    <t>Realisasi File Badan Usaha</t>
  </si>
  <si>
    <t>Realisasi File Pengurus</t>
  </si>
  <si>
    <t>To do</t>
  </si>
  <si>
    <t>Hold</t>
  </si>
  <si>
    <t>Done</t>
  </si>
  <si>
    <t>Status Type</t>
  </si>
  <si>
    <t>Nomor_Aplikasi|NIK|NPWP|Jenis_Debitur|Nama_Debitur|Jangka_Waktu|Interest_Rate|Plafon_Kredit</t>
  </si>
  <si>
    <t>Nomor_Aplikasi|Nama_Debitur|Jenis_Debitur|Alamat|Alamat_Kelurahan|Alamat_Kecamatan|Alamat_Kode_Pos|Alamat_KODE_DATI_II|No_Telepon|No_Akte|Tanggal_Berdiri|No_Akte_Terakhir|Tanggal_Akte_Terakhir|Bidang_Usaha|Nomor_NPWP|Jangka_Waktu|Jenis_Kredit|Plafon|Interest_Rate|Nomor_PK|Tanggal_Akad|Tanggal_Angsuran_1|Jenis_Penggunaan|Sektor_Ekonomi|Omzet|Go_Public|Sandi_Golongan_Debitur|Penghasilan_Kotor_Per_Tahun|Bentuk_Badan_Usaha|Tempat_berdiri_badan_usaha</t>
  </si>
  <si>
    <t>Nomor_Aplikasi|Nomor_Urut_Pengurus|Jumlah_Pengrus|Sandi_Jabatan_BI|Pangsa_Kepemilikan|Bentuk_Pengurus|Modal_Dasar|Modal_Disetor|Modal_Ditempatkan|NPWP_Pengurus|Nama_Pengurus|Alamat_Pengurus|Alamat_Kelurahan|Alamat_Kecamatan|Alamat_Dati_11|No_KTP|No_Akte|Tanggal_Lahir|Tanggal_Akte|Dati_11_Tempat_Lahir|Jenis_Kelamin</t>
  </si>
  <si>
    <t>Rea
File
BU</t>
  </si>
  <si>
    <t>Approval
File
BU</t>
  </si>
  <si>
    <t>Rea
File
Pengurus</t>
  </si>
  <si>
    <t>AppNO 17</t>
  </si>
  <si>
    <t>NPWP 15</t>
  </si>
  <si>
    <t>Jenis Debt B</t>
  </si>
  <si>
    <t>Interest rate = batas bawah [10]</t>
  </si>
  <si>
    <t>Interest rate = batas atas [15]</t>
  </si>
  <si>
    <t>Plafon = batas bawah [50jt]</t>
  </si>
  <si>
    <t>Plafon = batas atas [2m]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</si>
  <si>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</si>
  <si>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</si>
  <si>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</si>
  <si>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</si>
  <si>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</si>
  <si>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</si>
  <si>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</si>
  <si>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</si>
  <si>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</si>
  <si>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</si>
  <si>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</si>
  <si>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</si>
  <si>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</si>
  <si>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</si>
  <si>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</si>
  <si>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</si>
  <si>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</si>
  <si>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Application NO 1</t>
  </si>
  <si>
    <t>Application NO 2</t>
  </si>
  <si>
    <t>Application NO 3</t>
  </si>
  <si>
    <t>alamat 50</t>
  </si>
  <si>
    <t>alamat kel 40</t>
  </si>
  <si>
    <t>alamat kec 40</t>
  </si>
  <si>
    <t>alamat kdpos 5</t>
  </si>
  <si>
    <t>alamat kddatiII 4</t>
  </si>
  <si>
    <t>telepon 13</t>
  </si>
  <si>
    <t>akte awal 30</t>
  </si>
  <si>
    <t>tgl akad 8</t>
  </si>
  <si>
    <t>tgl angsuran I 8</t>
  </si>
  <si>
    <t>tgl akte berdiri 8</t>
  </si>
  <si>
    <t>akte akhir 30</t>
  </si>
  <si>
    <t>tgl akte terakhir 8</t>
  </si>
  <si>
    <t>bidang usaha 6</t>
  </si>
  <si>
    <t>npwp 15</t>
  </si>
  <si>
    <t xml:space="preserve">jangka waktu 3 </t>
  </si>
  <si>
    <t>jenis kredit 3</t>
  </si>
  <si>
    <t>plafon 15 numerik [13,2]</t>
  </si>
  <si>
    <t>interest rate 5 numerik [3,2]</t>
  </si>
  <si>
    <t>no PK 100</t>
  </si>
  <si>
    <t xml:space="preserve">jenis penggunaan 1 </t>
  </si>
  <si>
    <t>sektor ekonomi 6</t>
  </si>
  <si>
    <t>omzet 17 numerik [15,2]</t>
  </si>
  <si>
    <t>go public 1</t>
  </si>
  <si>
    <t>sandi golongan debt</t>
  </si>
  <si>
    <t>penghasilan kotor per tahun 15 numerik [13,2]</t>
  </si>
  <si>
    <t>bentuk badan usaha</t>
  </si>
  <si>
    <t>tempat berdiri 30</t>
  </si>
  <si>
    <t>alamat 49</t>
  </si>
  <si>
    <t>alamat kel 39</t>
  </si>
  <si>
    <t>alamat kec 39</t>
  </si>
  <si>
    <t>telepon 12</t>
  </si>
  <si>
    <t>akte awal 29</t>
  </si>
  <si>
    <t>akte akhir 29</t>
  </si>
  <si>
    <t>no PK 99</t>
  </si>
  <si>
    <t>tempat berdiri 29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</si>
  <si>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</si>
  <si>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</si>
  <si>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</si>
  <si>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</si>
  <si>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</si>
  <si>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</si>
  <si>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</si>
  <si>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</si>
  <si>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</si>
  <si>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</si>
  <si>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</si>
  <si>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</si>
  <si>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</si>
  <si>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</si>
  <si>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</si>
  <si>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</si>
  <si>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</si>
  <si>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npwp null, plafon 50jt</t>
  </si>
  <si>
    <t>TC_35</t>
  </si>
  <si>
    <t>TC_36</t>
  </si>
  <si>
    <t>TC_37</t>
  </si>
  <si>
    <t>TC_38</t>
  </si>
  <si>
    <t>TC_39</t>
  </si>
  <si>
    <t>TC_40</t>
  </si>
  <si>
    <t>Jangka waktu = batas bawah [1month]</t>
  </si>
  <si>
    <t>Jangka waktu - batas atas [6month]</t>
  </si>
  <si>
    <t>Plafon = antara [100jt]</t>
  </si>
  <si>
    <t>Interest rate = antara [12.5]</t>
  </si>
  <si>
    <t xml:space="preserve">Jangka waktu = antara [3] </t>
  </si>
  <si>
    <t>Notification LOS Success Consume Data</t>
  </si>
  <si>
    <t>NPWP 2 partner sama &amp; plafon gabungan = limit exposure debt</t>
  </si>
  <si>
    <t>Appno 17</t>
  </si>
  <si>
    <t>noUrut 2</t>
  </si>
  <si>
    <t>jumlah pengurus 2</t>
  </si>
  <si>
    <t>sandi jabatan BI 1</t>
  </si>
  <si>
    <t>sandi jabatan BI 2</t>
  </si>
  <si>
    <t>pangsa kepemilikan 5</t>
  </si>
  <si>
    <t>bentuk pengurus 1</t>
  </si>
  <si>
    <t>modal dasar 13</t>
  </si>
  <si>
    <t>modal dasar 12</t>
  </si>
  <si>
    <t>modal disetor 13</t>
  </si>
  <si>
    <t>modal disetor 12</t>
  </si>
  <si>
    <t>modal ditempatkan 13</t>
  </si>
  <si>
    <t>modal ditempatkan 12</t>
  </si>
  <si>
    <t>alamat 40</t>
  </si>
  <si>
    <t>alamat 39</t>
  </si>
  <si>
    <t>alamat KdDatiII 4</t>
  </si>
  <si>
    <t>noAkte 30</t>
  </si>
  <si>
    <t>noAkte 29</t>
  </si>
  <si>
    <t>tgl akta 8</t>
  </si>
  <si>
    <t>Jenis kelamin B</t>
  </si>
  <si>
    <t>Jenis kelamin M</t>
  </si>
  <si>
    <t>no ktp 16</t>
  </si>
  <si>
    <t>tanggal lahir 8</t>
  </si>
  <si>
    <t>TC_1 - TC_32</t>
  </si>
  <si>
    <t>TC_1 - TC_40</t>
  </si>
  <si>
    <t>TC_1 - TC_17</t>
  </si>
  <si>
    <t>Application NO 4</t>
  </si>
  <si>
    <t>Application NO 5</t>
  </si>
  <si>
    <t>2  partner berbeda dengan NPWP sama &amp; plafon gabungan = limit exposure debt</t>
  </si>
  <si>
    <t>DATI tempat lahir 4</t>
  </si>
  <si>
    <t>Input data lebih dari 1 pengurus di pengurus pertama</t>
  </si>
  <si>
    <t>Adjustment script no npwp null, plafon 50jt</t>
  </si>
  <si>
    <t>Pengurus_1</t>
  </si>
  <si>
    <t>Pengurus_2</t>
  </si>
  <si>
    <t>Pengurus_3</t>
  </si>
  <si>
    <t>Pengurus_4</t>
  </si>
  <si>
    <t xml:space="preserve">L00003072N1140359 </t>
  </si>
  <si>
    <t xml:space="preserve">L00003046K9140359 </t>
  </si>
  <si>
    <t xml:space="preserve">L000030N8LG140359 </t>
  </si>
  <si>
    <t xml:space="preserve">L000030A1EQ140359 </t>
  </si>
  <si>
    <t xml:space="preserve">L000053J62R140359 </t>
  </si>
  <si>
    <t>Partner_1</t>
  </si>
  <si>
    <t>Partner_2</t>
  </si>
  <si>
    <t>Approved App</t>
  </si>
  <si>
    <t>Waiting Review App</t>
  </si>
  <si>
    <t>Last Status 
Approval Form</t>
  </si>
  <si>
    <t>Last Status 
Realisasi</t>
  </si>
  <si>
    <t>Waiting Approve</t>
  </si>
  <si>
    <t>-</t>
  </si>
  <si>
    <t>TC_AppForm_BU-1</t>
  </si>
  <si>
    <t>TC_AppForm_BU-2</t>
  </si>
  <si>
    <t>TC_AppForm_BU-3</t>
  </si>
  <si>
    <t>TC_AppForm_BU-4</t>
  </si>
  <si>
    <t>TC_AppForm_BU-5</t>
  </si>
  <si>
    <t>TC_AppForm_BU-6</t>
  </si>
  <si>
    <t>TC_AppForm_BU-7</t>
  </si>
  <si>
    <t>TC_AppForm_BU-8</t>
  </si>
  <si>
    <t>TC_AppForm_BU-9</t>
  </si>
  <si>
    <t>TC_AppForm_BU-10</t>
  </si>
  <si>
    <t>TC_AppForm_BU-11</t>
  </si>
  <si>
    <t>TC_AppForm_BU-12</t>
  </si>
  <si>
    <t>TC_AppForm_BU-13</t>
  </si>
  <si>
    <t>TC_AppForm_BU-14</t>
  </si>
  <si>
    <t>TC_AppForm_BU-15</t>
  </si>
  <si>
    <t>TC_AppForm_BU-16</t>
  </si>
  <si>
    <t>TC_AppForm_BU-17</t>
  </si>
  <si>
    <t>TC_AppForm_BU-18</t>
  </si>
  <si>
    <t>TC_AppForm_BU-19</t>
  </si>
  <si>
    <t>TC_AppForm_BU-20</t>
  </si>
  <si>
    <t>TC_AppForm_BU-21</t>
  </si>
  <si>
    <t>TC_AppForm_BU-22</t>
  </si>
  <si>
    <t>TC_AppForm_BU-23</t>
  </si>
  <si>
    <t>TC_AppForm_BU-24</t>
  </si>
  <si>
    <t>TC_AppForm_BU-25</t>
  </si>
  <si>
    <t>TC_AppForm_BU-26</t>
  </si>
  <si>
    <t>TC_AppForm_BU-27</t>
  </si>
  <si>
    <t>TC_AppForm_BU-28</t>
  </si>
  <si>
    <t>TC_AppForm_BU-29</t>
  </si>
  <si>
    <t>TC_AppForm_BU-30</t>
  </si>
  <si>
    <t>TC_RF_BU-1</t>
  </si>
  <si>
    <t>TC_RF_BU-2</t>
  </si>
  <si>
    <t>TC_RF_BU-3</t>
  </si>
  <si>
    <t>TC_RF_BU-4</t>
  </si>
  <si>
    <t>TC_RF_BU-5</t>
  </si>
  <si>
    <t>TC_RF_BU-6</t>
  </si>
  <si>
    <t>TC_RF_BU-7</t>
  </si>
  <si>
    <t>TC_RF_BU-8</t>
  </si>
  <si>
    <t>TC_RF_BU-9</t>
  </si>
  <si>
    <t>TC_RF_BU-10</t>
  </si>
  <si>
    <t>TC_RF_BU-11</t>
  </si>
  <si>
    <t>TC_RF_BU-12</t>
  </si>
  <si>
    <t>TC_RF_BU-13</t>
  </si>
  <si>
    <t>TC_RF_BU-14</t>
  </si>
  <si>
    <t>TC_RF_BU-15</t>
  </si>
  <si>
    <t>TC_RF_BU-16</t>
  </si>
  <si>
    <t>TC_RF_BU-17</t>
  </si>
  <si>
    <t>TC_RF_BU-18</t>
  </si>
  <si>
    <t>TC_RF_BU-19</t>
  </si>
  <si>
    <t>TC_RF_BU-20</t>
  </si>
  <si>
    <t>TC_RF_BU-21</t>
  </si>
  <si>
    <t>TC_RF_BU-22</t>
  </si>
  <si>
    <t>TC_RF_BU-23</t>
  </si>
  <si>
    <t>TC_RF_BU-24</t>
  </si>
  <si>
    <t>TC_RF_BU-25</t>
  </si>
  <si>
    <t>TC_RF_BU-26</t>
  </si>
  <si>
    <t>TC_RF_BU-27</t>
  </si>
  <si>
    <t>TC_RF_BU-28</t>
  </si>
  <si>
    <t>TC_RF_BU-29</t>
  </si>
  <si>
    <t>TC_RF_BU-30</t>
  </si>
  <si>
    <t>TC_RF_BU-31</t>
  </si>
  <si>
    <t>TC_RF_BU-32</t>
  </si>
  <si>
    <t>TC_RF_BU-33</t>
  </si>
  <si>
    <t>TC_RF_BU-34</t>
  </si>
  <si>
    <t>TC_RF_BU-35</t>
  </si>
  <si>
    <t>TC_RF_BU-36</t>
  </si>
  <si>
    <t>TC_RF_BU-37</t>
  </si>
  <si>
    <t>TC_RF_BU-38</t>
  </si>
  <si>
    <t>TC_RF_BU-39</t>
  </si>
  <si>
    <t>TC_RF_BU-40</t>
  </si>
  <si>
    <t>TC_RF_BU-41</t>
  </si>
  <si>
    <t>TC_RF_BU-42</t>
  </si>
  <si>
    <t>TC_RF_BU-43</t>
  </si>
  <si>
    <t>TC_RF_BU-44</t>
  </si>
  <si>
    <t>TC_RF_BU-45</t>
  </si>
  <si>
    <t>TC_RF_BU-46</t>
  </si>
  <si>
    <t>TC_RF_BU-47</t>
  </si>
  <si>
    <t>TC_RF_BU-48</t>
  </si>
  <si>
    <t>TC_RF_BU-49</t>
  </si>
  <si>
    <t>TC_RF_BU-50</t>
  </si>
  <si>
    <t>TC_RF_BU-51</t>
  </si>
  <si>
    <t>TC_RF_BU-52</t>
  </si>
  <si>
    <t>TC_RF_BU-53</t>
  </si>
  <si>
    <t>TC_RF_BU-54</t>
  </si>
  <si>
    <t>TC_RF_BU-55</t>
  </si>
  <si>
    <t>TC_RF_BU-56</t>
  </si>
  <si>
    <t>TC_RF_BU-57</t>
  </si>
  <si>
    <t>TC_RF_BU-58</t>
  </si>
  <si>
    <t>TC_RF_BU-59</t>
  </si>
  <si>
    <t>TC_RF_BU-60</t>
  </si>
  <si>
    <t>TC_RF_BU-61</t>
  </si>
  <si>
    <t>TC_RF_BU-62</t>
  </si>
  <si>
    <t>TC_RF_BU-63</t>
  </si>
  <si>
    <t>TC_RF_BU-64</t>
  </si>
  <si>
    <t>TC_RF_BU-65</t>
  </si>
  <si>
    <t>TC_RF_BU-66</t>
  </si>
  <si>
    <t>TC_VAF_BU-1</t>
  </si>
  <si>
    <t>TC_VAF_BU-2</t>
  </si>
  <si>
    <t>TC_VAF_BU-3</t>
  </si>
  <si>
    <t>TC_VAF_BU-4</t>
  </si>
  <si>
    <t>TC_VAF_BU-5</t>
  </si>
  <si>
    <t>TC_VAF_BU-6</t>
  </si>
  <si>
    <t>TC_VAF_BU-7</t>
  </si>
  <si>
    <t>TC_VAF_BU-8</t>
  </si>
  <si>
    <t>TC_VAF_BU-9</t>
  </si>
  <si>
    <t>TC_VAF_BU-10</t>
  </si>
  <si>
    <t>TC_VAF_BU-11</t>
  </si>
  <si>
    <t>TC_VAF_BU-12</t>
  </si>
  <si>
    <t>TC_VAF_BU-13</t>
  </si>
  <si>
    <t>TC_VAF_BU-14</t>
  </si>
  <si>
    <t>TC_VAF_BU-15</t>
  </si>
  <si>
    <t>TC_VAF_BU-16</t>
  </si>
  <si>
    <t>TC_VRF_BU-1</t>
  </si>
  <si>
    <t>TC_VRF_BU-2</t>
  </si>
  <si>
    <t>TC_VRF_BU-3</t>
  </si>
  <si>
    <t>TC_VRF_BU-4</t>
  </si>
  <si>
    <t>TC_VRF_BU-5</t>
  </si>
  <si>
    <t>TC_VRF_BU-6</t>
  </si>
  <si>
    <t>TC_VRF_BU-7</t>
  </si>
  <si>
    <t>TC_VRF_BU-8</t>
  </si>
  <si>
    <t>TC_VRF_BU-9</t>
  </si>
  <si>
    <t>TC_VRF_BU-10</t>
  </si>
  <si>
    <t>TC_VRF_BU-11</t>
  </si>
  <si>
    <t>TC_VRF_BU-12</t>
  </si>
  <si>
    <t>TC_VRF_BU-13</t>
  </si>
  <si>
    <t>TC_VRF_BU-14</t>
  </si>
  <si>
    <t>TC_VRF_BU-15</t>
  </si>
  <si>
    <t>TC_VRF_BU-16</t>
  </si>
  <si>
    <t>TC_VRF_BU-17</t>
  </si>
  <si>
    <t>TC_VRF_BU-18</t>
  </si>
  <si>
    <t>TC_VRF_BU-19</t>
  </si>
  <si>
    <t>TC_VRF_BU-20</t>
  </si>
  <si>
    <t>TC_VRF_BU-21</t>
  </si>
  <si>
    <t>TC_VRF_BU-22</t>
  </si>
  <si>
    <t>TC_VRF_BU-23</t>
  </si>
  <si>
    <t>TC_VRF_BU-24</t>
  </si>
  <si>
    <t>TC_VRF_BU-25</t>
  </si>
  <si>
    <t>TC_VRF_BU-26</t>
  </si>
  <si>
    <t>TC_VRF_BU-27</t>
  </si>
  <si>
    <t>TC_VRF_BU-28</t>
  </si>
  <si>
    <t>TC_VRF_BU-29</t>
  </si>
  <si>
    <t>TC_VRF_BU-30</t>
  </si>
  <si>
    <t>TC_VRF_BU-31</t>
  </si>
  <si>
    <t>TC_VRF_BU-32</t>
  </si>
  <si>
    <t>TC_VRF_BU-33</t>
  </si>
  <si>
    <t>TC_VRF_BU-34</t>
  </si>
  <si>
    <t>TC_VRF_BU-35</t>
  </si>
  <si>
    <t>TC_VRF_BU-36</t>
  </si>
  <si>
    <t>TC_VRF_BU-37</t>
  </si>
  <si>
    <t>TC_VRF_BU-38</t>
  </si>
  <si>
    <t>TC_VRF_BU-39</t>
  </si>
  <si>
    <t>TC_VRF_P-1</t>
  </si>
  <si>
    <t>TC_VRF_P-2</t>
  </si>
  <si>
    <t>TC_VRF_P-3</t>
  </si>
  <si>
    <t>TC_VRF_P-4</t>
  </si>
  <si>
    <t>TC_VRF_P-5</t>
  </si>
  <si>
    <t>TC_VRF_P-6</t>
  </si>
  <si>
    <t>TC_VRF_P-7</t>
  </si>
  <si>
    <t>TC_VRF_P-8</t>
  </si>
  <si>
    <t>TC_VRF_P-9</t>
  </si>
  <si>
    <t>TC_VRF_P-10</t>
  </si>
  <si>
    <t>TC_VRF_P-11</t>
  </si>
  <si>
    <t>TC_VRF_P-12</t>
  </si>
  <si>
    <t>TC_VRF_P-13</t>
  </si>
  <si>
    <t>TC_VRF_P-14</t>
  </si>
  <si>
    <t>TC_VRF_P-15</t>
  </si>
  <si>
    <t>TC_VRF_P-16</t>
  </si>
  <si>
    <t>TC_VRF_P-17</t>
  </si>
  <si>
    <t>TC_VRF_P-18</t>
  </si>
  <si>
    <t>TC_VRF_P-19</t>
  </si>
  <si>
    <t>TC_VRF_P-20</t>
  </si>
  <si>
    <t>TC_VRF_P-21</t>
  </si>
  <si>
    <t>TC_VRF_P-22</t>
  </si>
  <si>
    <t>TC_VRF_P-23</t>
  </si>
  <si>
    <t>TC_VRF_P-24</t>
  </si>
  <si>
    <t>TC_VRF_P-25</t>
  </si>
  <si>
    <t>TC_VRF_P-26</t>
  </si>
  <si>
    <t>TC_VRF_P-27</t>
  </si>
  <si>
    <t>TC_VRF_P-28</t>
  </si>
  <si>
    <t>TC_VRF_P-29</t>
  </si>
  <si>
    <t>TC_VRF_P-30</t>
  </si>
  <si>
    <t>TC_VRF_P-31</t>
  </si>
  <si>
    <t>TC_VRF_P-32</t>
  </si>
  <si>
    <t xml:space="preserve">Verify No_Akte &amp; Tgl_Akte </t>
  </si>
  <si>
    <t>TC_VAF_BU-17</t>
  </si>
  <si>
    <t>Input Nama Pengurus 60 karakter varchar</t>
  </si>
  <si>
    <t>Input Nama Pengurus 59 karakter varchar</t>
  </si>
  <si>
    <t>Input Jenis Kelamin Pengurus : B/M</t>
  </si>
  <si>
    <t>Input Jenis Kelamin Pengurus : M/B</t>
  </si>
  <si>
    <t>Input Nama Debitur 60 karakter varchar</t>
  </si>
  <si>
    <t>Input Nama Debitur 59 karakter varchar</t>
  </si>
  <si>
    <t>SKIP</t>
  </si>
  <si>
    <t>nama 59</t>
  </si>
  <si>
    <t>nama 60</t>
  </si>
  <si>
    <t>Nama 59</t>
  </si>
  <si>
    <t xml:space="preserve">Nama 60 </t>
  </si>
  <si>
    <t>L000001OSC9221835|9114711951171524|131311191312214|B|PT Badan Usaha Corporation Jakarta OtoCORP100 IXAQNYLS221835|001|01100|000005000000000</t>
  </si>
  <si>
    <t>L000001D5RT221835|1811611161913111|111265114117719|B|PT Badan Usaha Corporation Jakarta OtoCORP99 GIPWEUYK221835|003|01250|000005123456700</t>
  </si>
  <si>
    <t>L000001COJ7221835|1478143269181916|151141181925372|B|PT Badan Usaha Corporation Jakarta OtoCORP98 CHXUWHDI221835|006|01500|000200000000000</t>
  </si>
  <si>
    <t>L000001SW2V221835|7513799258816118|571812596531141|B|PT Badan Usaha Corporation Jakarta OtoCORP97 FBJDICYA221835|004|01475|000150000000000</t>
  </si>
  <si>
    <t>L000001YCWA221835|7111317416325824|571812596531141|B|PT Badan Usaha Corporation Jakarta OtoCORP96 BFAXMFDE221835|002|01350|000050000000000</t>
  </si>
  <si>
    <t>L000002J9X1221835|2175119151161511|571812596531141|B|PT Badan Usaha Corporation Jakarta OtoCORP98 NXKCCTAJ221835|005|01413|000200000000000</t>
  </si>
  <si>
    <t>L000001OSC9221835|PT Badan Usaha Corporation Jakarta OtoCORP100 IXAQNYLS221835|B|Jalan pondok indah Sedikit Barat Patriot:V3/I.Z 10|Kelurahan Bayang Semu : K/3.agung#a_n 10|Kecamatan Bayang Semu : K/3.agung#a_n 10|10003|3511|0819000091110|10-AKTA PERUSAHAAN000000000003|13012023|10-AKTA PERUSAHAAN000000000003|15012023|200000|131311191312214|001|P02|000005000000000|01100|4510466815458654448040322212589845821089154941857911843864769390835943902577020764102670739258736V10|15012023|12022023|1|451000|00000010000000000|1|S1500303L|000002300000000|3|Jkt Selatan Barat Timur Pusa10</t>
  </si>
  <si>
    <t>L000001D5RT221835|PT Badan Usaha Corporation Jakarta OtoCORP99 GIPWEUYK221835|B|Jalan pondok indah Sedikit Barat Patriot:V3/I.Z 9|Kelurahan Bayang Semu : K/3.agung#a_n 9|Kecamatan Bayang Semu : K/3.agung#a_n 9|10004|3511|081900009119|9-AKTA PERUSAHAAN000000000004|12012023|9-AKTA PERUSAHAAN000000000007|14012023|300000|111265114117719|003|P03|000005123456700|01250|8715212157095054601930892578755504269569060942376743737750676905319227570274036635767084384023292V9|15012023|12022023|1|451000|00000010000000000|1|S1500301L|000002300000000|1|Jkt Selatan Barat Timur Pusa9</t>
  </si>
  <si>
    <t>L000001COJ7221835|PT Badan Usaha Corporation Jakarta OtoCORP98 CHXUWHDI221835|B|Jalan pondok indah Sedikit Barat Patriot:V3/I.Z 8|Kelurahan Bayang Semu : K/3.agung#a_n 8|Kecamatan Bayang Semu : K/3.agung#a_n 8|10005|3511|081900009118|8-AKTA PERUSAHAAN000000000005|11012023|8-AKTA PERUSAHAAN000000000005|11012023|400000|151141181925372|006|P04|000200000000000|01500|4212814993211872322947904653082436658674000796433300551817227391994242221718420204158378006912969V8|15012023|12022023|1|451000|00000010000000000|1|S1500301L|000002300000000|1|Jkt Selatan Barat Timur Pusa8</t>
  </si>
  <si>
    <t>L000001SW2V221835|PT Badan Usaha Corporation Jakarta OtoCORP97 FBJDICYA221835|B|Jalan pondok indah Sedikit Barat Patriot:V3/I.Z 7|Kelurahan Bayang Semu : K/3.agung#a_n 7|Kecamatan Bayang Semu : K/3.agung#a_n 7|10006|3512|081900009117|7-AKTA PERUSAHAAN000000000006|10122022|7-AKTA PERUSAHAAN000000000009|08012023|500000|571812596531141|004|P05|000150000000000|01475|0190267773911174336413336053905411859520320973229191705308727183942176676008762001734870621902290V7|15012023|12022023|1|451000|00000010000000000|1|S1500303L|000002300000000|2|Jkt Selatan Barat Timur Pusa7</t>
  </si>
  <si>
    <t>L000001YCWA221835|PT Badan Usaha Corporation Jakarta OtoCORP96 BFAXMFDE221835|B|Jalan pondok indah Sedikit Barat Patriot:V3/I.Z 6|Kelurahan Bayang Semu : K/3.agung#a_n 6|Kecamatan Bayang Semu : K/3.agung#a_n 6|10007|3513|081900009116|6-AKTA PERUSAHAAN000000000007|09122022|6-AKTA PERUSAHAAN000000000007|05012023|600000|571812596531141|002|P06|000050000000000|01350|0148156531551001643993056347337059105133041102697055134121749596899390240064688057183809881725480V6|15012023|12022023|3|451000|00000010000000000|1|S1500301L|000002300000000|1|Jkt Selatan Barat Timur Pusa6</t>
  </si>
  <si>
    <t>L000001OSC9221835|01|03|9|03013|1|0000010000000|0000010000000|0000010000000|757857787999948|Surya Prans Andreas Farhano Baguso Pengurus Badan Usaha da10|Jln Pondok Indah T,r Patriot:V3/I.Z 1810|BayangBayang Semu:K/1.agung#a_n 42111710|BayangBayang Semu:K/3.agung#a_n 13612810|0113|5111212186611728|11111A22222B33333C4444D5518810|01051995|06062001|0111|B</t>
  </si>
  <si>
    <t>L000001OSC9221835|02|03|9|04525|1|0000010000000|0000010000000|0000010000000|688776697787998|Surya Prans Andreas Farhano Baguso Pengurus Badan Usaha sd10|Jln Pondok Indah T,r Patriot:V3/I.Z 1910|BayangBayang Semu:K/1.agung#a_n 23721110|BayangBayang Semu:K/3.agung#a_n 19118510|0113|5199561211583171|11111A22222B33333C4444D5511310|01051995|06062001|0111|M</t>
  </si>
  <si>
    <t>L000001OSC9221835|03|03|9|02462|1|0000010000000|0000010000000|0000010000000|756887869966469|Surya Prans Andreas Farhano Baguso Pengurus Badan Usaha ad10|Jln Pondok Indah T,r Patriot:V3/I.Z 8210|BayangBayang Semu:K/1.agung#a_n 91811110|BayangBayang Semu:K/3.agung#a_n 58116110|0113|5824112118121512|11111A22222B33333C4444D5511810|01051995|06062001|0111|B</t>
  </si>
  <si>
    <t>L000001D5RT221835|01|01|10|10000|1|000009000000|000009000000|000009000000|556589798577747|Surya Prans Andreas Farhano Baguso Pengurus Badan Usaha qd9|Jln Pondok Indah T,r Patriot:V3/I.Z 419|BayangBayang Semu:K/1.agung#a_n 2121149|BayangBayang Semu:K/3.agung#a_n 9148229|0113|5134421171111882|11111A22222B33333C4444D559119|01051995|06062001|0111|B</t>
  </si>
  <si>
    <t>L000001COJ7221835|01|01|11|10000|1|000008000000|000008000000|000008000000|758789745749776|Surya Prans Andreas Farhano Baguso Pengurus Badan Usaha df8|Jln Pondok Indah T,r Patriot:V3/I.Z 118|BayangBayang Semu:K/1.agung#a_n 1111168|BayangBayang Semu:K/3.agung#a_n 2825118|0113|5418166429187333|11111A22222B33333C4444D551138|01051995|06062001|0111|B</t>
  </si>
  <si>
    <t>L000001SW2V221835|01|01|12|10000|1|000007000000|000007000000|000007000000|789886689889966|Surya Prans Andreas Farhano Baguso Pengurus Badan Usaha dd7|Jln Pondok Indah T,r Patriot:V3/I.Z 117|BayangBayang Semu:K/1.agung#a_n 1734137|BayangBayang Semu:K/3.agung#a_n 7814127|0113|5112121881757811|11111A22222B33333C4444D551117|01051995|06062001|0111|M</t>
  </si>
  <si>
    <t>Approval Expired</t>
  </si>
  <si>
    <t>Pending</t>
  </si>
  <si>
    <t>sagaf.abdillah</t>
  </si>
  <si>
    <t>Cek screenshoot di report html Approval Badan Usaha)</t>
  </si>
  <si>
    <t>Passed</t>
  </si>
  <si>
    <t>LOS</t>
  </si>
  <si>
    <t>11.75%</t>
  </si>
  <si>
    <t>Badan Usaha</t>
  </si>
  <si>
    <t>6 Bulan</t>
  </si>
  <si>
    <t>Waiting Approval</t>
  </si>
  <si>
    <t>Approved</t>
  </si>
  <si>
    <t>29-Jan-2023</t>
  </si>
  <si>
    <t>Cek screenshoot di report html Capture Realization Badan Usaha</t>
  </si>
  <si>
    <t>Realisasi NEW KOMUNAL</t>
  </si>
  <si>
    <t>11,75%</t>
  </si>
  <si>
    <t>Dengan Perjanjian Kredit / Pembiayaan - Kredit / Pembiayaan dalam rangka pembiayaan bersama (Sindikasi)</t>
  </si>
  <si>
    <t>Investasi</t>
  </si>
  <si>
    <t>00000000000000090051</t>
  </si>
  <si>
    <t>081900009003</t>
  </si>
  <si>
    <t>Jalan Bahyang 3</t>
  </si>
  <si>
    <t>Kelurahan Bahyang 3</t>
  </si>
  <si>
    <t>Kecamatan Bahyang 3</t>
  </si>
  <si>
    <t>10003</t>
  </si>
  <si>
    <t>Kab. Sumedang</t>
  </si>
  <si>
    <t>Real Estate, Usaha Persewaan dan Jasa Perusahaan</t>
  </si>
  <si>
    <t>Perseroan Terbatas</t>
  </si>
  <si>
    <t>PERDAGANGAN MOBIL</t>
  </si>
  <si>
    <t>Go Public</t>
  </si>
  <si>
    <t>Perusahaan Finansial Lainnya - BUMD - Perusahaan Sekuritas dan Reksadana - Lainnya</t>
  </si>
  <si>
    <t>Rp23.000.000,00</t>
  </si>
  <si>
    <t>Rp100.000.000,00</t>
  </si>
  <si>
    <t>17-AKTA PERUSAHAAN000000000003</t>
  </si>
  <si>
    <t>Jakarta Selatan</t>
  </si>
  <si>
    <t>Rejected by Analyst</t>
  </si>
  <si>
    <t>Consume ApplicationNo baru untuk status pending ........</t>
  </si>
  <si>
    <t>Cek screenshoot di report html Capture Approval File BU</t>
  </si>
  <si>
    <t>Consume ApplicationNo Baru</t>
  </si>
  <si>
    <t>1 Bulan</t>
  </si>
  <si>
    <t>11%</t>
  </si>
  <si>
    <t>Rp. 50.000.000</t>
  </si>
  <si>
    <t>3 Bulan</t>
  </si>
  <si>
    <t>12.5%</t>
  </si>
  <si>
    <t>Rp. 51.234.567</t>
  </si>
  <si>
    <t>15%</t>
  </si>
  <si>
    <t>Rp. 2.000.000.000</t>
  </si>
  <si>
    <t>Jalan pondok indah Sedikit Barat Patriot:V3/I.Z 10</t>
  </si>
  <si>
    <t>Kelurahan Bayang Semu : K/3.agung#a_n 10</t>
  </si>
  <si>
    <t>Kecamatan Bayang Semu : K/3.agung#a_n 10</t>
  </si>
  <si>
    <t>Kab. Siak</t>
  </si>
  <si>
    <t>0819000091110</t>
  </si>
  <si>
    <t>10-AKTA PERUSAHAAN000000000003</t>
  </si>
  <si>
    <t>Industri Pengolahan</t>
  </si>
  <si>
    <t>Dengan Perjanjian Kredit / Pembiayaan - Kredit / Pembiayaan kepada pihak ketiga melalui lembaga lain secara channeling</t>
  </si>
  <si>
    <t>Rp50.000.000,00</t>
  </si>
  <si>
    <t>11,00%</t>
  </si>
  <si>
    <t>28/02/2023</t>
  </si>
  <si>
    <t>Jkt Selatan Barat Timur Pusa10</t>
  </si>
  <si>
    <t>Jalan pondok indah Sedikit Barat Patriot:V3/I.Z 9</t>
  </si>
  <si>
    <t>Kelurahan Bayang Semu : K/3.agung#a_n 9</t>
  </si>
  <si>
    <t>Kecamatan Bayang Semu : K/3.agung#a_n 9</t>
  </si>
  <si>
    <t>081900009119</t>
  </si>
  <si>
    <t>9-AKTA PERUSAHAAN000000000004</t>
  </si>
  <si>
    <t>9-AKTA PERUSAHAAN000000000007</t>
  </si>
  <si>
    <t>Jkt Selatan Barat Timur Pusa9</t>
  </si>
  <si>
    <t>3</t>
  </si>
  <si>
    <t>1</t>
  </si>
  <si>
    <t>PEMILIK - Masyarakat</t>
  </si>
  <si>
    <t>30.13%</t>
  </si>
  <si>
    <t>Rp. 10.000.000</t>
  </si>
  <si>
    <t>Kab. Tasikmalaya</t>
  </si>
  <si>
    <t>01/05/1995</t>
  </si>
  <si>
    <t>06/06/2001</t>
  </si>
  <si>
    <t>Kab. Bandung</t>
  </si>
  <si>
    <t>Masyarakat</t>
  </si>
  <si>
    <t>PEMILIK - Ketua Umum</t>
  </si>
  <si>
    <t>Rp. 9.000.000</t>
  </si>
  <si>
    <t>11111A22222B33333C4444D556119</t>
  </si>
  <si>
    <t>File berhasil diproses dan tampil pada detail realisasi</t>
  </si>
  <si>
    <t>Input Jenis Kelamin Pengurus : B
(bentuk pengurus : 1)</t>
  </si>
  <si>
    <t>Input Jenis Kelamin Pengurus : M
(bentuk pengurus : 1)</t>
  </si>
  <si>
    <t>Input data pengurus &gt; 1 dalam 1 file pengurus (jumlah pangsa kepemilikan masing" tidak bulat dan jumlah = 100%)</t>
  </si>
  <si>
    <t>Input Jenis Kelamin Pengurus : L 
(Bentuk Pengurus : 2)</t>
  </si>
  <si>
    <t>Input Jenis Kelamin Pengurus : P
(Bentuk Pengurus : 2)</t>
  </si>
  <si>
    <t>Input No Aplikasi 30 karakter varchar</t>
  </si>
  <si>
    <t>fikri^rabbani</t>
  </si>
  <si>
    <t>AKSELERAN</t>
  </si>
  <si>
    <t>27/02/2023</t>
  </si>
  <si>
    <t>26/03/2023</t>
  </si>
  <si>
    <t>25/02/2023</t>
  </si>
  <si>
    <t>26/02/2023</t>
  </si>
  <si>
    <t>28-Feb-2023</t>
  </si>
  <si>
    <t>84.499.319.2-741.471</t>
  </si>
  <si>
    <t>Konsumsi</t>
  </si>
  <si>
    <t>Commanditer Venpotschap (CV)</t>
  </si>
  <si>
    <t>L000001U4JF105102</t>
  </si>
  <si>
    <t>13.311.231.3-514.412</t>
  </si>
  <si>
    <t>PT Badan Usaha Corporation Jakarta OtoCORP100 UMQBAOYG105102</t>
  </si>
  <si>
    <t>PT Badan Usaha Corporation Jakarta OtoCORP99 RIFOIJVR105102</t>
  </si>
  <si>
    <t>42.351.128.9-512.881</t>
  </si>
  <si>
    <t>133112313514412</t>
  </si>
  <si>
    <t>2311816325753107467372266338684947936305424754784670224615948162631885338286195948311656614649738V10</t>
  </si>
  <si>
    <t>Lembaga Non Profit Melayani Rumah Tangga - Swasta Pengendalian Asing - Lembaga Wakaf</t>
  </si>
  <si>
    <t>1927432546061434343378701433026562607132026079821590689982422155544134643776237926921770126435032V9</t>
  </si>
  <si>
    <t>889697576767786</t>
  </si>
  <si>
    <t>Surya Prans Andreas Farhano Baguso Pengurus Badan Usaha xk10</t>
  </si>
  <si>
    <t>Jln Pondok Indah T,r Patriot:V3/I.Z 5110</t>
  </si>
  <si>
    <t>BayangBayang Semu:K/1.agung#a_n 11316110</t>
  </si>
  <si>
    <t>BayangBayang Semu:K/3.agung#a_n 11116810</t>
  </si>
  <si>
    <t>5314115235461745</t>
  </si>
  <si>
    <t>11111A22222B33333C4444D5563510</t>
  </si>
  <si>
    <t>Surya Prans Andreas Farhano Baguso Pengurus Badan Usaha kc9</t>
  </si>
  <si>
    <t>Jln Pondok Indah T,r Patriot:V3/I.Z 929</t>
  </si>
  <si>
    <t>BayangBayang Semu:K/1.agung#a_n 2877439</t>
  </si>
  <si>
    <t>BayangBayang Semu:K/3.agung#a_n 1479529</t>
  </si>
  <si>
    <t>11111A22222B33333C4444D551119</t>
  </si>
  <si>
    <t>Pending Batch Run</t>
  </si>
  <si>
    <t>L000001HXKE210144</t>
  </si>
  <si>
    <t>PT OtoCORP ZBLY210144</t>
  </si>
  <si>
    <t>28/02/2023 21:13:02</t>
  </si>
  <si>
    <t>Rp 1.900.000,00</t>
  </si>
  <si>
    <t>Rp1.900.000,00</t>
  </si>
  <si>
    <t>347514511413112</t>
  </si>
  <si>
    <t>23/01/2023</t>
  </si>
  <si>
    <t>L000002RFSO220548</t>
  </si>
  <si>
    <t>01-Mar-2023</t>
  </si>
  <si>
    <t>01/03/2023</t>
  </si>
  <si>
    <t>01/09/2023</t>
  </si>
  <si>
    <t>118131948321244</t>
  </si>
  <si>
    <t>24/01/2023</t>
  </si>
  <si>
    <t>L000002A5AQ102656</t>
  </si>
  <si>
    <t>21.466.911.1-426.244</t>
  </si>
  <si>
    <t>PT Badan Usaha Corporation Jakarta OtoCORP100 WFXSRLVX102656</t>
  </si>
  <si>
    <t>PT Badan Usaha Corporation Jakarta OtoCORP99 RVWNJFTL102656</t>
  </si>
  <si>
    <t>81.111.191.2-514.113</t>
  </si>
  <si>
    <t>TC_RF_BU-67</t>
  </si>
  <si>
    <t>TC_RF_BU-68</t>
  </si>
  <si>
    <t>TC_RF_BU-69</t>
  </si>
  <si>
    <t>TC_RF_BU-70</t>
  </si>
  <si>
    <t>TC_RF_BU-71</t>
  </si>
  <si>
    <t>TC_RF_BU-72</t>
  </si>
  <si>
    <t>TC_RF_BU-73</t>
  </si>
  <si>
    <t>TC_RF_BU-74</t>
  </si>
  <si>
    <t>TC_RF_BU-75</t>
  </si>
  <si>
    <t>TC_RF_BU-76</t>
  </si>
  <si>
    <t>TC_RF_BU-77</t>
  </si>
  <si>
    <t>TC_RF_BU-78</t>
  </si>
  <si>
    <t>TC_RF_BU-79</t>
  </si>
  <si>
    <t>TC_RF_BU-80</t>
  </si>
  <si>
    <t>TC_RF_BU-81</t>
  </si>
  <si>
    <t>TC_RF_BU-82</t>
  </si>
  <si>
    <t>TC_RF_BU-83</t>
  </si>
  <si>
    <t>TC_RF_BU-84</t>
  </si>
  <si>
    <t>TC_RF_BU-85</t>
  </si>
  <si>
    <t>TC_RF_BU-86</t>
  </si>
  <si>
    <t>TC_RF_BU-87</t>
  </si>
  <si>
    <t>TC_RF_BU-88</t>
  </si>
  <si>
    <t>TC_RF_BU-89</t>
  </si>
  <si>
    <t>TC_RF_BU-90</t>
  </si>
  <si>
    <t>TC_RF_BU-91</t>
  </si>
  <si>
    <t>TC_RF_BU-92</t>
  </si>
  <si>
    <t>TC_RF_BU-93</t>
  </si>
  <si>
    <t>TC_RF_BU-94</t>
  </si>
  <si>
    <t>TC_RF_BU-95</t>
  </si>
  <si>
    <t>TC_RF_BU-96</t>
  </si>
  <si>
    <t>TC_RF_BU-97</t>
  </si>
  <si>
    <t>TC_RF_BU-98</t>
  </si>
  <si>
    <t>TC_RF_BU-99</t>
  </si>
  <si>
    <t>TC_RF_BU-100</t>
  </si>
  <si>
    <t>TC_RF_BU-101</t>
  </si>
  <si>
    <t>L0000021C4F203028</t>
  </si>
  <si>
    <t>PT OtoCORP ZCAH203028</t>
  </si>
  <si>
    <t>NEW KOMUNAL</t>
  </si>
  <si>
    <t>01/03/2023 20:30:44</t>
  </si>
  <si>
    <t>Rp. 1.400.000</t>
  </si>
  <si>
    <t>Waiting for review</t>
  </si>
  <si>
    <t>1331915519781111</t>
  </si>
  <si>
    <t>21.315.185.1-487.171</t>
  </si>
  <si>
    <t/>
  </si>
  <si>
    <t>Skip</t>
  </si>
  <si>
    <t>-Pilih Rekomendasi-RecommendedNot Recommended</t>
  </si>
  <si>
    <t>-Pilih Keputusan-ApproveReject</t>
  </si>
  <si>
    <t>L0000026WM1204409</t>
  </si>
  <si>
    <t>PT OtoCORP EWVK204409</t>
  </si>
  <si>
    <t>01/03/2023 20:44:24</t>
  </si>
  <si>
    <t>Rp. 1.500.000</t>
  </si>
  <si>
    <t>1272131159137254</t>
  </si>
  <si>
    <t>26.761.115.9-219.241</t>
  </si>
  <si>
    <t>Rejected</t>
  </si>
  <si>
    <t>01/03/2023 20:58:18</t>
  </si>
  <si>
    <t>Rp 1.500.000,00</t>
  </si>
  <si>
    <t>Rp1.500.000,00</t>
  </si>
  <si>
    <t>267611159219241</t>
  </si>
  <si>
    <t>L000002J543204409</t>
  </si>
  <si>
    <t>L000002GYRB214823</t>
  </si>
  <si>
    <t>PT OtoCORP XTBG214823</t>
  </si>
  <si>
    <t>01/03/2023 21:48:39</t>
  </si>
  <si>
    <t>Rp. 1.200.000</t>
  </si>
  <si>
    <t>3516789676115216</t>
  </si>
  <si>
    <t>11.719.281.8-462.586</t>
  </si>
  <si>
    <t>L000002WV32215726</t>
  </si>
  <si>
    <t>PT OtoCORP QFPW215726</t>
  </si>
  <si>
    <t>01/03/2023 21:57:43</t>
  </si>
  <si>
    <t>8421611191611541</t>
  </si>
  <si>
    <t>11.891.495.9-611.384</t>
  </si>
  <si>
    <t>L000002VZS2221601</t>
  </si>
  <si>
    <t>PT OtoCORP PZTV221601</t>
  </si>
  <si>
    <t>01/03/2023 22:16:16</t>
  </si>
  <si>
    <t>Rp. 1.800.000</t>
  </si>
  <si>
    <t>1452754392211981</t>
  </si>
  <si>
    <t>19.941.414.6-114.198</t>
  </si>
  <si>
    <t>Upload Support Document</t>
  </si>
  <si>
    <t>L000002VZS2221601_01032023.zip</t>
  </si>
  <si>
    <t>Re-upload Support Document</t>
  </si>
  <si>
    <t>L000002FCUV225139</t>
  </si>
  <si>
    <t>PT OtoCORP CZQL225139</t>
  </si>
  <si>
    <t>01/03/2023 22:51:55</t>
  </si>
  <si>
    <t>1567116252131183</t>
  </si>
  <si>
    <t>24.497.134.7-937.111</t>
  </si>
  <si>
    <t>L000002N2VT231429</t>
  </si>
  <si>
    <t>PT OtoCORP PCSP231429</t>
  </si>
  <si>
    <t>01/03/2023 23:14:44</t>
  </si>
  <si>
    <t>1826641176171577</t>
  </si>
  <si>
    <t>24.183.415.7-111.162</t>
  </si>
  <si>
    <t>02-Mar-2023</t>
  </si>
  <si>
    <t>L000002ICIQ065112</t>
  </si>
  <si>
    <t>PT OtoCORP PCIZ065112</t>
  </si>
  <si>
    <t>02/03/2023 07:00:27</t>
  </si>
  <si>
    <t>02/03/2023</t>
  </si>
  <si>
    <t>02/09/2023</t>
  </si>
  <si>
    <t>978115141245991</t>
  </si>
  <si>
    <t>25/01/2023</t>
  </si>
  <si>
    <t>L000002G4NF065112</t>
  </si>
  <si>
    <t>L000002BYO4212453</t>
  </si>
  <si>
    <t>PT OtoCORP SQIX212453</t>
  </si>
  <si>
    <t>02/03/2023 21:38:29</t>
  </si>
  <si>
    <t>351519373111133</t>
  </si>
  <si>
    <t>L0000021SDR212453</t>
  </si>
  <si>
    <t>L000002TRC3215512</t>
  </si>
  <si>
    <t>PT OtoCORP OMNX215512</t>
  </si>
  <si>
    <t>02/03/2023 22:04:07</t>
  </si>
  <si>
    <t>211458135122736</t>
  </si>
  <si>
    <t>L000002CXA2215512</t>
  </si>
  <si>
    <t>L000002HGQ9222544</t>
  </si>
  <si>
    <t>PT OtoCORP DYKL222544</t>
  </si>
  <si>
    <t>02/03/2023 22:34:29</t>
  </si>
  <si>
    <t>Rp 1.600.000,00</t>
  </si>
  <si>
    <t>Rp1.600.000,00</t>
  </si>
  <si>
    <t>671315313121983</t>
  </si>
  <si>
    <t>L000002N65C222544</t>
  </si>
  <si>
    <t>L0000016PA1225717</t>
  </si>
  <si>
    <t>PT OtoCORP IGHA225717</t>
  </si>
  <si>
    <t>02/03/2023 22:57:33</t>
  </si>
  <si>
    <t>Rp. 1.300.000</t>
  </si>
  <si>
    <t>1611259115112176</t>
  </si>
  <si>
    <t>47.111.111.4-912.142</t>
  </si>
  <si>
    <t>L000001S38U234346</t>
  </si>
  <si>
    <t>PT OtoCORP GYME234346</t>
  </si>
  <si>
    <t>02/03/2023 23:44:03</t>
  </si>
  <si>
    <t>4114251116658841</t>
  </si>
  <si>
    <t>62.316.154.1-164.137</t>
  </si>
  <si>
    <t>03-Mar-2023</t>
  </si>
  <si>
    <t>Realisasi AKSELERAN</t>
  </si>
  <si>
    <t>L000001M73S004848</t>
  </si>
  <si>
    <t>PT OtoCORP SAYA004848</t>
  </si>
  <si>
    <t>03/03/2023 00:58:03</t>
  </si>
  <si>
    <t>03/03/2023</t>
  </si>
  <si>
    <t>975799421137791</t>
  </si>
  <si>
    <t>26/01/2023</t>
  </si>
  <si>
    <t>L000001QZ1I004848</t>
  </si>
  <si>
    <t>L000001DSLP021952</t>
  </si>
  <si>
    <t>PT OtoCORP RWHE021952</t>
  </si>
  <si>
    <t>03/03/2023 06:48:40</t>
  </si>
  <si>
    <t>Rp 1.700.000,00</t>
  </si>
  <si>
    <t>Rp1.700.000,00</t>
  </si>
  <si>
    <t>376511747219132</t>
  </si>
  <si>
    <t>L0000013SI4021952</t>
  </si>
  <si>
    <t>L0000015D94073353</t>
  </si>
  <si>
    <t>81.213.163.3-511.113</t>
  </si>
  <si>
    <t>PT Badan Usaha Corporation Jakarta OtoCORP100 TCOSKQZV073353</t>
  </si>
  <si>
    <t>PT Badan Usaha Corporation Jakarta OtoCORP99 LWRYTQYB073353</t>
  </si>
  <si>
    <t>94.221.779.1-511.631</t>
  </si>
  <si>
    <t>Kab. Kepulauan Meranti</t>
  </si>
  <si>
    <t>812131633511113</t>
  </si>
  <si>
    <t>1440958454071846994829497690756188035246169418998366034087457455962070044498395688280926199635264V10</t>
  </si>
  <si>
    <t>Badan Usaha Milik Desa (BUMDes)</t>
  </si>
  <si>
    <t>3579300648973447333204993367376118547497872343388308861475430099549981574985320925762640293633799V9</t>
  </si>
  <si>
    <t>797876588676678</t>
  </si>
  <si>
    <t>Surya Prans Andreas Farhano Baguso Pengurus Badan Usaha kg10</t>
  </si>
  <si>
    <t>Jln Pondok Indah T,r Patriot:V3/I.Z 1110</t>
  </si>
  <si>
    <t>BayangBayang Semu:K/1.agung#a_n 15821610</t>
  </si>
  <si>
    <t>BayangBayang Semu:K/3.agung#a_n 11811110</t>
  </si>
  <si>
    <t>5511319311994112</t>
  </si>
  <si>
    <t>11111A22222B33333C4444D5555210</t>
  </si>
  <si>
    <t>Surya Prans Andreas Farhano Baguso Pengurus Badan Usaha fa9</t>
  </si>
  <si>
    <t>Jln Pondok Indah T,r Patriot:V3/I.Z 489</t>
  </si>
  <si>
    <t>BayangBayang Semu:K/1.agung#a_n 5883819</t>
  </si>
  <si>
    <t>BayangBayang Semu:K/3.agung#a_n 5211769</t>
  </si>
  <si>
    <t>11111A22222B33333C4444D551829</t>
  </si>
  <si>
    <t>L000002HOIU080540</t>
  </si>
  <si>
    <t>51.117.541.2-981.121</t>
  </si>
  <si>
    <t>PT Badan Usaha Corporation Jakarta OtoCORP100 VPRUDQFA080540</t>
  </si>
  <si>
    <t>PT Badan Usaha Corporation Jakarta OtoCORP99 RFCIGVEB080540</t>
  </si>
  <si>
    <t>83.263.112.1-241.271</t>
  </si>
  <si>
    <t>511175412981121</t>
  </si>
  <si>
    <t>6647075487361434226628679564009909907828332707337506806520088161753725608904233866689819200990201V10</t>
  </si>
  <si>
    <t>03/04/2023</t>
  </si>
  <si>
    <t>Modal Kerja</t>
  </si>
  <si>
    <t>8814750719403458322254187002963701889475037573193242568999326969587076304087600319324456839537732V9</t>
  </si>
  <si>
    <t>579989878569785</t>
  </si>
  <si>
    <t>Surya Prans Andreas Farhano Baguso Pengurus Badan Usaha dd10</t>
  </si>
  <si>
    <t>Jln Pondok Indah T,r Patriot:V3/I.Z 8210</t>
  </si>
  <si>
    <t>BayangBayang Semu:K/1.agung#a_n 18113110</t>
  </si>
  <si>
    <t>BayangBayang Semu:K/3.agung#a_n 11181110</t>
  </si>
  <si>
    <t>5111714418255911</t>
  </si>
  <si>
    <t>11111A22222B33333C4444D5511210</t>
  </si>
  <si>
    <t>Surya Prans Andreas Farhano Baguso Pengurus Badan Usaha cq9</t>
  </si>
  <si>
    <t>Jln Pondok Indah T,r Patriot:V3/I.Z 779</t>
  </si>
  <si>
    <t>BayangBayang Semu:K/1.agung#a_n 1753119</t>
  </si>
  <si>
    <t>BayangBayang Semu:K/3.agung#a_n 1181119</t>
  </si>
  <si>
    <t>L000002A5XX145119</t>
  </si>
  <si>
    <t>PT OtoCORP SOFJ145119</t>
  </si>
  <si>
    <t>03/03/2023 15:02:22</t>
  </si>
  <si>
    <t>03/09/2023</t>
  </si>
  <si>
    <t>115612211311211</t>
  </si>
  <si>
    <t>L0000027CPL151717</t>
  </si>
  <si>
    <t>PT OtoCORP GIDQ151717</t>
  </si>
  <si>
    <t>03/03/2023 15:25:18</t>
  </si>
  <si>
    <t>314127167161243</t>
  </si>
  <si>
    <t>L000002P273151717</t>
  </si>
  <si>
    <t>L0000018W9K154755</t>
  </si>
  <si>
    <t>PT OtoCORP PMCY154755</t>
  </si>
  <si>
    <t>03/03/2023 16:00:27</t>
  </si>
  <si>
    <t>535131191711473</t>
  </si>
  <si>
    <t>L000001Q9E5154755</t>
  </si>
  <si>
    <t>L000001G2JM174852</t>
  </si>
  <si>
    <t>PT OtoCORP NVBM174852</t>
  </si>
  <si>
    <t>03/03/2023 18:27:14</t>
  </si>
  <si>
    <t>Rp 1.800.000,00</t>
  </si>
  <si>
    <t>Rp1.800.000,00</t>
  </si>
  <si>
    <t>141187555181821</t>
  </si>
  <si>
    <t>L0000014JAV174852</t>
  </si>
  <si>
    <t>05-Mar-2023</t>
  </si>
  <si>
    <t>L0000019C4I005538</t>
  </si>
  <si>
    <t>PT OtoCORP IQRZ005538</t>
  </si>
  <si>
    <t>05/03/2023 01:19:48</t>
  </si>
  <si>
    <t>05/03/2023</t>
  </si>
  <si>
    <t>05/04/2023</t>
  </si>
  <si>
    <t>418311544143428</t>
  </si>
  <si>
    <t>04/03/2023</t>
  </si>
  <si>
    <t>28/01/2023</t>
  </si>
  <si>
    <t>27/01/2023</t>
  </si>
  <si>
    <t>L000001N9SC113151</t>
  </si>
  <si>
    <t>PT OtoCORP UXWE113151</t>
  </si>
  <si>
    <t>05/03/2023 11:32:13</t>
  </si>
  <si>
    <t>1119419119961454</t>
  </si>
  <si>
    <t>32.712.117.1-161.449</t>
  </si>
  <si>
    <t>L000001HH6L113151</t>
  </si>
  <si>
    <t>PT OtoCORP JNFG113151</t>
  </si>
  <si>
    <t>05/03/2023 12:12:18</t>
  </si>
  <si>
    <t>Rp 1.100.000,00</t>
  </si>
  <si>
    <t>Rp1.100.000,00</t>
  </si>
  <si>
    <t>L000001ZMFU211112</t>
  </si>
  <si>
    <t>PT OtoCORP NZVT211112</t>
  </si>
  <si>
    <t>05/03/2023 21:11:29</t>
  </si>
  <si>
    <t>1151715815411118</t>
  </si>
  <si>
    <t>27.311.113.1-812.117</t>
  </si>
  <si>
    <t>L000001CTOX211112</t>
  </si>
  <si>
    <t>PT OtoCORP SQLL211112</t>
  </si>
  <si>
    <t>05/03/2023 21:25:49</t>
  </si>
  <si>
    <t>Rp 1.400.000,00</t>
  </si>
  <si>
    <t>Rp1.400.000,00</t>
  </si>
  <si>
    <t>161197617822112</t>
  </si>
  <si>
    <t>06-Mar-2023</t>
  </si>
  <si>
    <t>L0000016XSX112129</t>
  </si>
  <si>
    <t>PT OtoCORP SHVG112129</t>
  </si>
  <si>
    <t>06/03/2023 13:38:31</t>
  </si>
  <si>
    <t>1549459659339125</t>
  </si>
  <si>
    <t>12.218.747.4-191.437</t>
  </si>
  <si>
    <t>L000001AOQH112129</t>
  </si>
  <si>
    <t>PT OtoCORP GMZI112129</t>
  </si>
  <si>
    <t>06/03/2023 14:02:59</t>
  </si>
  <si>
    <t>06/03/2023</t>
  </si>
  <si>
    <t>342714922153831</t>
  </si>
  <si>
    <t>L000001JUF5143523</t>
  </si>
  <si>
    <t>PT OtoCORP TMCT143523</t>
  </si>
  <si>
    <t>06/03/2023 14:53:28</t>
  </si>
  <si>
    <t>115122649473911</t>
  </si>
  <si>
    <t>29/01/2023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</si>
</sst>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8971526230658899E-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81368449964903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642933439130832E-2"/>
        <bgColor indexed="64"/>
      </patternFill>
    </fill>
    <fill>
      <patternFill patternType="solid">
        <fgColor theme="2" tint="-9.9703970458082825E-2"/>
        <bgColor indexed="64"/>
      </patternFill>
    </fill>
    <fill>
      <patternFill patternType="solid">
        <fgColor theme="2" tint="-9.9734488967558821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152">
    <xf numFmtId="0" fontId="0" fillId="0" borderId="0" xfId="0"/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textRotation="255" wrapText="1"/>
    </xf>
    <xf numFmtId="0" fontId="0" fillId="3" borderId="7" xfId="0" applyFill="1" applyBorder="1" applyAlignment="1">
      <alignment horizontal="center" vertical="center" textRotation="255" wrapText="1"/>
    </xf>
    <xf numFmtId="0" fontId="0" fillId="3" borderId="15" xfId="0" applyFill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135"/>
    </xf>
    <xf numFmtId="0" fontId="3" fillId="0" borderId="8" xfId="0" applyFont="1" applyBorder="1" applyAlignment="1">
      <alignment horizontal="center" vertical="center" textRotation="135"/>
    </xf>
    <xf numFmtId="0" fontId="0" fillId="0" borderId="13" xfId="0" applyBorder="1" applyAlignment="1">
      <alignment horizontal="center" vertical="center" textRotation="135"/>
    </xf>
    <xf numFmtId="0" fontId="0" fillId="0" borderId="11" xfId="0" applyBorder="1" applyAlignment="1">
      <alignment horizontal="center" vertical="center" textRotation="135"/>
    </xf>
    <xf numFmtId="0" fontId="3" fillId="4" borderId="17" xfId="0" applyFont="1" applyFill="1" applyBorder="1" applyAlignment="1">
      <alignment horizontal="center" vertical="center" textRotation="135"/>
    </xf>
    <xf numFmtId="0" fontId="3" fillId="4" borderId="5" xfId="0" applyFont="1" applyFill="1" applyBorder="1" applyAlignment="1">
      <alignment horizontal="center" vertical="center" textRotation="135"/>
    </xf>
    <xf numFmtId="0" fontId="3" fillId="4" borderId="8" xfId="0" applyFont="1" applyFill="1" applyBorder="1" applyAlignment="1">
      <alignment horizontal="center" vertical="center" textRotation="135"/>
    </xf>
    <xf numFmtId="0" fontId="3" fillId="3" borderId="17" xfId="0" applyFont="1" applyFill="1" applyBorder="1" applyAlignment="1">
      <alignment horizontal="center" vertical="center" textRotation="135"/>
    </xf>
    <xf numFmtId="0" fontId="3" fillId="3" borderId="5" xfId="0" applyFont="1" applyFill="1" applyBorder="1" applyAlignment="1">
      <alignment horizontal="center" vertical="center" textRotation="135"/>
    </xf>
    <xf numFmtId="0" fontId="3" fillId="3" borderId="8" xfId="0" applyFont="1" applyFill="1" applyBorder="1" applyAlignment="1">
      <alignment horizontal="center" vertical="center" textRotation="135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14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7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 textRotation="135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 wrapText="1"/>
    </xf>
    <xf numFmtId="0" fontId="0" fillId="3" borderId="1" xfId="0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/>
    <xf numFmtId="0" fontId="4" fillId="6" borderId="2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0" fillId="7" borderId="2" xfId="0" applyFill="1" applyBorder="1"/>
    <xf numFmtId="0" fontId="0" fillId="8" borderId="2" xfId="0" applyFill="1" applyBorder="1"/>
    <xf numFmtId="0" fontId="2" fillId="0" borderId="8" xfId="0" applyFont="1" applyBorder="1"/>
    <xf numFmtId="49" fontId="0" fillId="7" borderId="2" xfId="0" applyNumberFormat="1" applyFill="1" applyBorder="1"/>
    <xf numFmtId="0" fontId="0" fillId="0" borderId="2" xfId="0" applyBorder="1" applyAlignment="1">
      <alignment horizontal="center"/>
    </xf>
    <xf numFmtId="49" fontId="0" fillId="8" borderId="2" xfId="0" applyNumberFormat="1" applyFill="1" applyBorder="1"/>
    <xf numFmtId="49" fontId="0" fillId="0" borderId="2" xfId="0" applyNumberFormat="1" applyBorder="1" applyAlignment="1">
      <alignment horizontal="left"/>
    </xf>
    <xf numFmtId="49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top"/>
    </xf>
    <xf numFmtId="0" fontId="0" fillId="3" borderId="0" xfId="0" applyFill="1"/>
    <xf numFmtId="0" fontId="0" fillId="3" borderId="2" xfId="0" applyFill="1" applyBorder="1"/>
    <xf numFmtId="0" fontId="3" fillId="9" borderId="2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vertical="top" wrapText="1"/>
    </xf>
    <xf numFmtId="0" fontId="0" fillId="3" borderId="11" xfId="0" applyFill="1" applyBorder="1"/>
    <xf numFmtId="0" fontId="2" fillId="0" borderId="0" xfId="0" applyFont="1"/>
    <xf numFmtId="0" fontId="2" fillId="3" borderId="0" xfId="0" applyFont="1" applyFill="1"/>
    <xf numFmtId="0" fontId="0" fillId="0" borderId="12" xfId="0" applyBorder="1"/>
    <xf numFmtId="0" fontId="0" fillId="3" borderId="12" xfId="0" applyFill="1" applyBorder="1"/>
    <xf numFmtId="0" fontId="0" fillId="3" borderId="2" xfId="0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6" fillId="3" borderId="2" xfId="0" applyFont="1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6" xfId="0" applyFill="1" applyBorder="1"/>
    <xf numFmtId="0" fontId="2" fillId="3" borderId="2" xfId="0" applyFont="1" applyFill="1" applyBorder="1"/>
    <xf numFmtId="0" fontId="2" fillId="3" borderId="15" xfId="0" applyFont="1" applyFill="1" applyBorder="1"/>
    <xf numFmtId="0" fontId="2" fillId="10" borderId="15" xfId="0" applyFont="1" applyFill="1" applyBorder="1"/>
    <xf numFmtId="0" fontId="0" fillId="10" borderId="2" xfId="0" applyFill="1" applyBorder="1"/>
    <xf numFmtId="0" fontId="2" fillId="10" borderId="2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6" fillId="10" borderId="2" xfId="0" applyFont="1" applyFill="1" applyBorder="1"/>
    <xf numFmtId="0" fontId="0" fillId="3" borderId="6" xfId="0" applyFill="1" applyBorder="1"/>
    <xf numFmtId="0" fontId="0" fillId="10" borderId="0" xfId="0" applyFill="1"/>
    <xf numFmtId="0" fontId="0" fillId="3" borderId="8" xfId="0" applyFill="1" applyBorder="1"/>
    <xf numFmtId="0" fontId="0" fillId="3" borderId="5" xfId="0" applyFill="1" applyBorder="1"/>
    <xf numFmtId="0" fontId="0" fillId="10" borderId="5" xfId="0" applyFill="1" applyBorder="1"/>
    <xf numFmtId="0" fontId="0" fillId="10" borderId="17" xfId="0" applyFill="1" applyBorder="1"/>
    <xf numFmtId="0" fontId="0" fillId="10" borderId="15" xfId="0" applyFill="1" applyBorder="1"/>
    <xf numFmtId="0" fontId="0" fillId="3" borderId="17" xfId="0" applyFill="1" applyBorder="1"/>
    <xf numFmtId="0" fontId="2" fillId="3" borderId="5" xfId="0" applyFont="1" applyFill="1" applyBorder="1"/>
    <xf numFmtId="0" fontId="2" fillId="10" borderId="5" xfId="0" applyFont="1" applyFill="1" applyBorder="1"/>
    <xf numFmtId="0" fontId="2" fillId="3" borderId="17" xfId="0" applyFont="1" applyFill="1" applyBorder="1"/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10" borderId="14" xfId="0" applyFill="1" applyBorder="1"/>
    <xf numFmtId="0" fontId="2" fillId="10" borderId="0" xfId="0" applyFont="1" applyFill="1"/>
    <xf numFmtId="0" fontId="0" fillId="10" borderId="18" xfId="0" applyFill="1" applyBorder="1"/>
    <xf numFmtId="0" fontId="0" fillId="3" borderId="18" xfId="0" applyFill="1" applyBorder="1"/>
    <xf numFmtId="0" fontId="2" fillId="10" borderId="8" xfId="0" applyFont="1" applyFill="1" applyBorder="1"/>
    <xf numFmtId="0" fontId="3" fillId="3" borderId="19" xfId="0" applyFont="1" applyFill="1" applyBorder="1" applyAlignment="1">
      <alignment vertical="top"/>
    </xf>
    <xf numFmtId="0" fontId="3" fillId="0" borderId="0" xfId="0" applyFont="1" applyAlignment="1">
      <alignment horizontal="center" vertical="top"/>
    </xf>
    <xf numFmtId="0" fontId="3" fillId="11" borderId="0" xfId="0" applyFont="1" applyFill="1" applyAlignment="1">
      <alignment horizontal="center" vertical="top" wrapText="1"/>
    </xf>
    <xf numFmtId="0" fontId="3" fillId="11" borderId="0" xfId="0" applyFont="1" applyFill="1" applyAlignment="1">
      <alignment vertical="top"/>
    </xf>
    <xf numFmtId="0" fontId="3" fillId="12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0" fontId="3" fillId="14" borderId="0" xfId="0" applyFont="1" applyFill="1" applyAlignment="1">
      <alignment horizontal="left" vertical="top" wrapText="1"/>
    </xf>
    <xf numFmtId="0" fontId="3" fillId="15" borderId="0" xfId="0" applyFont="1" applyFill="1" applyAlignment="1">
      <alignment horizontal="left" vertical="top"/>
    </xf>
    <xf numFmtId="0" fontId="3" fillId="15" borderId="0" xfId="0" applyFont="1" applyFill="1" applyAlignment="1">
      <alignment vertical="top"/>
    </xf>
    <xf numFmtId="0" fontId="3" fillId="0" borderId="11" xfId="0" applyFont="1" applyBorder="1" applyAlignment="1">
      <alignment vertical="top"/>
    </xf>
    <xf numFmtId="0" fontId="4" fillId="6" borderId="2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0" fillId="16" borderId="0" xfId="0" applyFill="1"/>
    <xf numFmtId="0" fontId="3" fillId="16" borderId="0" xfId="0" applyFont="1" applyFill="1" applyAlignment="1">
      <alignment vertical="top"/>
    </xf>
    <xf numFmtId="0" fontId="4" fillId="6" borderId="8" xfId="0" applyFont="1" applyFill="1" applyBorder="1" applyAlignment="1">
      <alignment horizontal="center" vertical="top" wrapText="1"/>
    </xf>
    <xf numFmtId="0" fontId="0" fillId="3" borderId="0" xfId="0" applyFill="1" applyAlignment="1">
      <alignment vertical="center" textRotation="255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20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 wrapText="1"/>
    </xf>
    <xf numFmtId="0" fontId="3" fillId="3" borderId="21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 wrapText="1"/>
    </xf>
    <xf numFmtId="0" fontId="3" fillId="3" borderId="7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0" fillId="3" borderId="12" xfId="0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4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left" vertical="top" wrapText="1"/>
    </xf>
    <xf numFmtId="0" fontId="3" fillId="4" borderId="10" xfId="0" applyFont="1" applyFill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4" borderId="12" xfId="0" applyFill="1" applyBorder="1"/>
    <xf numFmtId="0" fontId="3" fillId="4" borderId="9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3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2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17" borderId="22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4" borderId="13" xfId="0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0" fillId="4" borderId="16" xfId="0" applyFill="1" applyBorder="1"/>
    <xf numFmtId="0" fontId="3" fillId="0" borderId="8" xfId="0" applyFont="1" applyBorder="1" applyAlignment="1">
      <alignment horizontal="center" vertical="top" wrapText="1"/>
    </xf>
    <xf numFmtId="0" fontId="3" fillId="9" borderId="9" xfId="0" applyFont="1" applyFill="1" applyBorder="1" applyAlignment="1">
      <alignment horizontal="left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23" xfId="0" applyFont="1" applyBorder="1" applyAlignment="1">
      <alignment vertical="top" wrapText="1"/>
    </xf>
    <xf numFmtId="0" fontId="3" fillId="0" borderId="17" xfId="0" applyFont="1" applyBorder="1" applyAlignment="1">
      <alignment horizontal="left" vertical="top" wrapText="1"/>
    </xf>
    <xf numFmtId="0" fontId="3" fillId="9" borderId="17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vertical="top" wrapText="1"/>
    </xf>
    <xf numFmtId="0" fontId="3" fillId="9" borderId="13" xfId="0" applyFont="1" applyFill="1" applyBorder="1" applyAlignment="1">
      <alignment horizontal="left" vertical="top" wrapText="1"/>
    </xf>
    <xf numFmtId="0" fontId="0" fillId="16" borderId="1" xfId="0" applyFill="1" applyBorder="1"/>
    <xf numFmtId="0" fontId="0" fillId="16" borderId="18" xfId="0" applyFill="1" applyBorder="1"/>
    <xf numFmtId="0" fontId="0" fillId="16" borderId="15" xfId="0" applyFill="1" applyBorder="1"/>
    <xf numFmtId="0" fontId="3" fillId="18" borderId="4" xfId="0" applyFont="1" applyFill="1" applyBorder="1" applyAlignment="1">
      <alignment horizontal="center" vertical="top" wrapText="1"/>
    </xf>
    <xf numFmtId="0" fontId="3" fillId="18" borderId="3" xfId="0" applyFont="1" applyFill="1" applyBorder="1" applyAlignment="1">
      <alignment vertical="top" wrapText="1"/>
    </xf>
    <xf numFmtId="0" fontId="3" fillId="18" borderId="4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/>
    </xf>
    <xf numFmtId="0" fontId="4" fillId="3" borderId="8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vertical="top"/>
    </xf>
    <xf numFmtId="0" fontId="3" fillId="18" borderId="2" xfId="0" applyFont="1" applyFill="1" applyBorder="1" applyAlignment="1">
      <alignment vertical="top"/>
    </xf>
    <xf numFmtId="0" fontId="3" fillId="18" borderId="8" xfId="0" applyFont="1" applyFill="1" applyBorder="1" applyAlignment="1">
      <alignment vertical="top"/>
    </xf>
    <xf numFmtId="0" fontId="3" fillId="3" borderId="24" xfId="0" applyFont="1" applyFill="1" applyBorder="1" applyAlignment="1">
      <alignment vertical="top" wrapText="1"/>
    </xf>
    <xf numFmtId="0" fontId="3" fillId="4" borderId="15" xfId="0" applyFont="1" applyFill="1" applyBorder="1" applyAlignment="1">
      <alignment vertical="center"/>
    </xf>
    <xf numFmtId="0" fontId="3" fillId="19" borderId="4" xfId="0" applyFont="1" applyFill="1" applyBorder="1" applyAlignment="1">
      <alignment horizontal="left" vertical="top" wrapText="1"/>
    </xf>
    <xf numFmtId="0" fontId="3" fillId="19" borderId="8" xfId="0" applyFont="1" applyFill="1" applyBorder="1" applyAlignment="1">
      <alignment vertical="top"/>
    </xf>
    <xf numFmtId="0" fontId="3" fillId="19" borderId="8" xfId="0" applyFont="1" applyFill="1" applyBorder="1" applyAlignment="1">
      <alignment vertical="top" wrapText="1"/>
    </xf>
    <xf numFmtId="0" fontId="3" fillId="19" borderId="18" xfId="0" applyFont="1" applyFill="1" applyBorder="1" applyAlignment="1">
      <alignment vertical="top" wrapText="1"/>
    </xf>
    <xf numFmtId="0" fontId="3" fillId="19" borderId="20" xfId="0" applyFont="1" applyFill="1" applyBorder="1" applyAlignment="1">
      <alignment vertical="top"/>
    </xf>
    <xf numFmtId="0" fontId="3" fillId="19" borderId="6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20" borderId="3" xfId="0" applyFont="1" applyFill="1" applyBorder="1" applyAlignment="1">
      <alignment vertical="top" wrapText="1"/>
    </xf>
    <xf numFmtId="0" fontId="3" fillId="20" borderId="4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/>
    </xf>
    <xf numFmtId="0" fontId="3" fillId="20" borderId="9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horizontal="left" vertical="top" wrapText="1"/>
    </xf>
    <xf numFmtId="0" fontId="3" fillId="20" borderId="2" xfId="0" applyFont="1" applyFill="1" applyBorder="1" applyAlignment="1">
      <alignment vertical="top"/>
    </xf>
    <xf numFmtId="0" fontId="3" fillId="20" borderId="1" xfId="0" applyFont="1" applyFill="1" applyBorder="1" applyAlignment="1">
      <alignment vertical="top" wrapText="1"/>
    </xf>
    <xf numFmtId="0" fontId="3" fillId="20" borderId="8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vertical="top" wrapText="1"/>
    </xf>
    <xf numFmtId="0" fontId="3" fillId="20" borderId="0" xfId="0" applyFont="1" applyFill="1" applyAlignment="1">
      <alignment vertical="top" wrapText="1"/>
    </xf>
    <xf numFmtId="0" fontId="3" fillId="21" borderId="4" xfId="0" applyFont="1" applyFill="1" applyBorder="1" applyAlignment="1">
      <alignment horizontal="center" vertical="top" wrapText="1"/>
    </xf>
    <xf numFmtId="0" fontId="3" fillId="21" borderId="3" xfId="0" applyFont="1" applyFill="1" applyBorder="1" applyAlignment="1">
      <alignment vertical="top" wrapText="1"/>
    </xf>
    <xf numFmtId="0" fontId="3" fillId="21" borderId="4" xfId="0" applyFont="1" applyFill="1" applyBorder="1" applyAlignment="1">
      <alignment horizontal="left" vertical="top" wrapText="1"/>
    </xf>
    <xf numFmtId="0" fontId="3" fillId="21" borderId="2" xfId="0" applyFont="1" applyFill="1" applyBorder="1" applyAlignment="1">
      <alignment vertical="top"/>
    </xf>
    <xf numFmtId="0" fontId="3" fillId="21" borderId="2" xfId="0" applyFont="1" applyFill="1" applyBorder="1" applyAlignment="1">
      <alignment horizontal="left" vertical="top" wrapText="1"/>
    </xf>
    <xf numFmtId="0" fontId="3" fillId="21" borderId="1" xfId="0" applyFont="1" applyFill="1" applyBorder="1" applyAlignment="1">
      <alignment horizontal="left" vertical="top" wrapText="1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  <xf numFmtId="0" fontId="0" fillId="23" borderId="0" xfId="0" applyFill="true"/>
    <xf numFmtId="0" fontId="0" fillId="25" borderId="0" xfId="0" applyFill="true"/>
    <xf numFmtId="0" fontId="0" fillId="0" borderId="0" xfId="0" applyAlignment="true">
      <alignment vertical="top"/>
    </xf>
    <xf numFmtId="0" fontId="0" fillId="0" borderId="0" xfId="0">
      <alignment wrapText="true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12"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  <dxf>
      <font>
        <color rgb="FF006100"/>
      </font>
      <fill>
        <patternFill>
          <bgColor rgb="FFC6EFCE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  <border>
        <vertical/>
        <horizontal/>
      </border>
    </dxf>
    <dxf>
      <font>
        <color rgb="FF9C0006"/>
      </font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E57-B914-4336-98A3-5FEBAAAC8381}">
  <sheetPr>
    <tabColor theme="1"/>
  </sheetPr>
  <dimension ref="A1:P112"/>
  <sheetViews>
    <sheetView topLeftCell="A23" workbookViewId="0">
      <selection activeCell="G36" sqref="G36"/>
    </sheetView>
  </sheetViews>
  <sheetFormatPr defaultColWidth="9.140625" defaultRowHeight="15" x14ac:dyDescent="0.25"/>
  <cols>
    <col min="1" max="1" customWidth="true" width="30.28515625" collapsed="true"/>
    <col min="2" max="2" bestFit="true" customWidth="true" width="19.28515625" collapsed="true"/>
    <col min="3" max="3" customWidth="true" width="9.85546875" collapsed="true"/>
    <col min="4" max="4" customWidth="true" width="13.0" collapsed="true"/>
    <col min="5" max="5" customWidth="true" style="101" width="6.5703125" collapsed="true"/>
    <col min="6" max="6" customWidth="true" width="11.0" collapsed="true"/>
    <col min="7" max="7" bestFit="true" customWidth="true" width="43.28515625" collapsed="true"/>
    <col min="9" max="9" customWidth="true" width="5.7109375" collapsed="true"/>
    <col min="10" max="10" customWidth="true" width="21.42578125" collapsed="true"/>
    <col min="11" max="11" bestFit="true" customWidth="true" width="19.28515625" collapsed="true"/>
    <col min="12" max="12" customWidth="true" width="19.28515625" collapsed="true"/>
    <col min="13" max="13" bestFit="true" customWidth="true" width="10.7109375" collapsed="true"/>
    <col min="14" max="15" customWidth="true" style="101" width="4.28515625" collapsed="true"/>
    <col min="16" max="16" customWidth="true" style="101" width="14.0" collapsed="true"/>
    <col min="17" max="27" customWidth="true" style="101" width="9.140625" collapsed="true"/>
  </cols>
  <sheetData>
    <row r="1" spans="1:16" hidden="1" x14ac:dyDescent="0.25">
      <c r="A1" s="45" t="s">
        <v>209</v>
      </c>
      <c r="B1" s="45" t="s">
        <v>0</v>
      </c>
      <c r="C1" s="45" t="s">
        <v>95</v>
      </c>
      <c r="D1" s="45" t="s">
        <v>29</v>
      </c>
      <c r="E1" s="105"/>
      <c r="F1" s="44" t="s">
        <v>0</v>
      </c>
      <c r="G1" s="45" t="s">
        <v>87</v>
      </c>
      <c r="H1" s="44" t="s">
        <v>94</v>
      </c>
      <c r="I1" s="108"/>
      <c r="J1" s="45" t="s">
        <v>93</v>
      </c>
      <c r="K1" s="45" t="s">
        <v>86</v>
      </c>
      <c r="L1" s="61"/>
      <c r="M1" s="45" t="s">
        <v>98</v>
      </c>
      <c r="O1" s="31" t="s">
        <v>350</v>
      </c>
      <c r="P1" s="31"/>
    </row>
    <row r="2" spans="1:16" hidden="1" x14ac:dyDescent="0.25">
      <c r="A2" s="45"/>
      <c r="B2" s="45"/>
      <c r="C2" s="45"/>
      <c r="D2" s="45"/>
      <c r="E2" s="105"/>
      <c r="F2" s="43"/>
      <c r="G2" s="45"/>
      <c r="H2" s="43"/>
      <c r="I2" s="108"/>
      <c r="J2" s="45"/>
      <c r="K2" s="45"/>
      <c r="L2" s="61"/>
      <c r="M2" s="45"/>
      <c r="O2" s="31"/>
      <c r="P2" s="31"/>
    </row>
    <row r="3" spans="1:16" hidden="1" x14ac:dyDescent="0.25">
      <c r="A3" s="83" t="s">
        <v>1</v>
      </c>
      <c r="B3" s="83" t="s">
        <v>2</v>
      </c>
      <c r="C3" s="83">
        <v>7</v>
      </c>
      <c r="D3" s="83" t="s">
        <v>88</v>
      </c>
      <c r="E3" s="105"/>
      <c r="F3" s="102" t="s">
        <v>6</v>
      </c>
      <c r="G3" s="102" t="s">
        <v>91</v>
      </c>
      <c r="H3" s="102">
        <v>2</v>
      </c>
      <c r="I3" s="109"/>
      <c r="J3" s="102"/>
      <c r="K3" s="102"/>
      <c r="L3" s="102"/>
      <c r="M3" s="29"/>
      <c r="O3" s="102"/>
      <c r="P3" s="102" t="s">
        <v>347</v>
      </c>
    </row>
    <row r="4" spans="1:16" hidden="1" x14ac:dyDescent="0.25">
      <c r="A4" s="83" t="s">
        <v>3</v>
      </c>
      <c r="B4" s="83" t="s">
        <v>4</v>
      </c>
      <c r="C4" s="83">
        <v>12</v>
      </c>
      <c r="D4" s="83" t="s">
        <v>88</v>
      </c>
      <c r="E4" s="105"/>
      <c r="F4" s="110">
        <v>75</v>
      </c>
      <c r="G4" s="102" t="s">
        <v>92</v>
      </c>
      <c r="H4" s="102">
        <v>1</v>
      </c>
      <c r="I4" s="109"/>
      <c r="J4" s="102"/>
      <c r="K4" s="102"/>
      <c r="L4" s="102"/>
      <c r="M4" s="29"/>
      <c r="O4" s="83"/>
      <c r="P4" s="102" t="s">
        <v>348</v>
      </c>
    </row>
    <row r="5" spans="1:16" hidden="1" x14ac:dyDescent="0.25">
      <c r="A5" s="84" t="s">
        <v>5</v>
      </c>
      <c r="B5" s="84" t="s">
        <v>6</v>
      </c>
      <c r="C5" s="84">
        <v>2</v>
      </c>
      <c r="D5" s="84" t="s">
        <v>89</v>
      </c>
      <c r="E5" s="105"/>
      <c r="F5" s="42"/>
      <c r="G5" s="41"/>
      <c r="H5" s="111" t="n">
        <f>SUM(H3:H4)</f>
        <v>3.0</v>
      </c>
      <c r="I5" s="109"/>
      <c r="J5" s="102"/>
      <c r="K5" s="102"/>
      <c r="L5" s="102"/>
      <c r="M5" s="29"/>
      <c r="O5" s="84"/>
      <c r="P5" s="102" t="s">
        <v>349</v>
      </c>
    </row>
    <row r="6" spans="1:16" hidden="1" x14ac:dyDescent="0.25">
      <c r="A6" s="83" t="s">
        <v>7</v>
      </c>
      <c r="B6" s="83" t="s">
        <v>8</v>
      </c>
      <c r="C6" s="83">
        <v>3</v>
      </c>
      <c r="D6" s="83" t="s">
        <v>88</v>
      </c>
      <c r="E6" s="105"/>
      <c r="F6" s="46"/>
      <c r="G6" s="46"/>
      <c r="H6" s="46"/>
      <c r="I6" s="109"/>
      <c r="J6" s="102"/>
      <c r="K6" s="102"/>
      <c r="L6" s="102"/>
      <c r="M6" s="29"/>
    </row>
    <row r="7" spans="1:16" hidden="1" x14ac:dyDescent="0.25">
      <c r="A7" s="83" t="s">
        <v>9</v>
      </c>
      <c r="B7" s="83" t="s">
        <v>10</v>
      </c>
      <c r="C7" s="83">
        <v>3</v>
      </c>
      <c r="D7" s="83" t="s">
        <v>88</v>
      </c>
      <c r="E7" s="105"/>
      <c r="F7" s="112" t="s">
        <v>96</v>
      </c>
      <c r="G7" s="34"/>
      <c r="H7" s="33"/>
      <c r="I7" s="33"/>
      <c r="J7" s="33"/>
      <c r="K7" s="33"/>
      <c r="L7" s="33"/>
      <c r="M7" s="33"/>
    </row>
    <row r="8" spans="1:16" hidden="1" x14ac:dyDescent="0.25">
      <c r="A8" s="84" t="s">
        <v>11</v>
      </c>
      <c r="B8" s="84" t="s">
        <v>12</v>
      </c>
      <c r="C8" s="84">
        <v>3</v>
      </c>
      <c r="D8" s="84" t="s">
        <v>90</v>
      </c>
      <c r="E8" s="105"/>
      <c r="F8" s="30" t="s">
        <v>97</v>
      </c>
      <c r="G8" s="30"/>
      <c r="H8" s="30"/>
      <c r="I8" s="30"/>
      <c r="J8" s="30"/>
      <c r="K8" s="30"/>
      <c r="L8" s="30"/>
      <c r="M8" s="30"/>
    </row>
    <row r="9" spans="1:16" hidden="1" x14ac:dyDescent="0.25">
      <c r="A9" s="40" t="s">
        <v>13</v>
      </c>
      <c r="B9" s="40"/>
      <c r="C9" s="59" t="n">
        <f>SUM(C3:C8)</f>
        <v>30.0</v>
      </c>
      <c r="D9" s="105"/>
      <c r="E9" s="32"/>
      <c r="F9" s="32"/>
      <c r="G9" s="32"/>
      <c r="H9" s="32"/>
      <c r="I9" s="32"/>
      <c r="J9" s="32"/>
      <c r="K9" s="32"/>
      <c r="L9" s="32"/>
      <c r="M9" s="32"/>
    </row>
    <row r="10" spans="1:16" ht="27.75" hidden="1" customHeight="1" x14ac:dyDescent="0.25">
      <c r="A10" s="106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</row>
    <row r="11" spans="1:16" hidden="1" x14ac:dyDescent="0.25">
      <c r="A11" s="45" t="s">
        <v>224</v>
      </c>
      <c r="B11" s="45" t="s">
        <v>0</v>
      </c>
      <c r="C11" s="45" t="s">
        <v>95</v>
      </c>
      <c r="D11" s="45" t="s">
        <v>29</v>
      </c>
      <c r="E11" s="105"/>
      <c r="F11" s="44" t="s">
        <v>0</v>
      </c>
      <c r="G11" s="45" t="s">
        <v>87</v>
      </c>
      <c r="H11" s="44" t="s">
        <v>94</v>
      </c>
      <c r="I11" s="109"/>
      <c r="J11" s="45" t="s">
        <v>93</v>
      </c>
      <c r="K11" s="45" t="s">
        <v>86</v>
      </c>
      <c r="L11" s="61"/>
      <c r="M11" s="45" t="s">
        <v>98</v>
      </c>
      <c r="O11" s="31" t="s">
        <v>350</v>
      </c>
      <c r="P11" s="31"/>
    </row>
    <row r="12" spans="1:16" hidden="1" x14ac:dyDescent="0.25">
      <c r="A12" s="45"/>
      <c r="B12" s="45"/>
      <c r="C12" s="45"/>
      <c r="D12" s="45"/>
      <c r="E12" s="105"/>
      <c r="F12" s="43"/>
      <c r="G12" s="45"/>
      <c r="H12" s="43"/>
      <c r="I12" s="109"/>
      <c r="J12" s="45"/>
      <c r="K12" s="45"/>
      <c r="L12" s="61"/>
      <c r="M12" s="45"/>
      <c r="O12" s="31"/>
      <c r="P12" s="31"/>
    </row>
    <row r="13" spans="1:16" hidden="1" x14ac:dyDescent="0.25">
      <c r="A13" s="84" t="s">
        <v>225</v>
      </c>
      <c r="B13" s="88" t="s">
        <v>210</v>
      </c>
      <c r="C13" s="84">
        <v>3</v>
      </c>
      <c r="D13" s="84" t="s">
        <v>90</v>
      </c>
      <c r="E13" s="105"/>
      <c r="F13" s="90" t="s">
        <v>231</v>
      </c>
      <c r="G13" s="68" t="s">
        <v>227</v>
      </c>
      <c r="H13" s="68">
        <v>2</v>
      </c>
      <c r="I13" s="109"/>
      <c r="J13" s="60"/>
      <c r="K13" s="60"/>
      <c r="L13" s="141"/>
      <c r="M13" s="39"/>
      <c r="O13" s="102"/>
      <c r="P13" s="102" t="s">
        <v>347</v>
      </c>
    </row>
    <row r="14" spans="1:16" hidden="1" x14ac:dyDescent="0.25">
      <c r="A14" s="83" t="s">
        <v>218</v>
      </c>
      <c r="B14" s="86" t="s">
        <v>211</v>
      </c>
      <c r="C14" s="83">
        <v>7</v>
      </c>
      <c r="D14" s="83" t="s">
        <v>88</v>
      </c>
      <c r="E14" s="105"/>
      <c r="F14" s="89" t="s">
        <v>232</v>
      </c>
      <c r="G14" s="68" t="s">
        <v>228</v>
      </c>
      <c r="H14" s="68">
        <v>2</v>
      </c>
      <c r="I14" s="109"/>
      <c r="J14" s="60"/>
      <c r="K14" s="60"/>
      <c r="L14" s="142"/>
      <c r="M14" s="38"/>
      <c r="O14" s="83"/>
      <c r="P14" s="102" t="s">
        <v>348</v>
      </c>
    </row>
    <row r="15" spans="1:16" hidden="1" x14ac:dyDescent="0.25">
      <c r="A15" s="83" t="s">
        <v>219</v>
      </c>
      <c r="B15" s="86" t="s">
        <v>212</v>
      </c>
      <c r="C15" s="83">
        <v>33</v>
      </c>
      <c r="D15" s="83" t="s">
        <v>88</v>
      </c>
      <c r="E15" s="105"/>
      <c r="F15" s="89" t="s">
        <v>216</v>
      </c>
      <c r="G15" s="60" t="s">
        <v>229</v>
      </c>
      <c r="H15" s="91">
        <v>6</v>
      </c>
      <c r="I15" s="109"/>
      <c r="J15" s="60"/>
      <c r="K15" s="60"/>
      <c r="L15" s="142"/>
      <c r="M15" s="38"/>
      <c r="O15" s="84"/>
      <c r="P15" s="102" t="s">
        <v>349</v>
      </c>
    </row>
    <row r="16" spans="1:16" hidden="1" x14ac:dyDescent="0.25">
      <c r="A16" s="84" t="s">
        <v>11</v>
      </c>
      <c r="B16" s="88" t="s">
        <v>213</v>
      </c>
      <c r="C16" s="84">
        <v>5</v>
      </c>
      <c r="D16" s="84" t="s">
        <v>90</v>
      </c>
      <c r="E16" s="105"/>
      <c r="F16" s="89" t="s">
        <v>215</v>
      </c>
      <c r="G16" s="60" t="s">
        <v>230</v>
      </c>
      <c r="H16" s="91">
        <v>1</v>
      </c>
      <c r="I16" s="109"/>
      <c r="J16" s="60"/>
      <c r="K16" s="60"/>
      <c r="L16" s="142"/>
      <c r="M16" s="38"/>
    </row>
    <row r="17" spans="1:16" hidden="1" x14ac:dyDescent="0.25">
      <c r="A17" s="83" t="s">
        <v>220</v>
      </c>
      <c r="B17" s="86" t="s">
        <v>214</v>
      </c>
      <c r="C17" s="83">
        <v>7</v>
      </c>
      <c r="D17" s="83" t="s">
        <v>226</v>
      </c>
      <c r="E17" s="105"/>
      <c r="F17" s="89"/>
      <c r="G17" s="87"/>
      <c r="H17" s="87"/>
      <c r="I17" s="109"/>
      <c r="J17" s="60"/>
      <c r="K17" s="60"/>
      <c r="L17" s="142"/>
      <c r="M17" s="38"/>
    </row>
    <row r="18" spans="1:16" hidden="1" x14ac:dyDescent="0.25">
      <c r="A18" s="84" t="s">
        <v>221</v>
      </c>
      <c r="B18" s="88" t="s">
        <v>215</v>
      </c>
      <c r="C18" s="84">
        <v>1</v>
      </c>
      <c r="D18" s="84" t="s">
        <v>89</v>
      </c>
      <c r="E18" s="105"/>
      <c r="F18" s="36"/>
      <c r="G18" s="35"/>
      <c r="H18" s="59" t="n">
        <f>SUM(H13:H17)</f>
        <v>11.0</v>
      </c>
      <c r="I18" s="109"/>
      <c r="J18" s="60"/>
      <c r="K18" s="60"/>
      <c r="L18" s="143"/>
      <c r="M18" s="37"/>
    </row>
    <row r="19" spans="1:16" hidden="1" x14ac:dyDescent="0.25">
      <c r="A19" s="84" t="s">
        <v>222</v>
      </c>
      <c r="B19" s="88" t="s">
        <v>216</v>
      </c>
      <c r="C19" s="84">
        <v>6</v>
      </c>
      <c r="D19" s="84" t="s">
        <v>89</v>
      </c>
      <c r="E19" s="105"/>
      <c r="F19" s="101"/>
      <c r="G19" s="101"/>
      <c r="H19" s="101"/>
      <c r="I19" s="101"/>
      <c r="J19" s="101"/>
      <c r="K19" s="101"/>
      <c r="L19" s="101"/>
      <c r="M19" s="101"/>
    </row>
    <row r="20" spans="1:16" hidden="1" x14ac:dyDescent="0.25">
      <c r="A20" s="83" t="s">
        <v>223</v>
      </c>
      <c r="B20" s="86" t="s">
        <v>217</v>
      </c>
      <c r="C20" s="83">
        <v>5</v>
      </c>
      <c r="D20" s="83" t="s">
        <v>88</v>
      </c>
      <c r="E20" s="105"/>
      <c r="F20" s="85" t="s">
        <v>96</v>
      </c>
      <c r="G20" s="113"/>
      <c r="H20" s="114"/>
      <c r="I20" s="114"/>
      <c r="J20" s="114"/>
      <c r="K20" s="114"/>
      <c r="L20" s="114"/>
      <c r="M20" s="114"/>
    </row>
    <row r="21" spans="1:16" hidden="1" x14ac:dyDescent="0.25">
      <c r="A21" s="40" t="s">
        <v>13</v>
      </c>
      <c r="B21" s="40"/>
      <c r="C21" s="59" t="n">
        <f>SUM(C13:C20)</f>
        <v>67.0</v>
      </c>
      <c r="D21" s="101"/>
      <c r="F21" s="28" t="s">
        <v>97</v>
      </c>
      <c r="G21" s="27"/>
      <c r="H21" s="27"/>
      <c r="I21" s="27"/>
      <c r="J21" s="27"/>
      <c r="K21" s="27"/>
      <c r="L21" s="27"/>
      <c r="M21" s="26"/>
    </row>
    <row r="22" spans="1:16" ht="24" hidden="1" customHeight="1" x14ac:dyDescent="0.25">
      <c r="A22" s="101"/>
      <c r="B22" s="101"/>
      <c r="C22" s="101"/>
      <c r="D22" s="101"/>
      <c r="F22" s="101"/>
      <c r="G22" s="101"/>
      <c r="H22" s="101"/>
      <c r="I22" s="101"/>
      <c r="J22" s="101"/>
      <c r="K22" s="101"/>
      <c r="L22" s="101"/>
      <c r="M22" s="101"/>
    </row>
    <row r="23" spans="1:16" x14ac:dyDescent="0.25">
      <c r="A23" s="45" t="s">
        <v>344</v>
      </c>
      <c r="B23" s="45" t="s">
        <v>0</v>
      </c>
      <c r="C23" s="45" t="s">
        <v>95</v>
      </c>
      <c r="D23" s="45" t="s">
        <v>29</v>
      </c>
      <c r="F23" s="44" t="s">
        <v>0</v>
      </c>
      <c r="G23" s="45" t="s">
        <v>87</v>
      </c>
      <c r="H23" s="44" t="s">
        <v>94</v>
      </c>
      <c r="I23" s="101"/>
      <c r="J23" s="45" t="s">
        <v>93</v>
      </c>
      <c r="K23" s="25" t="s">
        <v>495</v>
      </c>
      <c r="L23" s="25" t="s">
        <v>496</v>
      </c>
      <c r="M23" s="45" t="s">
        <v>98</v>
      </c>
      <c r="O23" s="31" t="s">
        <v>350</v>
      </c>
      <c r="P23" s="31"/>
    </row>
    <row r="24" spans="1:16" x14ac:dyDescent="0.25">
      <c r="A24" s="45"/>
      <c r="B24" s="45"/>
      <c r="C24" s="45"/>
      <c r="D24" s="45"/>
      <c r="F24" s="43"/>
      <c r="G24" s="45"/>
      <c r="H24" s="43"/>
      <c r="I24" s="101"/>
      <c r="J24" s="45"/>
      <c r="K24" s="45"/>
      <c r="L24" s="45"/>
      <c r="M24" s="45"/>
      <c r="O24" s="31"/>
      <c r="P24" s="31"/>
    </row>
    <row r="25" spans="1:16" x14ac:dyDescent="0.25">
      <c r="A25" s="83" t="s">
        <v>343</v>
      </c>
      <c r="B25" s="83" t="s">
        <v>475</v>
      </c>
      <c r="C25" s="83">
        <v>17</v>
      </c>
      <c r="D25" s="83" t="s">
        <v>88</v>
      </c>
      <c r="F25" s="102"/>
      <c r="G25" s="102"/>
      <c r="H25" s="102"/>
      <c r="I25" s="101"/>
      <c r="J25" s="102" t="s">
        <v>486</v>
      </c>
      <c r="K25" s="102" t="s">
        <v>493</v>
      </c>
      <c r="L25" s="102" t="s">
        <v>497</v>
      </c>
      <c r="M25" s="24">
        <v>44907</v>
      </c>
      <c r="O25" s="102"/>
      <c r="P25" s="102" t="s">
        <v>347</v>
      </c>
    </row>
    <row r="26" spans="1:16" x14ac:dyDescent="0.25">
      <c r="A26" s="84" t="s">
        <v>345</v>
      </c>
      <c r="B26" s="84" t="s">
        <v>474</v>
      </c>
      <c r="C26" s="84">
        <v>40</v>
      </c>
      <c r="D26" s="84" t="s">
        <v>90</v>
      </c>
      <c r="F26" s="110" t="s">
        <v>424</v>
      </c>
      <c r="G26" s="102" t="s">
        <v>481</v>
      </c>
      <c r="H26" s="102">
        <v>1</v>
      </c>
      <c r="I26" s="101"/>
      <c r="J26" s="102" t="s">
        <v>487</v>
      </c>
      <c r="K26" s="102" t="s">
        <v>493</v>
      </c>
      <c r="L26" s="102" t="s">
        <v>497</v>
      </c>
      <c r="M26" s="23"/>
      <c r="O26" s="83"/>
      <c r="P26" s="102" t="s">
        <v>349</v>
      </c>
    </row>
    <row r="27" spans="1:16" x14ac:dyDescent="0.25">
      <c r="A27" s="83" t="s">
        <v>346</v>
      </c>
      <c r="B27" s="83" t="s">
        <v>473</v>
      </c>
      <c r="C27" s="83">
        <v>32</v>
      </c>
      <c r="D27" s="83" t="s">
        <v>88</v>
      </c>
      <c r="F27" s="110"/>
      <c r="G27" s="102"/>
      <c r="H27" s="102"/>
      <c r="I27" s="101"/>
      <c r="J27" s="102" t="s">
        <v>488</v>
      </c>
      <c r="K27" s="102" t="s">
        <v>494</v>
      </c>
      <c r="L27" s="102" t="s">
        <v>498</v>
      </c>
      <c r="M27" s="23"/>
      <c r="O27" s="84"/>
      <c r="P27" s="102" t="s">
        <v>348</v>
      </c>
    </row>
    <row r="28" spans="1:16" x14ac:dyDescent="0.25">
      <c r="A28" s="40" t="s">
        <v>13</v>
      </c>
      <c r="B28" s="40"/>
      <c r="C28" s="59" t="n">
        <f>SUM(C25:C27)</f>
        <v>89.0</v>
      </c>
      <c r="D28" s="101"/>
      <c r="F28" s="42"/>
      <c r="G28" s="41"/>
      <c r="H28" s="111" t="n">
        <f>SUM(H25:H27)</f>
        <v>1.0</v>
      </c>
      <c r="I28" s="101"/>
      <c r="J28" s="102" t="s">
        <v>489</v>
      </c>
      <c r="K28" s="102" t="s">
        <v>494</v>
      </c>
      <c r="L28" s="102" t="s">
        <v>498</v>
      </c>
      <c r="M28" s="23"/>
    </row>
    <row r="29" spans="1:16" x14ac:dyDescent="0.25">
      <c r="A29" s="101"/>
      <c r="B29" s="101"/>
      <c r="C29" s="101"/>
      <c r="D29" s="101"/>
      <c r="F29" s="101"/>
      <c r="G29" s="101"/>
      <c r="H29" s="101"/>
      <c r="I29" s="101"/>
      <c r="J29" s="102" t="s">
        <v>490</v>
      </c>
      <c r="K29" s="102" t="s">
        <v>494</v>
      </c>
      <c r="L29" s="102" t="s">
        <v>498</v>
      </c>
      <c r="M29" s="22"/>
    </row>
    <row r="30" spans="1:16" x14ac:dyDescent="0.25">
      <c r="A30" s="101"/>
      <c r="B30" s="101"/>
      <c r="C30" s="101"/>
      <c r="D30" s="101"/>
      <c r="F30" s="85" t="s">
        <v>96</v>
      </c>
      <c r="G30" s="113"/>
      <c r="H30" s="114"/>
      <c r="I30" s="114"/>
      <c r="J30" s="114"/>
      <c r="K30" s="114"/>
      <c r="L30" s="114"/>
      <c r="M30" s="114"/>
    </row>
    <row r="31" spans="1:16" x14ac:dyDescent="0.25">
      <c r="A31" s="101"/>
      <c r="B31" s="101"/>
      <c r="C31" s="101"/>
      <c r="D31" s="101"/>
      <c r="F31" s="28"/>
      <c r="G31" s="27"/>
      <c r="H31" s="27"/>
      <c r="I31" s="27"/>
      <c r="J31" s="27"/>
      <c r="K31" s="27"/>
      <c r="L31" s="27"/>
      <c r="M31" s="26"/>
    </row>
    <row r="32" spans="1:16" x14ac:dyDescent="0.25">
      <c r="A32" s="101"/>
      <c r="B32" s="101"/>
      <c r="C32" s="101"/>
      <c r="D32" s="101"/>
      <c r="F32" s="101"/>
      <c r="G32" s="101"/>
      <c r="H32" s="101"/>
      <c r="I32" s="101"/>
      <c r="J32" s="101"/>
      <c r="K32" s="101"/>
      <c r="L32" s="101"/>
      <c r="M32" s="101"/>
    </row>
    <row r="33" spans="1:13" x14ac:dyDescent="0.25">
      <c r="A33" s="101"/>
      <c r="B33" s="101"/>
      <c r="C33" s="101"/>
      <c r="D33" s="101"/>
      <c r="F33" s="101"/>
      <c r="G33" s="101"/>
      <c r="H33" s="101"/>
      <c r="I33" s="101"/>
      <c r="J33" s="101"/>
      <c r="K33" s="101"/>
      <c r="L33" s="101"/>
      <c r="M33" s="101"/>
    </row>
    <row r="34" spans="1:13" x14ac:dyDescent="0.25">
      <c r="A34" s="101"/>
      <c r="B34" s="101"/>
      <c r="C34" s="101"/>
      <c r="D34" s="101"/>
      <c r="F34" s="101"/>
      <c r="G34" s="101"/>
      <c r="H34" s="101"/>
      <c r="I34" s="101"/>
      <c r="J34" s="101"/>
      <c r="K34" s="101"/>
      <c r="L34" s="101"/>
      <c r="M34" s="101"/>
    </row>
    <row r="35" spans="1:13" x14ac:dyDescent="0.25">
      <c r="A35" s="101"/>
      <c r="B35" s="101"/>
      <c r="C35" s="101"/>
      <c r="D35" s="101"/>
      <c r="F35" s="101"/>
      <c r="G35" s="101"/>
      <c r="H35" s="101"/>
      <c r="I35" s="101"/>
      <c r="J35" s="101"/>
      <c r="K35" s="101"/>
      <c r="L35" s="101"/>
      <c r="M35" s="101"/>
    </row>
    <row r="36" spans="1:13" x14ac:dyDescent="0.25">
      <c r="A36" s="101"/>
      <c r="B36" s="101"/>
      <c r="C36" s="101"/>
      <c r="D36" s="101"/>
      <c r="F36" s="101"/>
      <c r="G36" s="101"/>
      <c r="H36" s="101"/>
      <c r="I36" s="101"/>
      <c r="J36" s="101"/>
      <c r="K36" s="101"/>
      <c r="L36" s="101"/>
      <c r="M36" s="101"/>
    </row>
    <row r="37" spans="1:13" x14ac:dyDescent="0.25">
      <c r="A37" s="101"/>
      <c r="B37" s="101"/>
      <c r="C37" s="101"/>
      <c r="D37" s="101"/>
      <c r="F37" s="101"/>
      <c r="G37" s="101"/>
      <c r="H37" s="101"/>
      <c r="I37" s="101"/>
      <c r="J37" s="101"/>
      <c r="K37" s="101"/>
      <c r="L37" s="101"/>
      <c r="M37" s="101"/>
    </row>
    <row r="38" spans="1:13" x14ac:dyDescent="0.25">
      <c r="A38" s="101"/>
      <c r="B38" s="101"/>
      <c r="C38" s="101"/>
      <c r="D38" s="101"/>
      <c r="F38" s="101"/>
      <c r="G38" s="101"/>
      <c r="H38" s="101"/>
      <c r="I38" s="101"/>
      <c r="J38" s="101"/>
      <c r="K38" s="101"/>
      <c r="L38" s="101"/>
      <c r="M38" s="101"/>
    </row>
    <row r="39" spans="1:13" x14ac:dyDescent="0.25">
      <c r="A39" s="101"/>
      <c r="B39" s="101"/>
      <c r="C39" s="101"/>
      <c r="D39" s="101"/>
      <c r="F39" s="101"/>
      <c r="G39" s="101"/>
      <c r="H39" s="101"/>
      <c r="I39" s="101"/>
      <c r="J39" s="101"/>
      <c r="K39" s="101"/>
      <c r="L39" s="101"/>
      <c r="M39" s="101"/>
    </row>
    <row r="40" spans="1:13" x14ac:dyDescent="0.25">
      <c r="A40" s="101"/>
      <c r="B40" s="101"/>
      <c r="C40" s="101"/>
      <c r="D40" s="101"/>
      <c r="F40" s="101"/>
      <c r="G40" s="101"/>
      <c r="H40" s="101"/>
      <c r="I40" s="101"/>
      <c r="J40" s="101"/>
      <c r="K40" s="101"/>
      <c r="L40" s="101"/>
      <c r="M40" s="101"/>
    </row>
    <row r="41" spans="1:13" x14ac:dyDescent="0.25">
      <c r="A41" s="101"/>
      <c r="B41" s="101"/>
      <c r="C41" s="101"/>
      <c r="D41" s="101"/>
      <c r="F41" s="101"/>
      <c r="G41" s="101"/>
      <c r="H41" s="101"/>
      <c r="I41" s="101"/>
      <c r="J41" s="101"/>
      <c r="K41" s="101"/>
      <c r="L41" s="101"/>
      <c r="M41" s="101"/>
    </row>
    <row r="42" spans="1:13" x14ac:dyDescent="0.25">
      <c r="A42" s="101"/>
      <c r="B42" s="101"/>
      <c r="C42" s="101"/>
      <c r="D42" s="101"/>
      <c r="F42" s="101"/>
      <c r="G42" s="101"/>
      <c r="H42" s="101"/>
      <c r="I42" s="101"/>
      <c r="J42" s="101"/>
      <c r="K42" s="101"/>
      <c r="L42" s="101"/>
      <c r="M42" s="101"/>
    </row>
    <row r="43" spans="1:13" x14ac:dyDescent="0.25">
      <c r="A43" s="101"/>
      <c r="B43" s="101"/>
      <c r="C43" s="101"/>
      <c r="D43" s="101"/>
      <c r="F43" s="101"/>
      <c r="G43" s="101"/>
      <c r="H43" s="101"/>
      <c r="I43" s="101"/>
      <c r="J43" s="101"/>
      <c r="K43" s="101"/>
      <c r="L43" s="101"/>
      <c r="M43" s="101"/>
    </row>
    <row r="44" spans="1:13" x14ac:dyDescent="0.25">
      <c r="A44" s="101"/>
      <c r="B44" s="101"/>
      <c r="C44" s="101"/>
      <c r="D44" s="101"/>
      <c r="F44" s="101"/>
      <c r="G44" s="101"/>
      <c r="H44" s="101"/>
      <c r="I44" s="101"/>
      <c r="J44" s="101"/>
      <c r="K44" s="101"/>
      <c r="L44" s="101"/>
      <c r="M44" s="101"/>
    </row>
    <row r="45" spans="1:13" x14ac:dyDescent="0.25">
      <c r="A45" s="101"/>
      <c r="B45" s="101"/>
      <c r="C45" s="101"/>
      <c r="D45" s="101"/>
      <c r="F45" s="101"/>
      <c r="G45" s="101"/>
      <c r="H45" s="101"/>
      <c r="I45" s="101"/>
      <c r="J45" s="101"/>
      <c r="K45" s="101"/>
      <c r="L45" s="101"/>
      <c r="M45" s="101"/>
    </row>
    <row r="46" spans="1:13" x14ac:dyDescent="0.25">
      <c r="A46" s="101"/>
      <c r="B46" s="101"/>
      <c r="C46" s="101"/>
      <c r="D46" s="101"/>
      <c r="F46" s="101"/>
      <c r="G46" s="101"/>
      <c r="H46" s="101"/>
      <c r="I46" s="101"/>
      <c r="J46" s="101"/>
      <c r="K46" s="101"/>
      <c r="L46" s="101"/>
      <c r="M46" s="101"/>
    </row>
    <row r="47" spans="1:13" x14ac:dyDescent="0.25">
      <c r="A47" s="101"/>
      <c r="B47" s="101"/>
      <c r="C47" s="101"/>
      <c r="D47" s="101"/>
      <c r="F47" s="101"/>
      <c r="G47" s="101"/>
      <c r="H47" s="101"/>
      <c r="I47" s="101"/>
      <c r="J47" s="101"/>
      <c r="K47" s="101"/>
      <c r="L47" s="101"/>
      <c r="M47" s="101"/>
    </row>
    <row r="48" spans="1:13" x14ac:dyDescent="0.25">
      <c r="A48" s="101"/>
      <c r="B48" s="101"/>
      <c r="C48" s="101"/>
      <c r="D48" s="101"/>
      <c r="F48" s="101"/>
      <c r="G48" s="101"/>
      <c r="H48" s="101"/>
      <c r="I48" s="101"/>
      <c r="J48" s="101"/>
      <c r="K48" s="101"/>
      <c r="L48" s="101"/>
      <c r="M48" s="101"/>
    </row>
    <row r="49" spans="1:13" x14ac:dyDescent="0.25">
      <c r="A49" s="101"/>
      <c r="B49" s="101"/>
      <c r="C49" s="101"/>
      <c r="D49" s="101"/>
      <c r="F49" s="101"/>
      <c r="G49" s="101"/>
      <c r="H49" s="101"/>
      <c r="I49" s="101"/>
      <c r="J49" s="101"/>
      <c r="K49" s="101"/>
      <c r="L49" s="101"/>
      <c r="M49" s="101"/>
    </row>
    <row r="50" spans="1:13" x14ac:dyDescent="0.25">
      <c r="A50" s="101"/>
      <c r="B50" s="101"/>
      <c r="C50" s="101"/>
      <c r="D50" s="101"/>
      <c r="F50" s="101"/>
      <c r="G50" s="101"/>
      <c r="H50" s="101"/>
      <c r="I50" s="101"/>
      <c r="J50" s="101"/>
      <c r="K50" s="101"/>
      <c r="L50" s="101"/>
      <c r="M50" s="101"/>
    </row>
    <row r="51" spans="1:13" x14ac:dyDescent="0.25">
      <c r="A51" s="101"/>
      <c r="B51" s="101"/>
      <c r="C51" s="101"/>
      <c r="D51" s="101"/>
      <c r="F51" s="101"/>
      <c r="G51" s="101"/>
      <c r="H51" s="101"/>
      <c r="I51" s="101"/>
      <c r="J51" s="101"/>
      <c r="K51" s="101"/>
      <c r="L51" s="101"/>
      <c r="M51" s="101"/>
    </row>
    <row r="52" spans="1:13" x14ac:dyDescent="0.25">
      <c r="A52" s="101"/>
      <c r="B52" s="101"/>
      <c r="C52" s="101"/>
      <c r="D52" s="101"/>
      <c r="F52" s="101"/>
      <c r="G52" s="101"/>
      <c r="H52" s="101"/>
      <c r="I52" s="101"/>
      <c r="J52" s="101"/>
      <c r="K52" s="101"/>
      <c r="L52" s="101"/>
      <c r="M52" s="101"/>
    </row>
    <row r="53" spans="1:13" x14ac:dyDescent="0.25">
      <c r="A53" s="101"/>
      <c r="B53" s="101"/>
      <c r="C53" s="101"/>
      <c r="D53" s="101"/>
      <c r="F53" s="101"/>
      <c r="G53" s="101"/>
      <c r="H53" s="101"/>
      <c r="I53" s="101"/>
      <c r="J53" s="101"/>
      <c r="K53" s="101"/>
      <c r="L53" s="101"/>
      <c r="M53" s="101"/>
    </row>
    <row r="54" spans="1:13" x14ac:dyDescent="0.25">
      <c r="A54" s="101"/>
      <c r="B54" s="101"/>
      <c r="C54" s="101"/>
      <c r="D54" s="101"/>
      <c r="F54" s="101"/>
      <c r="G54" s="101"/>
      <c r="H54" s="101"/>
      <c r="I54" s="101"/>
      <c r="J54" s="101"/>
      <c r="K54" s="101"/>
      <c r="L54" s="101"/>
      <c r="M54" s="101"/>
    </row>
    <row r="55" spans="1:13" x14ac:dyDescent="0.25">
      <c r="A55" s="101"/>
      <c r="B55" s="101"/>
      <c r="C55" s="101"/>
      <c r="D55" s="101"/>
      <c r="F55" s="101"/>
      <c r="G55" s="101"/>
      <c r="H55" s="101"/>
      <c r="I55" s="101"/>
      <c r="J55" s="101"/>
      <c r="K55" s="101"/>
      <c r="L55" s="101"/>
      <c r="M55" s="101"/>
    </row>
    <row r="56" spans="1:13" x14ac:dyDescent="0.25">
      <c r="A56" s="101"/>
      <c r="B56" s="101"/>
      <c r="C56" s="101"/>
      <c r="D56" s="101"/>
      <c r="F56" s="101"/>
      <c r="G56" s="101"/>
      <c r="H56" s="101"/>
      <c r="I56" s="101"/>
      <c r="J56" s="101"/>
      <c r="K56" s="101"/>
      <c r="L56" s="101"/>
      <c r="M56" s="101"/>
    </row>
    <row r="57" spans="1:13" x14ac:dyDescent="0.25">
      <c r="A57" s="101"/>
      <c r="B57" s="101"/>
      <c r="C57" s="101"/>
      <c r="D57" s="101"/>
      <c r="F57" s="101"/>
      <c r="G57" s="101"/>
      <c r="H57" s="101"/>
      <c r="I57" s="101"/>
      <c r="J57" s="101"/>
      <c r="K57" s="101"/>
      <c r="L57" s="101"/>
      <c r="M57" s="101"/>
    </row>
    <row r="58" spans="1:13" x14ac:dyDescent="0.25">
      <c r="A58" s="101"/>
      <c r="B58" s="101"/>
      <c r="C58" s="101"/>
      <c r="D58" s="101"/>
      <c r="F58" s="101"/>
      <c r="G58" s="101"/>
      <c r="H58" s="101"/>
      <c r="I58" s="101"/>
      <c r="J58" s="101"/>
      <c r="K58" s="101"/>
      <c r="L58" s="101"/>
      <c r="M58" s="101"/>
    </row>
    <row r="59" spans="1:13" x14ac:dyDescent="0.25">
      <c r="A59" s="101"/>
      <c r="B59" s="101"/>
      <c r="C59" s="101"/>
      <c r="D59" s="101"/>
      <c r="F59" s="101"/>
      <c r="G59" s="101"/>
      <c r="H59" s="101"/>
      <c r="I59" s="101"/>
      <c r="J59" s="101"/>
      <c r="K59" s="101"/>
      <c r="L59" s="101"/>
      <c r="M59" s="101"/>
    </row>
    <row r="60" spans="1:13" x14ac:dyDescent="0.25">
      <c r="A60" s="101"/>
      <c r="B60" s="101"/>
      <c r="C60" s="101"/>
      <c r="D60" s="101"/>
      <c r="F60" s="101"/>
      <c r="G60" s="101"/>
      <c r="H60" s="101"/>
      <c r="I60" s="101"/>
      <c r="J60" s="101"/>
      <c r="K60" s="101"/>
      <c r="L60" s="101"/>
      <c r="M60" s="101"/>
    </row>
    <row r="61" spans="1:13" x14ac:dyDescent="0.25">
      <c r="A61" s="101"/>
      <c r="B61" s="101"/>
      <c r="C61" s="101"/>
      <c r="D61" s="101"/>
      <c r="F61" s="101"/>
      <c r="G61" s="101"/>
      <c r="H61" s="101"/>
      <c r="I61" s="101"/>
      <c r="J61" s="101"/>
      <c r="K61" s="101"/>
      <c r="L61" s="101"/>
      <c r="M61" s="101"/>
    </row>
    <row r="62" spans="1:13" x14ac:dyDescent="0.25">
      <c r="A62" s="101"/>
      <c r="B62" s="101"/>
      <c r="C62" s="101"/>
      <c r="D62" s="101"/>
      <c r="F62" s="101"/>
      <c r="G62" s="101"/>
      <c r="H62" s="101"/>
      <c r="I62" s="101"/>
      <c r="J62" s="101"/>
      <c r="K62" s="101"/>
      <c r="L62" s="101"/>
      <c r="M62" s="101"/>
    </row>
    <row r="63" spans="1:13" x14ac:dyDescent="0.25">
      <c r="A63" s="101"/>
      <c r="B63" s="101"/>
      <c r="C63" s="101"/>
      <c r="D63" s="101"/>
      <c r="F63" s="101"/>
      <c r="G63" s="101"/>
      <c r="H63" s="101"/>
      <c r="I63" s="101"/>
      <c r="J63" s="101"/>
      <c r="K63" s="101"/>
      <c r="L63" s="101"/>
      <c r="M63" s="101"/>
    </row>
    <row r="64" spans="1:13" x14ac:dyDescent="0.25">
      <c r="A64" s="101"/>
      <c r="B64" s="101"/>
      <c r="C64" s="101"/>
      <c r="D64" s="101"/>
      <c r="F64" s="101"/>
      <c r="G64" s="101"/>
      <c r="H64" s="101"/>
      <c r="I64" s="101"/>
      <c r="J64" s="101"/>
      <c r="K64" s="101"/>
      <c r="L64" s="101"/>
      <c r="M64" s="101"/>
    </row>
    <row r="65" spans="1:13" x14ac:dyDescent="0.25">
      <c r="A65" s="101"/>
      <c r="B65" s="101"/>
      <c r="C65" s="101"/>
      <c r="D65" s="101"/>
      <c r="F65" s="101"/>
      <c r="G65" s="101"/>
      <c r="H65" s="101"/>
      <c r="I65" s="101"/>
      <c r="J65" s="101"/>
      <c r="K65" s="101"/>
      <c r="L65" s="101"/>
      <c r="M65" s="101"/>
    </row>
    <row r="66" spans="1:13" x14ac:dyDescent="0.25">
      <c r="A66" s="101"/>
      <c r="B66" s="101"/>
      <c r="C66" s="101"/>
      <c r="D66" s="101"/>
      <c r="F66" s="101"/>
      <c r="G66" s="101"/>
      <c r="H66" s="101"/>
      <c r="I66" s="101"/>
      <c r="J66" s="101"/>
      <c r="K66" s="101"/>
      <c r="L66" s="101"/>
      <c r="M66" s="101"/>
    </row>
    <row r="67" spans="1:13" x14ac:dyDescent="0.25">
      <c r="A67" s="101"/>
      <c r="B67" s="101"/>
      <c r="C67" s="101"/>
      <c r="D67" s="101"/>
      <c r="F67" s="101"/>
      <c r="G67" s="101"/>
      <c r="H67" s="101"/>
      <c r="I67" s="101"/>
      <c r="J67" s="101"/>
      <c r="K67" s="101"/>
      <c r="L67" s="101"/>
      <c r="M67" s="101"/>
    </row>
    <row r="68" spans="1:13" x14ac:dyDescent="0.25">
      <c r="A68" s="101"/>
      <c r="B68" s="101"/>
      <c r="C68" s="101"/>
      <c r="D68" s="101"/>
      <c r="F68" s="101"/>
      <c r="G68" s="101"/>
      <c r="H68" s="101"/>
      <c r="I68" s="101"/>
      <c r="J68" s="101"/>
      <c r="K68" s="101"/>
      <c r="L68" s="101"/>
      <c r="M68" s="101"/>
    </row>
    <row r="69" spans="1:13" x14ac:dyDescent="0.25">
      <c r="A69" s="101"/>
      <c r="B69" s="101"/>
      <c r="C69" s="101"/>
      <c r="D69" s="101"/>
      <c r="F69" s="101"/>
      <c r="G69" s="101"/>
      <c r="H69" s="101"/>
      <c r="I69" s="101"/>
      <c r="J69" s="101"/>
      <c r="K69" s="101"/>
      <c r="L69" s="101"/>
      <c r="M69" s="101"/>
    </row>
    <row r="70" spans="1:13" x14ac:dyDescent="0.25">
      <c r="A70" s="101"/>
      <c r="B70" s="101"/>
      <c r="C70" s="101"/>
      <c r="D70" s="101"/>
      <c r="F70" s="101"/>
      <c r="G70" s="101"/>
      <c r="H70" s="101"/>
      <c r="I70" s="101"/>
      <c r="J70" s="101"/>
      <c r="K70" s="101"/>
      <c r="L70" s="101"/>
      <c r="M70" s="101"/>
    </row>
    <row r="71" spans="1:13" x14ac:dyDescent="0.25">
      <c r="A71" s="101"/>
      <c r="B71" s="101"/>
      <c r="C71" s="101"/>
      <c r="D71" s="101"/>
      <c r="F71" s="101"/>
      <c r="G71" s="101"/>
      <c r="H71" s="101"/>
      <c r="I71" s="101"/>
      <c r="J71" s="101"/>
      <c r="K71" s="101"/>
      <c r="L71" s="101"/>
      <c r="M71" s="101"/>
    </row>
    <row r="72" spans="1:13" x14ac:dyDescent="0.25">
      <c r="A72" s="101"/>
      <c r="B72" s="101"/>
      <c r="C72" s="101"/>
      <c r="D72" s="101"/>
      <c r="F72" s="101"/>
      <c r="G72" s="101"/>
      <c r="H72" s="101"/>
      <c r="I72" s="101"/>
      <c r="J72" s="101"/>
      <c r="K72" s="101"/>
      <c r="L72" s="101"/>
      <c r="M72" s="101"/>
    </row>
    <row r="73" spans="1:13" x14ac:dyDescent="0.25">
      <c r="A73" s="101"/>
      <c r="B73" s="101"/>
      <c r="C73" s="101"/>
      <c r="D73" s="101"/>
      <c r="F73" s="101"/>
      <c r="G73" s="101"/>
      <c r="H73" s="101"/>
      <c r="I73" s="101"/>
      <c r="J73" s="101"/>
      <c r="K73" s="101"/>
      <c r="L73" s="101"/>
      <c r="M73" s="101"/>
    </row>
    <row r="74" spans="1:13" x14ac:dyDescent="0.25">
      <c r="A74" s="101"/>
      <c r="B74" s="101"/>
      <c r="C74" s="101"/>
      <c r="D74" s="101"/>
      <c r="F74" s="101"/>
      <c r="G74" s="101"/>
      <c r="H74" s="101"/>
      <c r="I74" s="101"/>
      <c r="J74" s="101"/>
      <c r="K74" s="101"/>
      <c r="L74" s="101"/>
      <c r="M74" s="101"/>
    </row>
    <row r="75" spans="1:13" x14ac:dyDescent="0.25">
      <c r="A75" s="101"/>
      <c r="B75" s="101"/>
      <c r="C75" s="101"/>
      <c r="D75" s="101"/>
      <c r="F75" s="101"/>
      <c r="G75" s="101"/>
      <c r="H75" s="101"/>
      <c r="I75" s="101"/>
      <c r="J75" s="101"/>
      <c r="K75" s="101"/>
      <c r="L75" s="101"/>
      <c r="M75" s="101"/>
    </row>
    <row r="76" spans="1:13" x14ac:dyDescent="0.25">
      <c r="A76" s="101"/>
      <c r="B76" s="101"/>
      <c r="C76" s="101"/>
      <c r="D76" s="101"/>
      <c r="F76" s="101"/>
      <c r="G76" s="101"/>
      <c r="H76" s="101"/>
      <c r="I76" s="101"/>
      <c r="J76" s="101"/>
      <c r="K76" s="101"/>
      <c r="L76" s="101"/>
      <c r="M76" s="101"/>
    </row>
    <row r="77" spans="1:13" x14ac:dyDescent="0.25">
      <c r="A77" s="101"/>
      <c r="B77" s="101"/>
      <c r="C77" s="101"/>
      <c r="D77" s="101"/>
      <c r="F77" s="101"/>
      <c r="G77" s="101"/>
      <c r="H77" s="101"/>
      <c r="I77" s="101"/>
      <c r="J77" s="101"/>
      <c r="K77" s="101"/>
      <c r="L77" s="101"/>
      <c r="M77" s="101"/>
    </row>
    <row r="78" spans="1:13" x14ac:dyDescent="0.25">
      <c r="A78" s="101"/>
      <c r="B78" s="101"/>
      <c r="C78" s="101"/>
      <c r="D78" s="101"/>
      <c r="F78" s="101"/>
      <c r="G78" s="101"/>
      <c r="H78" s="101"/>
      <c r="I78" s="101"/>
      <c r="J78" s="101"/>
      <c r="K78" s="101"/>
      <c r="L78" s="101"/>
      <c r="M78" s="101"/>
    </row>
    <row r="79" spans="1:13" x14ac:dyDescent="0.25">
      <c r="A79" s="101"/>
      <c r="B79" s="101"/>
      <c r="C79" s="101"/>
      <c r="D79" s="101"/>
      <c r="F79" s="101"/>
      <c r="G79" s="101"/>
      <c r="H79" s="101"/>
      <c r="I79" s="101"/>
      <c r="J79" s="101"/>
      <c r="K79" s="101"/>
      <c r="L79" s="101"/>
      <c r="M79" s="101"/>
    </row>
    <row r="80" spans="1:13" x14ac:dyDescent="0.25">
      <c r="A80" s="101"/>
      <c r="B80" s="101"/>
      <c r="C80" s="101"/>
      <c r="D80" s="101"/>
      <c r="F80" s="101"/>
      <c r="G80" s="101"/>
      <c r="H80" s="101"/>
      <c r="I80" s="101"/>
      <c r="J80" s="101"/>
      <c r="K80" s="101"/>
      <c r="L80" s="101"/>
      <c r="M80" s="101"/>
    </row>
    <row r="81" spans="1:13" x14ac:dyDescent="0.25">
      <c r="A81" s="101"/>
      <c r="B81" s="101"/>
      <c r="C81" s="101"/>
      <c r="D81" s="101"/>
      <c r="F81" s="101"/>
      <c r="G81" s="101"/>
      <c r="H81" s="101"/>
      <c r="I81" s="101"/>
      <c r="J81" s="101"/>
      <c r="K81" s="101"/>
      <c r="L81" s="101"/>
      <c r="M81" s="101"/>
    </row>
    <row r="82" spans="1:13" x14ac:dyDescent="0.25">
      <c r="A82" s="101"/>
      <c r="B82" s="101"/>
      <c r="C82" s="101"/>
      <c r="D82" s="101"/>
      <c r="F82" s="101"/>
      <c r="G82" s="101"/>
      <c r="H82" s="101"/>
      <c r="I82" s="101"/>
      <c r="J82" s="101"/>
      <c r="K82" s="101"/>
      <c r="L82" s="101"/>
      <c r="M82" s="101"/>
    </row>
    <row r="83" spans="1:13" x14ac:dyDescent="0.25">
      <c r="A83" s="101"/>
      <c r="B83" s="101"/>
      <c r="C83" s="101"/>
      <c r="D83" s="101"/>
      <c r="F83" s="101"/>
      <c r="G83" s="101"/>
      <c r="H83" s="101"/>
      <c r="I83" s="101"/>
      <c r="J83" s="101"/>
      <c r="K83" s="101"/>
      <c r="L83" s="101"/>
      <c r="M83" s="101"/>
    </row>
    <row r="84" spans="1:13" x14ac:dyDescent="0.25">
      <c r="A84" s="101"/>
      <c r="B84" s="101"/>
      <c r="C84" s="101"/>
      <c r="D84" s="101"/>
      <c r="F84" s="101"/>
      <c r="G84" s="101"/>
      <c r="H84" s="101"/>
      <c r="I84" s="101"/>
      <c r="J84" s="101"/>
      <c r="K84" s="101"/>
      <c r="L84" s="101"/>
      <c r="M84" s="101"/>
    </row>
    <row r="85" spans="1:13" x14ac:dyDescent="0.25">
      <c r="A85" s="101"/>
      <c r="B85" s="101"/>
      <c r="C85" s="101"/>
      <c r="D85" s="101"/>
      <c r="F85" s="101"/>
      <c r="G85" s="101"/>
      <c r="H85" s="101"/>
      <c r="I85" s="101"/>
      <c r="J85" s="101"/>
      <c r="K85" s="101"/>
      <c r="L85" s="101"/>
      <c r="M85" s="101"/>
    </row>
    <row r="86" spans="1:13" x14ac:dyDescent="0.25">
      <c r="A86" s="101"/>
      <c r="B86" s="101"/>
      <c r="C86" s="101"/>
      <c r="D86" s="101"/>
      <c r="F86" s="101"/>
      <c r="G86" s="101"/>
      <c r="H86" s="101"/>
      <c r="I86" s="101"/>
      <c r="J86" s="101"/>
      <c r="K86" s="101"/>
      <c r="L86" s="101"/>
      <c r="M86" s="101"/>
    </row>
    <row r="87" spans="1:13" x14ac:dyDescent="0.25">
      <c r="A87" s="101"/>
      <c r="B87" s="101"/>
      <c r="C87" s="101"/>
      <c r="D87" s="101"/>
      <c r="F87" s="101"/>
      <c r="G87" s="101"/>
      <c r="H87" s="101"/>
      <c r="I87" s="101"/>
      <c r="J87" s="101"/>
      <c r="K87" s="101"/>
      <c r="L87" s="101"/>
      <c r="M87" s="101"/>
    </row>
    <row r="88" spans="1:13" x14ac:dyDescent="0.25">
      <c r="A88" s="101"/>
      <c r="B88" s="101"/>
      <c r="C88" s="101"/>
      <c r="D88" s="101"/>
      <c r="F88" s="101"/>
      <c r="G88" s="101"/>
      <c r="H88" s="101"/>
      <c r="I88" s="101"/>
      <c r="J88" s="101"/>
      <c r="K88" s="101"/>
      <c r="L88" s="101"/>
      <c r="M88" s="101"/>
    </row>
    <row r="89" spans="1:13" x14ac:dyDescent="0.25">
      <c r="A89" s="101"/>
      <c r="B89" s="101"/>
      <c r="C89" s="101"/>
      <c r="D89" s="101"/>
      <c r="F89" s="101"/>
      <c r="G89" s="101"/>
      <c r="H89" s="101"/>
      <c r="I89" s="101"/>
      <c r="J89" s="101"/>
      <c r="K89" s="101"/>
      <c r="L89" s="101"/>
      <c r="M89" s="101"/>
    </row>
    <row r="90" spans="1:13" x14ac:dyDescent="0.25">
      <c r="A90" s="101"/>
      <c r="B90" s="101"/>
      <c r="C90" s="101"/>
      <c r="D90" s="101"/>
      <c r="F90" s="101"/>
      <c r="G90" s="101"/>
      <c r="H90" s="101"/>
      <c r="I90" s="101"/>
      <c r="J90" s="101"/>
      <c r="K90" s="101"/>
      <c r="L90" s="101"/>
      <c r="M90" s="101"/>
    </row>
    <row r="91" spans="1:13" x14ac:dyDescent="0.25">
      <c r="A91" s="101"/>
      <c r="B91" s="101"/>
      <c r="C91" s="101"/>
      <c r="D91" s="101"/>
      <c r="F91" s="101"/>
      <c r="G91" s="101"/>
      <c r="H91" s="101"/>
      <c r="I91" s="101"/>
      <c r="J91" s="101"/>
      <c r="K91" s="101"/>
      <c r="L91" s="101"/>
      <c r="M91" s="101"/>
    </row>
    <row r="92" spans="1:13" x14ac:dyDescent="0.25">
      <c r="A92" s="101"/>
      <c r="B92" s="101"/>
      <c r="C92" s="101"/>
      <c r="D92" s="101"/>
      <c r="F92" s="101"/>
      <c r="G92" s="101"/>
      <c r="H92" s="101"/>
      <c r="I92" s="101"/>
      <c r="J92" s="101"/>
      <c r="K92" s="101"/>
      <c r="L92" s="101"/>
      <c r="M92" s="101"/>
    </row>
    <row r="93" spans="1:13" x14ac:dyDescent="0.25">
      <c r="A93" s="101"/>
      <c r="B93" s="101"/>
      <c r="C93" s="101"/>
      <c r="D93" s="101"/>
      <c r="F93" s="101"/>
      <c r="G93" s="101"/>
      <c r="H93" s="101"/>
      <c r="I93" s="101"/>
      <c r="J93" s="101"/>
      <c r="K93" s="101"/>
      <c r="L93" s="101"/>
      <c r="M93" s="101"/>
    </row>
    <row r="94" spans="1:13" x14ac:dyDescent="0.25">
      <c r="A94" s="101"/>
      <c r="B94" s="101"/>
      <c r="C94" s="101"/>
      <c r="D94" s="101"/>
      <c r="F94" s="101"/>
      <c r="G94" s="101"/>
      <c r="H94" s="101"/>
      <c r="I94" s="101"/>
      <c r="J94" s="101"/>
      <c r="K94" s="101"/>
      <c r="L94" s="101"/>
      <c r="M94" s="101"/>
    </row>
    <row r="95" spans="1:13" x14ac:dyDescent="0.25">
      <c r="A95" s="101"/>
      <c r="B95" s="101"/>
      <c r="C95" s="101"/>
      <c r="D95" s="101"/>
      <c r="F95" s="101"/>
      <c r="G95" s="101"/>
      <c r="H95" s="101"/>
      <c r="I95" s="101"/>
      <c r="J95" s="101"/>
      <c r="K95" s="101"/>
      <c r="L95" s="101"/>
      <c r="M95" s="101"/>
    </row>
    <row r="96" spans="1:13" x14ac:dyDescent="0.25">
      <c r="A96" s="101"/>
      <c r="B96" s="101"/>
      <c r="C96" s="101"/>
      <c r="D96" s="101"/>
      <c r="F96" s="101"/>
      <c r="G96" s="101"/>
      <c r="H96" s="101"/>
      <c r="I96" s="101"/>
      <c r="J96" s="101"/>
      <c r="K96" s="101"/>
      <c r="L96" s="101"/>
      <c r="M96" s="101"/>
    </row>
    <row r="97" spans="1:13" x14ac:dyDescent="0.25">
      <c r="A97" s="101"/>
      <c r="B97" s="101"/>
      <c r="C97" s="101"/>
      <c r="D97" s="101"/>
      <c r="F97" s="101"/>
      <c r="G97" s="101"/>
      <c r="H97" s="101"/>
      <c r="I97" s="101"/>
      <c r="J97" s="101"/>
      <c r="K97" s="101"/>
      <c r="L97" s="101"/>
      <c r="M97" s="101"/>
    </row>
    <row r="98" spans="1:13" x14ac:dyDescent="0.25">
      <c r="A98" s="101"/>
      <c r="B98" s="101"/>
      <c r="C98" s="101"/>
      <c r="D98" s="101"/>
      <c r="F98" s="101"/>
      <c r="G98" s="101"/>
      <c r="H98" s="101"/>
      <c r="I98" s="101"/>
      <c r="J98" s="101"/>
      <c r="K98" s="101"/>
      <c r="L98" s="101"/>
      <c r="M98" s="101"/>
    </row>
    <row r="99" spans="1:13" x14ac:dyDescent="0.25">
      <c r="A99" s="101"/>
      <c r="B99" s="101"/>
      <c r="C99" s="101"/>
      <c r="D99" s="101"/>
      <c r="F99" s="101"/>
      <c r="G99" s="101"/>
      <c r="H99" s="101"/>
      <c r="I99" s="101"/>
      <c r="J99" s="101"/>
      <c r="K99" s="101"/>
      <c r="L99" s="101"/>
      <c r="M99" s="101"/>
    </row>
    <row r="100" spans="1:13" x14ac:dyDescent="0.25">
      <c r="A100" s="101"/>
      <c r="B100" s="101"/>
      <c r="C100" s="101"/>
      <c r="D100" s="101"/>
      <c r="F100" s="101"/>
      <c r="G100" s="101"/>
      <c r="H100" s="101"/>
      <c r="I100" s="101"/>
      <c r="J100" s="101"/>
      <c r="K100" s="101"/>
      <c r="L100" s="101"/>
      <c r="M100" s="101"/>
    </row>
    <row r="101" spans="1:13" x14ac:dyDescent="0.25">
      <c r="A101" s="101"/>
      <c r="B101" s="101"/>
      <c r="C101" s="101"/>
      <c r="D101" s="101"/>
      <c r="F101" s="101"/>
      <c r="G101" s="101"/>
      <c r="H101" s="101"/>
      <c r="I101" s="101"/>
      <c r="J101" s="101"/>
      <c r="K101" s="101"/>
      <c r="L101" s="101"/>
      <c r="M101" s="101"/>
    </row>
    <row r="102" spans="1:13" x14ac:dyDescent="0.25">
      <c r="A102" s="101"/>
      <c r="B102" s="101"/>
      <c r="C102" s="101"/>
      <c r="D102" s="101"/>
      <c r="F102" s="101"/>
      <c r="G102" s="101"/>
      <c r="H102" s="101"/>
      <c r="I102" s="101"/>
      <c r="J102" s="101"/>
      <c r="K102" s="101"/>
      <c r="L102" s="101"/>
      <c r="M102" s="101"/>
    </row>
    <row r="103" spans="1:13" x14ac:dyDescent="0.25">
      <c r="A103" s="101"/>
      <c r="B103" s="101"/>
      <c r="C103" s="101"/>
      <c r="D103" s="101"/>
      <c r="F103" s="101"/>
      <c r="G103" s="101"/>
      <c r="H103" s="101"/>
      <c r="I103" s="101"/>
      <c r="J103" s="101"/>
      <c r="K103" s="101"/>
      <c r="L103" s="101"/>
      <c r="M103" s="101"/>
    </row>
    <row r="104" spans="1:13" x14ac:dyDescent="0.25">
      <c r="A104" s="101"/>
      <c r="B104" s="101"/>
      <c r="C104" s="101"/>
      <c r="D104" s="101"/>
      <c r="F104" s="101"/>
      <c r="G104" s="101"/>
      <c r="H104" s="101"/>
      <c r="I104" s="101"/>
      <c r="J104" s="101"/>
      <c r="K104" s="101"/>
      <c r="L104" s="101"/>
      <c r="M104" s="101"/>
    </row>
    <row r="105" spans="1:13" x14ac:dyDescent="0.25">
      <c r="A105" s="101"/>
      <c r="B105" s="101"/>
      <c r="C105" s="101"/>
      <c r="D105" s="101"/>
      <c r="F105" s="101"/>
      <c r="G105" s="101"/>
      <c r="H105" s="101"/>
      <c r="I105" s="101"/>
      <c r="J105" s="101"/>
      <c r="K105" s="101"/>
      <c r="L105" s="101"/>
      <c r="M105" s="101"/>
    </row>
    <row r="106" spans="1:13" x14ac:dyDescent="0.25">
      <c r="A106" s="101"/>
      <c r="B106" s="101"/>
      <c r="C106" s="101"/>
      <c r="D106" s="101"/>
      <c r="F106" s="101"/>
      <c r="G106" s="101"/>
      <c r="H106" s="101"/>
      <c r="I106" s="101"/>
      <c r="J106" s="101"/>
      <c r="K106" s="101"/>
      <c r="L106" s="101"/>
      <c r="M106" s="101"/>
    </row>
    <row r="107" spans="1:13" x14ac:dyDescent="0.25">
      <c r="A107" s="101"/>
      <c r="B107" s="101"/>
      <c r="C107" s="101"/>
      <c r="D107" s="101"/>
      <c r="F107" s="101"/>
      <c r="G107" s="101"/>
      <c r="H107" s="101"/>
      <c r="I107" s="101"/>
      <c r="J107" s="101"/>
      <c r="K107" s="101"/>
      <c r="L107" s="101"/>
      <c r="M107" s="101"/>
    </row>
    <row r="108" spans="1:13" x14ac:dyDescent="0.25">
      <c r="A108" s="101"/>
      <c r="B108" s="101"/>
      <c r="C108" s="101"/>
      <c r="D108" s="101"/>
      <c r="F108" s="101"/>
      <c r="G108" s="101"/>
      <c r="H108" s="101"/>
      <c r="I108" s="101"/>
      <c r="J108" s="101"/>
      <c r="K108" s="101"/>
      <c r="L108" s="101"/>
      <c r="M108" s="101"/>
    </row>
    <row r="109" spans="1:13" x14ac:dyDescent="0.25">
      <c r="A109" s="101"/>
      <c r="B109" s="101"/>
      <c r="C109" s="101"/>
      <c r="D109" s="101"/>
      <c r="F109" s="101"/>
      <c r="G109" s="101"/>
      <c r="H109" s="101"/>
      <c r="I109" s="101"/>
      <c r="J109" s="101"/>
      <c r="K109" s="101"/>
      <c r="L109" s="101"/>
      <c r="M109" s="101"/>
    </row>
    <row r="110" spans="1:13" x14ac:dyDescent="0.25">
      <c r="A110" s="101"/>
      <c r="B110" s="101"/>
      <c r="C110" s="101"/>
      <c r="D110" s="101"/>
      <c r="F110" s="101"/>
      <c r="G110" s="101"/>
      <c r="H110" s="101"/>
      <c r="I110" s="101"/>
      <c r="J110" s="101"/>
      <c r="K110" s="101"/>
      <c r="L110" s="101"/>
      <c r="M110" s="101"/>
    </row>
    <row r="111" spans="1:13" x14ac:dyDescent="0.25">
      <c r="A111" s="101"/>
      <c r="B111" s="101"/>
      <c r="C111" s="101"/>
      <c r="D111" s="101"/>
      <c r="F111" s="101"/>
      <c r="G111" s="101"/>
      <c r="H111" s="101"/>
      <c r="I111" s="101"/>
      <c r="J111" s="101"/>
      <c r="K111" s="101"/>
      <c r="L111" s="101"/>
      <c r="M111" s="101"/>
    </row>
    <row r="112" spans="1:13" x14ac:dyDescent="0.25">
      <c r="A112" s="101"/>
      <c r="B112" s="101"/>
      <c r="C112" s="101"/>
      <c r="D112" s="101"/>
      <c r="F112" s="101"/>
      <c r="G112" s="101"/>
      <c r="H112" s="101"/>
      <c r="I112" s="101"/>
      <c r="J112" s="101"/>
      <c r="K112" s="101"/>
      <c r="L112" s="101"/>
      <c r="M112" s="101"/>
    </row>
  </sheetData>
  <mergeCells count="49">
    <mergeCell ref="F28:G28"/>
    <mergeCell ref="F31:M31"/>
    <mergeCell ref="O11:P12"/>
    <mergeCell ref="O23:P24"/>
    <mergeCell ref="F21:M21"/>
    <mergeCell ref="M23:M24"/>
    <mergeCell ref="J23:J24"/>
    <mergeCell ref="K23:K24"/>
    <mergeCell ref="M25:M29"/>
    <mergeCell ref="L23:L24"/>
    <mergeCell ref="O1:P2"/>
    <mergeCell ref="F23:F24"/>
    <mergeCell ref="G23:G24"/>
    <mergeCell ref="H23:H24"/>
    <mergeCell ref="A23:A24"/>
    <mergeCell ref="B23:B24"/>
    <mergeCell ref="C23:C24"/>
    <mergeCell ref="D23:D24"/>
    <mergeCell ref="F8:M8"/>
    <mergeCell ref="J1:J2"/>
    <mergeCell ref="K1:K2"/>
    <mergeCell ref="M1:M2"/>
    <mergeCell ref="M3:M6"/>
    <mergeCell ref="F1:F2"/>
    <mergeCell ref="D1:D2"/>
    <mergeCell ref="A9:B9"/>
    <mergeCell ref="A1:A2"/>
    <mergeCell ref="B1:B2"/>
    <mergeCell ref="C1:C2"/>
    <mergeCell ref="A28:B28"/>
    <mergeCell ref="M13:M18"/>
    <mergeCell ref="F18:G18"/>
    <mergeCell ref="A21:B21"/>
    <mergeCell ref="G7:M7"/>
    <mergeCell ref="E9:M9"/>
    <mergeCell ref="A11:A12"/>
    <mergeCell ref="B11:B12"/>
    <mergeCell ref="C11:C12"/>
    <mergeCell ref="D11:D12"/>
    <mergeCell ref="J11:J12"/>
    <mergeCell ref="K11:K12"/>
    <mergeCell ref="M11:M12"/>
    <mergeCell ref="F6:H6"/>
    <mergeCell ref="G1:G2"/>
    <mergeCell ref="H1:H2"/>
    <mergeCell ref="F5:G5"/>
    <mergeCell ref="F11:F12"/>
    <mergeCell ref="G11:G12"/>
    <mergeCell ref="H11:H12"/>
  </mergeCells>
  <pageMargins left="0.7" right="0.7" top="0.75" bottom="0.75" header="0.3" footer="0.3"/>
  <pageSetup orientation="portrait" r:id="rId1"/>
  <ignoredErrors>
    <ignoredError sqref="B15" twoDigitTextYear="1"/>
    <ignoredError sqref="B18 F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89CE-2E62-48CD-BCF9-78F1CE68DCD7}">
  <dimension ref="A1:N47"/>
  <sheetViews>
    <sheetView tabSelected="1" zoomScale="85" zoomScaleNormal="85" workbookViewId="0">
      <selection activeCell="E13" sqref="E13"/>
    </sheetView>
  </sheetViews>
  <sheetFormatPr defaultColWidth="9.140625" defaultRowHeight="15" x14ac:dyDescent="0.25"/>
  <cols>
    <col min="1" max="1" customWidth="true" width="5.5703125" collapsed="true"/>
    <col min="2" max="2" customWidth="true" width="22.7109375" collapsed="true"/>
    <col min="3" max="3" customWidth="true" width="16.5703125" collapsed="true"/>
    <col min="4" max="4" bestFit="true" customWidth="true" width="13.140625" collapsed="true"/>
    <col min="5" max="5" customWidth="true" width="64.28515625" collapsed="true"/>
    <col min="6" max="6" customWidth="true" width="117.0" collapsed="true"/>
    <col min="7" max="9" customWidth="true" width="9.140625" collapsed="true"/>
    <col min="10" max="10" customWidth="true" style="98" width="9.140625" collapsed="true"/>
    <col min="11" max="11" customWidth="true" width="9.140625" collapsed="true"/>
    <col min="12" max="12" customWidth="true" hidden="true" width="9.140625" collapsed="true"/>
    <col min="13" max="23" customWidth="true" style="101" width="9.140625" collapsed="true"/>
  </cols>
  <sheetData>
    <row r="1" spans="1:14" x14ac:dyDescent="0.25">
      <c r="A1" s="150"/>
      <c r="B1" s="151" t="s">
        <v>14</v>
      </c>
      <c r="C1" s="152" t="n">
        <f>COUNT(A:A)</f>
        <v>30.0</v>
      </c>
      <c r="D1" s="153" t="s">
        <v>15</v>
      </c>
      <c r="E1" s="153" t="n">
        <f>COUNTIF(J:J,"Passed")</f>
        <v>42.0</v>
      </c>
      <c r="F1" s="154" t="s">
        <v>16</v>
      </c>
      <c r="G1" s="154" t="n">
        <f>COUNTIF(J:J,"Failed")</f>
        <v>0.0</v>
      </c>
      <c r="H1" s="155" t="s">
        <v>17</v>
      </c>
      <c r="I1" s="156">
        <v>0</v>
      </c>
      <c r="J1" s="157" t="s">
        <v>18</v>
      </c>
      <c r="K1" s="158">
        <v>0</v>
      </c>
      <c r="L1" s="56" t="s">
        <v>19</v>
      </c>
      <c r="M1" s="20">
        <v>0</v>
      </c>
      <c r="N1" s="20"/>
    </row>
    <row r="2" spans="1:14" ht="18.75" customHeight="1" x14ac:dyDescent="0.25">
      <c r="A2" s="69" t="s">
        <v>20</v>
      </c>
      <c r="B2" s="70" t="s">
        <v>21</v>
      </c>
      <c r="C2" s="69" t="s">
        <v>22</v>
      </c>
      <c r="D2" s="69" t="s">
        <v>23</v>
      </c>
      <c r="E2" s="69" t="s">
        <v>24</v>
      </c>
      <c r="F2" s="69" t="s">
        <v>25</v>
      </c>
      <c r="G2" s="71" t="s">
        <v>26</v>
      </c>
      <c r="H2" s="71" t="s">
        <v>27</v>
      </c>
      <c r="I2" s="70" t="s">
        <v>28</v>
      </c>
      <c r="J2" s="99" t="s">
        <v>29</v>
      </c>
      <c r="K2" s="72" t="s">
        <v>30</v>
      </c>
      <c r="L2" s="72" t="s">
        <v>31</v>
      </c>
      <c r="M2" s="21"/>
      <c r="N2" s="21"/>
    </row>
    <row r="3" spans="1:14" x14ac:dyDescent="0.25">
      <c r="A3" s="188">
        <v>1</v>
      </c>
      <c r="B3" s="186" t="s">
        <v>499</v>
      </c>
      <c r="C3" s="175" t="s">
        <v>32</v>
      </c>
      <c r="D3" s="187" t="s">
        <v>33</v>
      </c>
      <c r="E3" s="174" t="s">
        <v>34</v>
      </c>
      <c r="F3" s="195" t="s">
        <v>35</v>
      </c>
      <c r="G3" t="s" s="6102">
        <v>796</v>
      </c>
      <c r="H3" t="s" s="6102">
        <v>1084</v>
      </c>
      <c r="I3" t="s" s="6102">
        <v>715</v>
      </c>
      <c r="J3" t="s" s="6102">
        <v>716</v>
      </c>
      <c r="K3" t="s" s="6102">
        <v>973</v>
      </c>
      <c r="L3" s="203"/>
      <c r="M3" s="149"/>
      <c r="N3" s="57"/>
    </row>
    <row r="4" spans="1:14" x14ac:dyDescent="0.25">
      <c r="A4" s="188">
        <v>2</v>
      </c>
      <c r="B4" s="186" t="s">
        <v>500</v>
      </c>
      <c r="C4" s="175" t="s">
        <v>32</v>
      </c>
      <c r="D4" s="187" t="s">
        <v>33</v>
      </c>
      <c r="E4" s="174" t="s">
        <v>36</v>
      </c>
      <c r="F4" s="195" t="s">
        <v>37</v>
      </c>
      <c r="G4" t="s" s="6270">
        <v>796</v>
      </c>
      <c r="H4" t="s" s="6270">
        <v>1084</v>
      </c>
      <c r="I4" t="s" s="6270">
        <v>715</v>
      </c>
      <c r="J4" t="s" s="6270">
        <v>716</v>
      </c>
      <c r="K4" t="s" s="6270">
        <v>722</v>
      </c>
      <c r="L4" s="203"/>
      <c r="M4" s="149"/>
      <c r="N4" s="57"/>
    </row>
    <row r="5" spans="1:14" x14ac:dyDescent="0.25">
      <c r="A5" s="188">
        <v>3</v>
      </c>
      <c r="B5" s="186" t="s">
        <v>501</v>
      </c>
      <c r="C5" s="174" t="s">
        <v>32</v>
      </c>
      <c r="D5" s="174" t="s">
        <v>33</v>
      </c>
      <c r="E5" s="174" t="s">
        <v>38</v>
      </c>
      <c r="F5" s="195" t="s">
        <v>39</v>
      </c>
      <c r="G5" t="s" s="6274">
        <v>796</v>
      </c>
      <c r="H5" t="s" s="6274">
        <v>1084</v>
      </c>
      <c r="I5" t="s" s="6274">
        <v>715</v>
      </c>
      <c r="J5" t="s" s="6274">
        <v>716</v>
      </c>
      <c r="K5" t="s" s="6274">
        <v>717</v>
      </c>
      <c r="L5" s="203"/>
      <c r="M5" s="149"/>
      <c r="N5" s="57"/>
    </row>
    <row r="6" spans="1:14" x14ac:dyDescent="0.25">
      <c r="A6" s="188">
        <v>4</v>
      </c>
      <c r="B6" s="186" t="s">
        <v>502</v>
      </c>
      <c r="C6" s="174" t="s">
        <v>32</v>
      </c>
      <c r="D6" s="174" t="s">
        <v>33</v>
      </c>
      <c r="E6" s="174" t="s">
        <v>40</v>
      </c>
      <c r="F6" s="195" t="s">
        <v>41</v>
      </c>
      <c r="G6" t="s" s="6278">
        <v>796</v>
      </c>
      <c r="H6" t="s" s="6278">
        <v>1084</v>
      </c>
      <c r="I6" t="s" s="6278">
        <v>715</v>
      </c>
      <c r="J6" t="s" s="6278">
        <v>716</v>
      </c>
      <c r="K6" t="s" s="6278">
        <v>1090</v>
      </c>
      <c r="L6" s="203"/>
      <c r="M6" s="149"/>
      <c r="N6" s="57"/>
    </row>
    <row r="7" spans="1:14" x14ac:dyDescent="0.25">
      <c r="A7" s="188">
        <v>5</v>
      </c>
      <c r="B7" s="186" t="s">
        <v>503</v>
      </c>
      <c r="C7" s="174" t="s">
        <v>32</v>
      </c>
      <c r="D7" s="174" t="s">
        <v>33</v>
      </c>
      <c r="E7" s="174" t="s">
        <v>42</v>
      </c>
      <c r="F7" s="195" t="s">
        <v>43</v>
      </c>
      <c r="G7" t="s" s="6282">
        <v>796</v>
      </c>
      <c r="H7" t="s" s="6282">
        <v>1084</v>
      </c>
      <c r="I7" t="s" s="6282">
        <v>715</v>
      </c>
      <c r="J7" t="s" s="6282">
        <v>716</v>
      </c>
      <c r="K7" t="s" s="6282">
        <v>1091</v>
      </c>
      <c r="L7" s="203"/>
      <c r="M7" s="149"/>
      <c r="N7" s="57"/>
    </row>
    <row r="8" spans="1:14" x14ac:dyDescent="0.25">
      <c r="A8" s="188">
        <v>6</v>
      </c>
      <c r="B8" s="186" t="s">
        <v>504</v>
      </c>
      <c r="C8" s="174" t="s">
        <v>32</v>
      </c>
      <c r="D8" s="174" t="s">
        <v>33</v>
      </c>
      <c r="E8" s="174" t="s">
        <v>44</v>
      </c>
      <c r="F8" s="195" t="s">
        <v>45</v>
      </c>
      <c r="G8" t="s" s="6286">
        <v>796</v>
      </c>
      <c r="H8" t="s" s="6286">
        <v>1084</v>
      </c>
      <c r="I8" t="s" s="6286">
        <v>715</v>
      </c>
      <c r="J8" t="s" s="6286">
        <v>716</v>
      </c>
      <c r="K8" t="s" s="6286">
        <v>797</v>
      </c>
      <c r="L8" s="203"/>
      <c r="M8" s="149"/>
      <c r="N8" s="57"/>
    </row>
    <row r="9" spans="1:14" x14ac:dyDescent="0.25">
      <c r="A9" s="188">
        <v>7</v>
      </c>
      <c r="B9" s="186" t="s">
        <v>505</v>
      </c>
      <c r="C9" s="175" t="s">
        <v>32</v>
      </c>
      <c r="D9" s="187" t="s">
        <v>33</v>
      </c>
      <c r="E9" s="174" t="s">
        <v>46</v>
      </c>
      <c r="F9" s="195" t="s">
        <v>47</v>
      </c>
      <c r="G9" t="s" s="6290">
        <v>796</v>
      </c>
      <c r="H9" t="s" s="6290">
        <v>1084</v>
      </c>
      <c r="I9" t="s" s="6290">
        <v>715</v>
      </c>
      <c r="J9" t="s" s="6290">
        <v>716</v>
      </c>
      <c r="K9" t="s" s="6290">
        <v>1092</v>
      </c>
      <c r="L9" s="203"/>
      <c r="M9" s="149"/>
      <c r="N9" s="57"/>
    </row>
    <row r="10" spans="1:14" x14ac:dyDescent="0.25">
      <c r="A10" s="80">
        <v>8</v>
      </c>
      <c r="B10" s="81" t="s">
        <v>506</v>
      </c>
      <c r="C10" s="76" t="s">
        <v>32</v>
      </c>
      <c r="D10" s="79" t="s">
        <v>33</v>
      </c>
      <c r="E10" s="75" t="s">
        <v>48</v>
      </c>
      <c r="F10" s="199" t="s">
        <v>49</v>
      </c>
      <c r="G10" t="s" s="6294">
        <v>796</v>
      </c>
      <c r="H10" t="s" s="6294">
        <v>1084</v>
      </c>
      <c r="I10" t="s" s="6294">
        <v>715</v>
      </c>
      <c r="J10" t="s" s="6294">
        <v>716</v>
      </c>
      <c r="K10" t="s" s="6294">
        <v>1071</v>
      </c>
      <c r="L10" s="203"/>
      <c r="M10" s="149"/>
      <c r="N10" s="57"/>
    </row>
    <row r="11" spans="1:14" x14ac:dyDescent="0.25">
      <c r="A11" s="80">
        <v>9</v>
      </c>
      <c r="B11" s="81" t="s">
        <v>507</v>
      </c>
      <c r="C11" s="76" t="s">
        <v>32</v>
      </c>
      <c r="D11" s="79" t="s">
        <v>33</v>
      </c>
      <c r="E11" s="75" t="s">
        <v>50</v>
      </c>
      <c r="F11" s="199" t="s">
        <v>51</v>
      </c>
      <c r="G11" t="s" s="6298">
        <v>796</v>
      </c>
      <c r="H11" t="s" s="6298">
        <v>1084</v>
      </c>
      <c r="I11" t="s" s="6298">
        <v>715</v>
      </c>
      <c r="J11" t="s" s="6298">
        <v>716</v>
      </c>
      <c r="K11" t="s" s="6298">
        <v>718</v>
      </c>
      <c r="L11" s="203"/>
      <c r="M11" s="149"/>
      <c r="N11" s="57"/>
    </row>
    <row r="12" spans="1:14" x14ac:dyDescent="0.25">
      <c r="A12" s="80">
        <v>10</v>
      </c>
      <c r="B12" s="81" t="s">
        <v>508</v>
      </c>
      <c r="C12" s="76" t="s">
        <v>32</v>
      </c>
      <c r="D12" s="79" t="s">
        <v>33</v>
      </c>
      <c r="E12" s="75" t="s">
        <v>52</v>
      </c>
      <c r="F12" s="199" t="s">
        <v>53</v>
      </c>
      <c r="G12" t="s" s="6302">
        <v>796</v>
      </c>
      <c r="H12" t="s" s="6302">
        <v>1084</v>
      </c>
      <c r="I12" t="s" s="6302">
        <v>715</v>
      </c>
      <c r="J12" t="s" s="6302">
        <v>716</v>
      </c>
      <c r="K12" t="s" s="6302">
        <v>797</v>
      </c>
      <c r="L12" s="203"/>
      <c r="M12" s="149"/>
      <c r="N12" s="57"/>
    </row>
    <row r="13" spans="1:14" x14ac:dyDescent="0.25">
      <c r="A13" s="80">
        <v>11</v>
      </c>
      <c r="B13" s="81" t="s">
        <v>509</v>
      </c>
      <c r="C13" s="76" t="s">
        <v>32</v>
      </c>
      <c r="D13" s="79" t="s">
        <v>33</v>
      </c>
      <c r="E13" s="75" t="s">
        <v>54</v>
      </c>
      <c r="F13" s="199" t="s">
        <v>55</v>
      </c>
      <c r="G13" t="s" s="6306">
        <v>796</v>
      </c>
      <c r="H13" t="s" s="6306">
        <v>1084</v>
      </c>
      <c r="I13" t="s" s="6306">
        <v>715</v>
      </c>
      <c r="J13" t="s" s="6306">
        <v>716</v>
      </c>
      <c r="K13" t="s" s="6306">
        <v>1091</v>
      </c>
      <c r="L13" s="203"/>
      <c r="M13" s="149"/>
      <c r="N13" s="57"/>
    </row>
    <row r="14" spans="1:14" x14ac:dyDescent="0.25">
      <c r="A14" s="80">
        <v>12</v>
      </c>
      <c r="B14" s="81" t="s">
        <v>510</v>
      </c>
      <c r="C14" s="76" t="s">
        <v>32</v>
      </c>
      <c r="D14" s="79" t="s">
        <v>33</v>
      </c>
      <c r="E14" s="75" t="s">
        <v>56</v>
      </c>
      <c r="F14" s="199" t="s">
        <v>43</v>
      </c>
      <c r="G14" t="s" s="6310">
        <v>796</v>
      </c>
      <c r="H14" t="s" s="6310">
        <v>1084</v>
      </c>
      <c r="I14" t="s" s="6310">
        <v>715</v>
      </c>
      <c r="J14" t="s" s="6310">
        <v>716</v>
      </c>
      <c r="K14" t="s" s="6310">
        <v>722</v>
      </c>
      <c r="L14" s="203"/>
      <c r="M14" s="149"/>
      <c r="N14" s="57"/>
    </row>
    <row r="15" spans="1:14" x14ac:dyDescent="0.25">
      <c r="A15" s="80">
        <v>13</v>
      </c>
      <c r="B15" s="81" t="s">
        <v>511</v>
      </c>
      <c r="C15" s="76" t="s">
        <v>32</v>
      </c>
      <c r="D15" s="79" t="s">
        <v>33</v>
      </c>
      <c r="E15" s="75" t="s">
        <v>57</v>
      </c>
      <c r="F15" s="199" t="s">
        <v>58</v>
      </c>
      <c r="G15" t="s" s="6314">
        <v>796</v>
      </c>
      <c r="H15" t="s" s="6314">
        <v>1084</v>
      </c>
      <c r="I15" t="s" s="6314">
        <v>715</v>
      </c>
      <c r="J15" t="s" s="6314">
        <v>716</v>
      </c>
      <c r="K15" t="s" s="6314">
        <v>1090</v>
      </c>
      <c r="L15" s="203"/>
      <c r="M15" s="149"/>
      <c r="N15" s="57"/>
    </row>
    <row r="16" spans="1:14" x14ac:dyDescent="0.25">
      <c r="A16" s="80">
        <v>14</v>
      </c>
      <c r="B16" s="81" t="s">
        <v>512</v>
      </c>
      <c r="C16" s="76" t="s">
        <v>32</v>
      </c>
      <c r="D16" s="79" t="s">
        <v>33</v>
      </c>
      <c r="E16" s="75" t="s">
        <v>59</v>
      </c>
      <c r="F16" s="199" t="s">
        <v>45</v>
      </c>
      <c r="G16" t="s" s="6318">
        <v>796</v>
      </c>
      <c r="H16" t="s" s="6318">
        <v>1084</v>
      </c>
      <c r="I16" t="s" s="6318">
        <v>715</v>
      </c>
      <c r="J16" t="s" s="6318">
        <v>716</v>
      </c>
      <c r="K16" t="s" s="6318">
        <v>1092</v>
      </c>
      <c r="L16" s="203"/>
      <c r="M16" s="149"/>
      <c r="N16" s="57"/>
    </row>
    <row r="17" spans="1:14" x14ac:dyDescent="0.25">
      <c r="A17" s="80">
        <v>15</v>
      </c>
      <c r="B17" s="81" t="s">
        <v>513</v>
      </c>
      <c r="C17" s="76" t="s">
        <v>32</v>
      </c>
      <c r="D17" s="79" t="s">
        <v>33</v>
      </c>
      <c r="E17" s="75" t="s">
        <v>60</v>
      </c>
      <c r="F17" s="199" t="s">
        <v>61</v>
      </c>
      <c r="G17" t="s" s="6322">
        <v>796</v>
      </c>
      <c r="H17" t="s" s="6322">
        <v>1084</v>
      </c>
      <c r="I17" t="s" s="6322">
        <v>715</v>
      </c>
      <c r="J17" t="s" s="6322">
        <v>716</v>
      </c>
      <c r="K17" t="s" s="6322">
        <v>719</v>
      </c>
      <c r="L17" s="203"/>
      <c r="M17" s="149"/>
      <c r="N17" s="57"/>
    </row>
    <row r="18" spans="1:14" x14ac:dyDescent="0.25">
      <c r="A18" s="80">
        <v>16</v>
      </c>
      <c r="B18" s="81" t="s">
        <v>514</v>
      </c>
      <c r="C18" s="76" t="s">
        <v>32</v>
      </c>
      <c r="D18" s="79" t="s">
        <v>33</v>
      </c>
      <c r="E18" s="75" t="s">
        <v>62</v>
      </c>
      <c r="F18" s="199" t="s">
        <v>47</v>
      </c>
      <c r="G18" t="s" s="6326">
        <v>796</v>
      </c>
      <c r="H18" t="s" s="6326">
        <v>1084</v>
      </c>
      <c r="I18" t="s" s="6326">
        <v>715</v>
      </c>
      <c r="J18" t="s" s="6326">
        <v>716</v>
      </c>
      <c r="K18" t="s" s="6326">
        <v>1072</v>
      </c>
      <c r="L18" s="203"/>
      <c r="M18" s="149"/>
      <c r="N18" s="57"/>
    </row>
    <row r="19" spans="1:14" x14ac:dyDescent="0.25">
      <c r="A19" s="80">
        <v>17</v>
      </c>
      <c r="B19" s="81" t="s">
        <v>515</v>
      </c>
      <c r="C19" s="76" t="s">
        <v>32</v>
      </c>
      <c r="D19" s="79" t="s">
        <v>33</v>
      </c>
      <c r="E19" s="75" t="s">
        <v>63</v>
      </c>
      <c r="F19" s="199" t="s">
        <v>64</v>
      </c>
      <c r="G19" t="s" s="6330">
        <v>796</v>
      </c>
      <c r="H19" t="s" s="6330">
        <v>1084</v>
      </c>
      <c r="I19" t="s" s="6330">
        <v>715</v>
      </c>
      <c r="J19" t="s" s="6330">
        <v>716</v>
      </c>
      <c r="K19" t="s" s="6330">
        <v>720</v>
      </c>
      <c r="L19" s="203"/>
      <c r="M19" s="149"/>
      <c r="N19" s="57"/>
    </row>
    <row r="20" spans="1:14" x14ac:dyDescent="0.25">
      <c r="A20" s="80">
        <v>18</v>
      </c>
      <c r="B20" s="81" t="s">
        <v>516</v>
      </c>
      <c r="C20" s="76" t="s">
        <v>32</v>
      </c>
      <c r="D20" s="79" t="s">
        <v>33</v>
      </c>
      <c r="E20" s="75" t="s">
        <v>65</v>
      </c>
      <c r="F20" s="199" t="s">
        <v>66</v>
      </c>
      <c r="G20" t="s" s="6334">
        <v>796</v>
      </c>
      <c r="H20" t="s" s="6334">
        <v>1084</v>
      </c>
      <c r="I20" t="s" s="6334">
        <v>715</v>
      </c>
      <c r="J20" t="s" s="6334">
        <v>716</v>
      </c>
      <c r="K20" t="s" s="6334">
        <v>726</v>
      </c>
      <c r="L20" s="203"/>
      <c r="M20" s="149"/>
      <c r="N20" s="57"/>
    </row>
    <row r="21" spans="1:14" ht="30" x14ac:dyDescent="0.25">
      <c r="A21" s="188">
        <v>19</v>
      </c>
      <c r="B21" s="186" t="s">
        <v>517</v>
      </c>
      <c r="C21" s="175" t="s">
        <v>32</v>
      </c>
      <c r="D21" s="187" t="s">
        <v>33</v>
      </c>
      <c r="E21" s="174" t="s">
        <v>67</v>
      </c>
      <c r="F21" s="195" t="s">
        <v>68</v>
      </c>
      <c r="G21" t="s" s="6338">
        <v>796</v>
      </c>
      <c r="H21" t="s" s="6338">
        <v>1084</v>
      </c>
      <c r="I21" t="s" s="6338">
        <v>715</v>
      </c>
      <c r="J21" t="s" s="6338">
        <v>716</v>
      </c>
      <c r="K21" t="s" s="6338">
        <v>727</v>
      </c>
      <c r="L21" s="203"/>
      <c r="M21" s="149"/>
      <c r="N21" s="57"/>
    </row>
    <row r="22" spans="1:14" ht="30" x14ac:dyDescent="0.25">
      <c r="A22" s="52">
        <v>20</v>
      </c>
      <c r="B22" s="51" t="s">
        <v>518</v>
      </c>
      <c r="C22" s="50" t="s">
        <v>32</v>
      </c>
      <c r="D22" s="49" t="s">
        <v>33</v>
      </c>
      <c r="E22" s="48" t="s">
        <v>69</v>
      </c>
      <c r="F22" s="47" t="s">
        <v>70</v>
      </c>
      <c r="G22" t="s" s="6342">
        <v>796</v>
      </c>
      <c r="H22" t="s" s="6342">
        <v>1084</v>
      </c>
      <c r="I22" t="s" s="6342">
        <v>715</v>
      </c>
      <c r="J22" t="s" s="6342">
        <v>716</v>
      </c>
      <c r="K22" t="s" s="6342">
        <v>728</v>
      </c>
      <c r="L22" s="203"/>
      <c r="M22" s="149"/>
      <c r="N22" s="57"/>
    </row>
    <row r="23" spans="1:14" ht="30.75" customHeight="1" x14ac:dyDescent="0.25">
      <c r="A23" s="52">
        <v>21</v>
      </c>
      <c r="B23" s="51" t="s">
        <v>519</v>
      </c>
      <c r="C23" s="50" t="s">
        <v>32</v>
      </c>
      <c r="D23" s="49" t="s">
        <v>33</v>
      </c>
      <c r="E23" s="48" t="s">
        <v>71</v>
      </c>
      <c r="F23" s="47" t="s">
        <v>72</v>
      </c>
      <c r="G23" t="s" s="6346">
        <v>796</v>
      </c>
      <c r="H23" t="s" s="6346">
        <v>1084</v>
      </c>
      <c r="I23" t="s" s="6346">
        <v>715</v>
      </c>
      <c r="J23" t="s" s="6346">
        <v>716</v>
      </c>
      <c r="K23" t="s" s="6346">
        <v>729</v>
      </c>
      <c r="L23" s="203"/>
      <c r="M23" s="149"/>
      <c r="N23" s="57"/>
    </row>
    <row r="24" spans="1:14" ht="76.5" customHeight="1" x14ac:dyDescent="0.25">
      <c r="A24" s="80">
        <v>22</v>
      </c>
      <c r="B24" s="81" t="s">
        <v>520</v>
      </c>
      <c r="C24" s="76" t="s">
        <v>32</v>
      </c>
      <c r="D24" s="79" t="s">
        <v>33</v>
      </c>
      <c r="E24" s="75" t="s">
        <v>73</v>
      </c>
      <c r="F24" s="200" t="s">
        <v>74</v>
      </c>
      <c r="G24" t="s" s="6350">
        <v>796</v>
      </c>
      <c r="H24" t="s" s="6350">
        <v>1084</v>
      </c>
      <c r="I24" t="s" s="6350">
        <v>715</v>
      </c>
      <c r="J24" t="s" s="6350">
        <v>716</v>
      </c>
      <c r="K24" t="s" s="6350">
        <v>1093</v>
      </c>
      <c r="L24" s="203"/>
      <c r="M24" s="149"/>
      <c r="N24" s="57"/>
    </row>
    <row r="25" spans="1:14" ht="60" x14ac:dyDescent="0.25">
      <c r="A25" s="80">
        <v>23</v>
      </c>
      <c r="B25" s="81" t="s">
        <v>521</v>
      </c>
      <c r="C25" s="77" t="s">
        <v>32</v>
      </c>
      <c r="D25" s="78" t="s">
        <v>33</v>
      </c>
      <c r="E25" s="73" t="s">
        <v>75</v>
      </c>
      <c r="F25" s="201" t="s">
        <v>76</v>
      </c>
      <c r="G25" t="s" s="6354">
        <v>796</v>
      </c>
      <c r="H25" t="s" s="6354">
        <v>1084</v>
      </c>
      <c r="I25" t="s" s="6354">
        <v>715</v>
      </c>
      <c r="J25" t="s" s="6354">
        <v>716</v>
      </c>
      <c r="K25" t="s" s="6354">
        <v>1058</v>
      </c>
      <c r="L25" s="203"/>
      <c r="M25" s="149"/>
      <c r="N25" s="57"/>
    </row>
    <row r="26" spans="1:14" ht="60" x14ac:dyDescent="0.25">
      <c r="A26" s="80">
        <v>24</v>
      </c>
      <c r="B26" s="81" t="s">
        <v>522</v>
      </c>
      <c r="C26" s="76" t="s">
        <v>32</v>
      </c>
      <c r="D26" s="79" t="s">
        <v>33</v>
      </c>
      <c r="E26" s="75" t="s">
        <v>77</v>
      </c>
      <c r="F26" s="202" t="s">
        <v>76</v>
      </c>
      <c r="G26" t="s" s="6358">
        <v>796</v>
      </c>
      <c r="H26" t="s" s="6358">
        <v>1084</v>
      </c>
      <c r="I26" t="s" s="6358">
        <v>715</v>
      </c>
      <c r="J26" t="s" s="6358">
        <v>716</v>
      </c>
      <c r="K26" t="s" s="6358">
        <v>1094</v>
      </c>
      <c r="L26" s="204"/>
      <c r="M26" s="57"/>
      <c r="N26" s="57"/>
    </row>
    <row r="27" spans="1:14" ht="75" x14ac:dyDescent="0.25">
      <c r="A27" s="188">
        <v>25</v>
      </c>
      <c r="B27" s="186" t="s">
        <v>523</v>
      </c>
      <c r="C27" s="175" t="s">
        <v>32</v>
      </c>
      <c r="D27" s="187" t="s">
        <v>33</v>
      </c>
      <c r="E27" s="174" t="s">
        <v>78</v>
      </c>
      <c r="F27" s="207" t="s">
        <v>79</v>
      </c>
      <c r="G27" t="s" s="6362">
        <v>796</v>
      </c>
      <c r="H27" t="s" s="6362">
        <v>1084</v>
      </c>
      <c r="I27" t="s" s="6362">
        <v>715</v>
      </c>
      <c r="J27" t="s" s="6362">
        <v>716</v>
      </c>
      <c r="K27" t="s" s="6362">
        <v>730</v>
      </c>
      <c r="L27" s="203"/>
      <c r="M27" s="149"/>
      <c r="N27" s="57"/>
    </row>
    <row r="28" spans="1:14" ht="60" x14ac:dyDescent="0.25">
      <c r="A28" s="188">
        <v>26</v>
      </c>
      <c r="B28" s="186" t="s">
        <v>524</v>
      </c>
      <c r="C28" s="176" t="s">
        <v>32</v>
      </c>
      <c r="D28" s="190" t="s">
        <v>33</v>
      </c>
      <c r="E28" s="192" t="s">
        <v>84</v>
      </c>
      <c r="F28" s="197" t="s">
        <v>76</v>
      </c>
      <c r="G28" t="s" s="6366">
        <v>796</v>
      </c>
      <c r="H28" t="s" s="6366">
        <v>1084</v>
      </c>
      <c r="I28" t="s" s="6366">
        <v>715</v>
      </c>
      <c r="J28" t="s" s="6366">
        <v>716</v>
      </c>
      <c r="K28" t="s" s="6366">
        <v>731</v>
      </c>
      <c r="L28" s="205"/>
      <c r="M28" s="149"/>
      <c r="N28" s="57"/>
    </row>
    <row r="29" spans="1:14" ht="60" x14ac:dyDescent="0.25">
      <c r="A29" s="185">
        <v>27</v>
      </c>
      <c r="B29" s="175" t="s">
        <v>525</v>
      </c>
      <c r="C29" s="175" t="s">
        <v>32</v>
      </c>
      <c r="D29" s="187" t="s">
        <v>33</v>
      </c>
      <c r="E29" s="174" t="s">
        <v>85</v>
      </c>
      <c r="F29" s="198" t="s">
        <v>76</v>
      </c>
      <c r="G29" t="s" s="6370">
        <v>796</v>
      </c>
      <c r="H29" t="s" s="6370">
        <v>1084</v>
      </c>
      <c r="I29" t="s" s="6370">
        <v>715</v>
      </c>
      <c r="J29" t="s" s="6370">
        <v>716</v>
      </c>
      <c r="K29" t="s" s="6370">
        <v>732</v>
      </c>
      <c r="L29" s="205"/>
      <c r="M29" s="149"/>
      <c r="N29" s="57"/>
    </row>
    <row r="30" spans="1:14" x14ac:dyDescent="0.25">
      <c r="A30" s="82">
        <v>28</v>
      </c>
      <c r="B30" s="76" t="s">
        <v>526</v>
      </c>
      <c r="C30" s="93" t="s">
        <v>32</v>
      </c>
      <c r="D30" s="94" t="s">
        <v>33</v>
      </c>
      <c r="E30" s="95" t="s">
        <v>82</v>
      </c>
      <c r="F30" s="179" t="s">
        <v>81</v>
      </c>
      <c r="G30" t="s" s="6374">
        <v>796</v>
      </c>
      <c r="H30" t="s" s="6374">
        <v>1084</v>
      </c>
      <c r="I30" t="s" s="6374">
        <v>715</v>
      </c>
      <c r="J30" t="s" s="6374">
        <v>716</v>
      </c>
      <c r="K30" t="s" s="6374">
        <v>733</v>
      </c>
      <c r="L30" s="205"/>
      <c r="M30" s="149"/>
      <c r="N30" s="57"/>
    </row>
    <row r="31" spans="1:14" x14ac:dyDescent="0.25">
      <c r="A31" s="82">
        <v>29</v>
      </c>
      <c r="B31" s="76" t="s">
        <v>527</v>
      </c>
      <c r="C31" s="76" t="s">
        <v>32</v>
      </c>
      <c r="D31" s="79" t="s">
        <v>33</v>
      </c>
      <c r="E31" s="97" t="s">
        <v>83</v>
      </c>
      <c r="F31" s="179" t="s">
        <v>81</v>
      </c>
      <c r="G31" t="s" s="6378">
        <v>796</v>
      </c>
      <c r="H31" t="s" s="6378">
        <v>1084</v>
      </c>
      <c r="I31" t="s" s="6378">
        <v>715</v>
      </c>
      <c r="J31" t="s" s="6378">
        <v>716</v>
      </c>
      <c r="K31" t="s" s="6378">
        <v>734</v>
      </c>
      <c r="L31" s="203"/>
      <c r="M31" s="149"/>
      <c r="N31" s="57"/>
    </row>
    <row r="32" spans="1:14" x14ac:dyDescent="0.25">
      <c r="A32" s="82">
        <v>30</v>
      </c>
      <c r="B32" s="76" t="s">
        <v>528</v>
      </c>
      <c r="C32" s="76" t="s">
        <v>32</v>
      </c>
      <c r="D32" s="79" t="s">
        <v>33</v>
      </c>
      <c r="E32" s="95" t="s">
        <v>80</v>
      </c>
      <c r="F32" s="93" t="s">
        <v>81</v>
      </c>
      <c r="G32" t="s" s="6382">
        <v>796</v>
      </c>
      <c r="H32" t="s" s="6382">
        <v>1084</v>
      </c>
      <c r="I32" t="s" s="6382">
        <v>715</v>
      </c>
      <c r="J32" t="s" s="6382">
        <v>716</v>
      </c>
      <c r="K32" t="s" s="6382">
        <v>735</v>
      </c>
      <c r="L32" s="206"/>
      <c r="M32" s="57"/>
      <c r="N32" s="57"/>
    </row>
    <row r="33" spans="7:11" s="101" customFormat="1" x14ac:dyDescent="0.25">
      <c r="G33" t="s" s="6386">
        <v>796</v>
      </c>
      <c r="H33" t="s" s="6386">
        <v>1084</v>
      </c>
      <c r="I33" t="s" s="6386">
        <v>715</v>
      </c>
      <c r="J33" t="s" s="6386">
        <v>716</v>
      </c>
      <c r="K33" t="s" s="6386">
        <v>736</v>
      </c>
    </row>
    <row r="34" spans="7:11" s="101" customFormat="1" x14ac:dyDescent="0.25">
      <c r="G34" t="s" s="6390">
        <v>796</v>
      </c>
      <c r="H34" t="s" s="6390">
        <v>1084</v>
      </c>
      <c r="I34" t="s" s="6390">
        <v>715</v>
      </c>
      <c r="J34" t="s" s="6390">
        <v>716</v>
      </c>
      <c r="K34" t="s" s="6390">
        <v>737</v>
      </c>
    </row>
    <row r="35" spans="7:11" s="101" customFormat="1" x14ac:dyDescent="0.25">
      <c r="G35" t="s" s="6394">
        <v>796</v>
      </c>
      <c r="H35" t="s" s="6394">
        <v>1084</v>
      </c>
      <c r="I35" t="s" s="6394">
        <v>715</v>
      </c>
      <c r="J35" t="s" s="6394">
        <v>716</v>
      </c>
      <c r="K35" t="s" s="6394">
        <v>738</v>
      </c>
    </row>
    <row r="36" spans="7:11" s="101" customFormat="1" x14ac:dyDescent="0.25">
      <c r="G36" t="s" s="6398">
        <v>796</v>
      </c>
      <c r="H36" t="s" s="6398">
        <v>1084</v>
      </c>
      <c r="I36" t="s" s="6398">
        <v>715</v>
      </c>
      <c r="J36" t="s" s="6398">
        <v>716</v>
      </c>
      <c r="K36" t="s" s="6398">
        <v>739</v>
      </c>
    </row>
    <row r="37" spans="7:11" s="101" customFormat="1" x14ac:dyDescent="0.25">
      <c r="G37" t="s" s="6402">
        <v>796</v>
      </c>
      <c r="H37" t="s" s="6402">
        <v>1084</v>
      </c>
      <c r="I37" t="s" s="6402">
        <v>715</v>
      </c>
      <c r="J37" t="s" s="6402">
        <v>716</v>
      </c>
      <c r="K37" t="s" s="6402">
        <v>740</v>
      </c>
    </row>
    <row r="38" spans="7:11" s="101" customFormat="1" x14ac:dyDescent="0.25">
      <c r="G38" t="s" s="6406">
        <v>796</v>
      </c>
      <c r="H38" t="s" s="6406">
        <v>1084</v>
      </c>
      <c r="I38" t="s" s="6406">
        <v>715</v>
      </c>
      <c r="J38" t="s" s="6406">
        <v>716</v>
      </c>
      <c r="K38" t="s" s="6406">
        <v>741</v>
      </c>
    </row>
    <row r="39" spans="7:11" s="101" customFormat="1" x14ac:dyDescent="0.25">
      <c r="G39" t="s" s="6410">
        <v>796</v>
      </c>
      <c r="H39" t="s" s="6410">
        <v>1084</v>
      </c>
      <c r="I39" t="s" s="6410">
        <v>715</v>
      </c>
      <c r="J39" t="s" s="6410">
        <v>716</v>
      </c>
      <c r="K39" t="s" s="6410">
        <v>742</v>
      </c>
    </row>
    <row r="40" spans="7:11" s="101" customFormat="1" x14ac:dyDescent="0.25">
      <c r="G40" t="s" s="6414">
        <v>796</v>
      </c>
      <c r="H40" t="s" s="6414">
        <v>1084</v>
      </c>
      <c r="I40" t="s" s="6414">
        <v>715</v>
      </c>
      <c r="J40" t="s" s="6414">
        <v>716</v>
      </c>
      <c r="K40" t="s" s="6414">
        <v>743</v>
      </c>
    </row>
    <row r="41" spans="7:11" s="101" customFormat="1" x14ac:dyDescent="0.25">
      <c r="G41" t="s" s="6418">
        <v>796</v>
      </c>
      <c r="H41" t="s" s="6418">
        <v>1084</v>
      </c>
      <c r="I41" t="s" s="6418">
        <v>715</v>
      </c>
      <c r="J41" t="s" s="6418">
        <v>716</v>
      </c>
      <c r="K41" t="s" s="6418">
        <v>743</v>
      </c>
    </row>
    <row r="42" spans="7:11" s="101" customFormat="1" x14ac:dyDescent="0.25">
      <c r="G42" t="s" s="6422">
        <v>796</v>
      </c>
      <c r="H42" t="s" s="6422">
        <v>1084</v>
      </c>
      <c r="I42" t="s" s="6422">
        <v>715</v>
      </c>
      <c r="J42" t="s" s="6422">
        <v>716</v>
      </c>
      <c r="K42" t="s" s="6422">
        <v>1093</v>
      </c>
    </row>
    <row r="43" spans="7:11" s="101" customFormat="1" x14ac:dyDescent="0.25">
      <c r="G43" t="s" s="6426">
        <v>796</v>
      </c>
      <c r="H43" t="s" s="6426">
        <v>1084</v>
      </c>
      <c r="I43" t="s" s="6426">
        <v>715</v>
      </c>
      <c r="J43" t="s" s="6426">
        <v>716</v>
      </c>
      <c r="K43" t="s" s="6426">
        <v>1060</v>
      </c>
    </row>
    <row r="44" spans="7:11" s="101" customFormat="1" x14ac:dyDescent="0.25">
      <c r="G44" t="s" s="6430">
        <v>796</v>
      </c>
      <c r="H44" t="s" s="6430">
        <v>1084</v>
      </c>
      <c r="I44" t="s" s="6430">
        <v>715</v>
      </c>
      <c r="J44" t="s" s="6430">
        <v>716</v>
      </c>
      <c r="K44" t="s" s="6430">
        <v>744</v>
      </c>
    </row>
    <row r="45" spans="7:11" s="101" customFormat="1" x14ac:dyDescent="0.25">
      <c r="J45" s="54"/>
    </row>
    <row r="46" spans="7:11" s="101" customFormat="1" x14ac:dyDescent="0.25">
      <c r="J46" s="54"/>
    </row>
    <row r="47" spans="7:11" s="101" customFormat="1" x14ac:dyDescent="0.25">
      <c r="J47" s="54"/>
    </row>
  </sheetData>
  <mergeCells count="2">
    <mergeCell ref="M2:N2"/>
    <mergeCell ref="M1:N1"/>
  </mergeCells>
  <conditionalFormatting sqref="J3:J32">
    <cfRule type="cellIs" dxfId="11" priority="1" operator="equal">
      <formula>"blocked"</formula>
    </cfRule>
    <cfRule type="cellIs" dxfId="10" priority="2" operator="equal">
      <formula>"cannot test"</formula>
    </cfRule>
    <cfRule type="cellIs" dxfId="9" priority="3" operator="equal">
      <formula>"failed"</formula>
    </cfRule>
    <cfRule type="cellIs" dxfId="8" priority="4" operator="equal">
      <formula>"passed"</formula>
    </cfRule>
  </conditionalFormatting>
  <dataValidations count="1">
    <dataValidation type="list" allowBlank="1" showInputMessage="1" showErrorMessage="1" sqref="J3:J32" xr:uid="{00000000-0002-0000-01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8BBE-CC04-4A12-B09E-1FB4E6D12F65}">
  <dimension ref="A1"/>
  <sheetViews>
    <sheetView zoomScale="55" zoomScaleNormal="55" workbookViewId="0">
      <selection activeCell="F20" sqref="F20"/>
    </sheetView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87C-C9AF-4651-AA4C-8BF7BEB95C94}">
  <dimension ref="A1:A541"/>
  <sheetViews>
    <sheetView workbookViewId="0">
      <selection activeCell="I9" sqref="A1:XFD1048576"/>
    </sheetView>
  </sheetViews>
  <sheetFormatPr defaultColWidth="9.140625" defaultRowHeight="15" x14ac:dyDescent="0.25"/>
  <sheetData>
    <row r="1" spans="1:1" x14ac:dyDescent="0.25">
      <c r="A1" s="67"/>
    </row>
    <row r="61" spans="1:1" x14ac:dyDescent="0.25">
      <c r="A61" s="67"/>
    </row>
    <row r="121" spans="1:1" x14ac:dyDescent="0.25">
      <c r="A121" s="67"/>
    </row>
    <row r="181" spans="1:1" x14ac:dyDescent="0.25">
      <c r="A181" s="67"/>
    </row>
    <row r="241" spans="1:1" x14ac:dyDescent="0.25">
      <c r="A241" s="67"/>
    </row>
    <row r="301" spans="1:1" x14ac:dyDescent="0.25">
      <c r="A301" s="67"/>
    </row>
    <row r="361" spans="1:1" x14ac:dyDescent="0.25">
      <c r="A361" s="67"/>
    </row>
    <row r="421" spans="1:1" x14ac:dyDescent="0.25">
      <c r="A421" s="67"/>
    </row>
    <row r="481" spans="1:1" x14ac:dyDescent="0.25">
      <c r="A481" s="67"/>
    </row>
    <row r="541" spans="1:1" x14ac:dyDescent="0.25">
      <c r="A541" s="67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B96-90C9-4AEB-A26B-CA2AF8E18100}">
  <dimension ref="A1:Q135"/>
  <sheetViews>
    <sheetView topLeftCell="A30" zoomScale="70" zoomScaleNormal="70" workbookViewId="0">
      <selection activeCell="F61" sqref="F61"/>
    </sheetView>
  </sheetViews>
  <sheetFormatPr defaultColWidth="9.140625" defaultRowHeight="15" x14ac:dyDescent="0.25"/>
  <cols>
    <col min="1" max="1" customWidth="true" width="6.140625" collapsed="true"/>
    <col min="2" max="2" customWidth="true" width="20.42578125" collapsed="true"/>
    <col min="3" max="3" customWidth="true" width="17.85546875" collapsed="true"/>
    <col min="4" max="4" customWidth="true" width="10.140625" collapsed="true"/>
    <col min="5" max="5" customWidth="true" width="70.140625" collapsed="true"/>
    <col min="6" max="6" customWidth="true" width="80.5703125" collapsed="true"/>
    <col min="7" max="7" customWidth="true" width="9.140625" collapsed="true"/>
    <col min="8" max="8" customWidth="true" width="14.0" collapsed="true"/>
    <col min="9" max="9" customWidth="true" width="11.42578125" collapsed="true"/>
    <col min="10" max="10" customWidth="true" width="13.85546875" collapsed="true"/>
    <col min="11" max="11" customWidth="true" style="92" width="9.140625" collapsed="true"/>
    <col min="12" max="12" customWidth="true" width="18.0" collapsed="true"/>
    <col min="13" max="13" customWidth="true" width="26.42578125" collapsed="true"/>
    <col min="14" max="14" customWidth="true" style="101" width="9.140625" collapsed="true"/>
    <col min="15" max="15" customWidth="true" style="101" width="59.140625" collapsed="true"/>
    <col min="16" max="16" customWidth="true" style="101" width="70.7109375" collapsed="true"/>
    <col min="17" max="26" customWidth="true" style="101" width="9.140625" collapsed="true"/>
  </cols>
  <sheetData>
    <row r="1" spans="1:13" x14ac:dyDescent="0.25">
      <c r="A1" s="150"/>
      <c r="B1" s="151" t="s">
        <v>14</v>
      </c>
      <c r="C1" s="152" t="n">
        <f>COUNT(A:A)</f>
        <v>101.0</v>
      </c>
      <c r="D1" s="153" t="s">
        <v>15</v>
      </c>
      <c r="E1" s="153" t="n">
        <f>COUNTIF(J:J,"Passed")</f>
        <v>66.0</v>
      </c>
      <c r="F1" s="154" t="s">
        <v>16</v>
      </c>
      <c r="G1" s="154" t="n">
        <f>COUNTIF(J:J,"Failed")</f>
        <v>0.0</v>
      </c>
      <c r="H1" s="155" t="s">
        <v>17</v>
      </c>
      <c r="I1" s="156">
        <v>0</v>
      </c>
      <c r="J1" s="157" t="s">
        <v>18</v>
      </c>
      <c r="K1" s="158">
        <v>0</v>
      </c>
      <c r="L1" s="78" t="s">
        <v>19</v>
      </c>
      <c r="M1" s="159">
        <v>0</v>
      </c>
    </row>
    <row r="2" spans="1:13" x14ac:dyDescent="0.25">
      <c r="A2" s="69" t="s">
        <v>20</v>
      </c>
      <c r="B2" s="70" t="s">
        <v>21</v>
      </c>
      <c r="C2" s="69" t="s">
        <v>22</v>
      </c>
      <c r="D2" s="69" t="s">
        <v>23</v>
      </c>
      <c r="E2" s="69" t="s">
        <v>24</v>
      </c>
      <c r="F2" s="69" t="s">
        <v>25</v>
      </c>
      <c r="G2" s="226" t="s">
        <v>26</v>
      </c>
      <c r="H2" s="226" t="s">
        <v>27</v>
      </c>
      <c r="I2" s="227" t="s">
        <v>28</v>
      </c>
      <c r="J2" s="227" t="s">
        <v>29</v>
      </c>
      <c r="K2" s="228" t="s">
        <v>30</v>
      </c>
      <c r="L2" s="229"/>
      <c r="M2" s="160" t="s">
        <v>233</v>
      </c>
    </row>
    <row r="3" spans="1:13" ht="30" customHeight="1" x14ac:dyDescent="0.25">
      <c r="A3" s="80">
        <v>1</v>
      </c>
      <c r="B3" s="81" t="s">
        <v>529</v>
      </c>
      <c r="C3" s="161" t="s">
        <v>99</v>
      </c>
      <c r="D3" s="74" t="s">
        <v>33</v>
      </c>
      <c r="E3" s="172" t="s">
        <v>193</v>
      </c>
      <c r="F3" s="173" t="s">
        <v>194</v>
      </c>
      <c r="G3" t="s" s="6434">
        <v>796</v>
      </c>
      <c r="H3" t="s" s="6434">
        <v>1084</v>
      </c>
      <c r="I3" t="s" s="6434">
        <v>724</v>
      </c>
      <c r="J3" t="s" s="6434">
        <v>716</v>
      </c>
      <c r="K3" t="s" s="6434">
        <v>973</v>
      </c>
      <c r="L3" s="181"/>
      <c r="M3" s="177" t="s">
        <v>221</v>
      </c>
    </row>
    <row r="4" spans="1:13" ht="30" customHeight="1" x14ac:dyDescent="0.25">
      <c r="A4" s="188">
        <v>2</v>
      </c>
      <c r="B4" s="186" t="s">
        <v>530</v>
      </c>
      <c r="C4" s="189" t="s">
        <v>99</v>
      </c>
      <c r="D4" s="193" t="s">
        <v>33</v>
      </c>
      <c r="E4" s="186" t="s">
        <v>100</v>
      </c>
      <c r="F4" s="194" t="s">
        <v>101</v>
      </c>
      <c r="G4" t="s" s="6970">
        <v>796</v>
      </c>
      <c r="H4" t="s" s="6970">
        <v>1084</v>
      </c>
      <c r="I4" t="s" s="6970">
        <v>724</v>
      </c>
      <c r="J4" t="s" s="6970">
        <v>716</v>
      </c>
      <c r="K4" t="s" s="6970">
        <v>721</v>
      </c>
      <c r="L4" s="182"/>
      <c r="M4" s="235" t="s">
        <v>225</v>
      </c>
    </row>
    <row r="5" spans="1:13" ht="15" customHeight="1" x14ac:dyDescent="0.25">
      <c r="A5" s="166">
        <v>3</v>
      </c>
      <c r="B5" s="167" t="s">
        <v>531</v>
      </c>
      <c r="C5" s="168" t="s">
        <v>99</v>
      </c>
      <c r="D5" s="231" t="s">
        <v>33</v>
      </c>
      <c r="E5" s="95" t="s">
        <v>106</v>
      </c>
      <c r="F5" s="178" t="s">
        <v>35</v>
      </c>
      <c r="G5" t="s" s="6974">
        <v>796</v>
      </c>
      <c r="H5" t="s" s="6974">
        <v>1084</v>
      </c>
      <c r="I5" t="s" s="6974">
        <v>724</v>
      </c>
      <c r="J5" t="s" s="6974">
        <v>716</v>
      </c>
      <c r="K5" t="s" s="6974">
        <v>717</v>
      </c>
      <c r="L5" s="182"/>
      <c r="M5" s="19" t="s">
        <v>218</v>
      </c>
    </row>
    <row r="6" spans="1:13" ht="30" customHeight="1" x14ac:dyDescent="0.25">
      <c r="A6" s="166">
        <v>4</v>
      </c>
      <c r="B6" s="167" t="s">
        <v>532</v>
      </c>
      <c r="C6" s="168" t="s">
        <v>99</v>
      </c>
      <c r="D6" s="94" t="s">
        <v>33</v>
      </c>
      <c r="E6" s="95" t="s">
        <v>107</v>
      </c>
      <c r="F6" s="178" t="s">
        <v>108</v>
      </c>
      <c r="G6" t="s" s="6978">
        <v>796</v>
      </c>
      <c r="H6" t="s" s="6978">
        <v>1084</v>
      </c>
      <c r="I6" t="s" s="6978">
        <v>724</v>
      </c>
      <c r="J6" t="s" s="6978">
        <v>716</v>
      </c>
      <c r="K6" t="s" s="6978">
        <v>1095</v>
      </c>
      <c r="L6" s="182"/>
      <c r="M6" s="18"/>
    </row>
    <row r="7" spans="1:13" ht="15" customHeight="1" x14ac:dyDescent="0.25">
      <c r="A7" s="166">
        <v>5</v>
      </c>
      <c r="B7" s="167" t="s">
        <v>533</v>
      </c>
      <c r="C7" s="168" t="s">
        <v>99</v>
      </c>
      <c r="D7" s="94" t="s">
        <v>33</v>
      </c>
      <c r="E7" s="95" t="s">
        <v>109</v>
      </c>
      <c r="F7" s="178" t="s">
        <v>110</v>
      </c>
      <c r="G7" t="s" s="6982">
        <v>796</v>
      </c>
      <c r="H7" t="s" s="6982">
        <v>1084</v>
      </c>
      <c r="I7" t="s" s="6982">
        <v>724</v>
      </c>
      <c r="J7" t="s" s="6982">
        <v>716</v>
      </c>
      <c r="K7" t="s" s="6982">
        <v>1096</v>
      </c>
      <c r="L7" s="183"/>
      <c r="M7" s="18"/>
    </row>
    <row r="8" spans="1:13" x14ac:dyDescent="0.25">
      <c r="A8" s="166">
        <v>6</v>
      </c>
      <c r="B8" s="167" t="s">
        <v>534</v>
      </c>
      <c r="C8" s="168" t="s">
        <v>99</v>
      </c>
      <c r="D8" s="95" t="s">
        <v>33</v>
      </c>
      <c r="E8" s="95" t="s">
        <v>111</v>
      </c>
      <c r="F8" s="178" t="s">
        <v>41</v>
      </c>
      <c r="G8" t="s" s="6986">
        <v>796</v>
      </c>
      <c r="H8" t="s" s="6986">
        <v>1084</v>
      </c>
      <c r="I8" t="s" s="6986">
        <v>724</v>
      </c>
      <c r="J8" t="s" s="6986">
        <v>716</v>
      </c>
      <c r="K8" t="s" s="6986">
        <v>797</v>
      </c>
      <c r="L8" s="183"/>
      <c r="M8" s="18"/>
    </row>
    <row r="9" spans="1:13" x14ac:dyDescent="0.25">
      <c r="A9" s="166">
        <v>7</v>
      </c>
      <c r="B9" s="167" t="s">
        <v>535</v>
      </c>
      <c r="C9" s="168" t="s">
        <v>99</v>
      </c>
      <c r="D9" s="95" t="s">
        <v>33</v>
      </c>
      <c r="E9" s="95" t="s">
        <v>112</v>
      </c>
      <c r="F9" s="178" t="s">
        <v>113</v>
      </c>
      <c r="G9" t="s" s="6990">
        <v>796</v>
      </c>
      <c r="H9" t="s" s="6990">
        <v>1084</v>
      </c>
      <c r="I9" t="s" s="6990">
        <v>724</v>
      </c>
      <c r="J9" t="s" s="6990">
        <v>716</v>
      </c>
      <c r="K9" t="s" s="6990">
        <v>1097</v>
      </c>
      <c r="L9" s="183"/>
      <c r="M9" s="18"/>
    </row>
    <row r="10" spans="1:13" x14ac:dyDescent="0.25">
      <c r="A10" s="166">
        <v>8</v>
      </c>
      <c r="B10" s="167" t="s">
        <v>536</v>
      </c>
      <c r="C10" s="168" t="s">
        <v>99</v>
      </c>
      <c r="D10" s="95" t="s">
        <v>33</v>
      </c>
      <c r="E10" s="95" t="s">
        <v>114</v>
      </c>
      <c r="F10" s="178" t="s">
        <v>115</v>
      </c>
      <c r="G10" t="s" s="6994">
        <v>796</v>
      </c>
      <c r="H10" t="s" s="6994">
        <v>1084</v>
      </c>
      <c r="I10" t="s" s="6994">
        <v>724</v>
      </c>
      <c r="J10" t="s" s="6994">
        <v>716</v>
      </c>
      <c r="K10" t="s" s="6994">
        <v>984</v>
      </c>
      <c r="L10" s="183"/>
      <c r="M10" s="18"/>
    </row>
    <row r="11" spans="1:13" x14ac:dyDescent="0.25">
      <c r="A11" s="166">
        <v>9</v>
      </c>
      <c r="B11" s="167" t="s">
        <v>537</v>
      </c>
      <c r="C11" s="168" t="s">
        <v>99</v>
      </c>
      <c r="D11" s="95" t="s">
        <v>33</v>
      </c>
      <c r="E11" s="95" t="s">
        <v>116</v>
      </c>
      <c r="F11" s="178" t="s">
        <v>117</v>
      </c>
      <c r="G11" t="s" s="6998">
        <v>796</v>
      </c>
      <c r="H11" t="s" s="6998">
        <v>1084</v>
      </c>
      <c r="I11" t="s" s="6998">
        <v>724</v>
      </c>
      <c r="J11" t="s" s="6998">
        <v>716</v>
      </c>
      <c r="K11" t="s" s="6998">
        <v>718</v>
      </c>
      <c r="L11" s="183"/>
      <c r="M11" s="17"/>
    </row>
    <row r="12" spans="1:13" ht="15" customHeight="1" x14ac:dyDescent="0.25">
      <c r="A12" s="223">
        <v>10</v>
      </c>
      <c r="B12" s="224" t="s">
        <v>538</v>
      </c>
      <c r="C12" s="225" t="s">
        <v>99</v>
      </c>
      <c r="D12" s="232" t="s">
        <v>33</v>
      </c>
      <c r="E12" s="174" t="s">
        <v>118</v>
      </c>
      <c r="F12" s="195" t="s">
        <v>119</v>
      </c>
      <c r="G12" t="s" s="7002">
        <v>796</v>
      </c>
      <c r="H12" t="s" s="7002">
        <v>1084</v>
      </c>
      <c r="I12" t="s" s="7002">
        <v>724</v>
      </c>
      <c r="J12" t="s" s="7002">
        <v>716</v>
      </c>
      <c r="K12" t="s" s="7002">
        <v>797</v>
      </c>
      <c r="L12" s="183"/>
      <c r="M12" s="16" t="s">
        <v>219</v>
      </c>
    </row>
    <row r="13" spans="1:13" ht="15.75" customHeight="1" x14ac:dyDescent="0.25">
      <c r="A13" s="223">
        <v>11</v>
      </c>
      <c r="B13" s="224" t="s">
        <v>539</v>
      </c>
      <c r="C13" s="225" t="s">
        <v>99</v>
      </c>
      <c r="D13" s="232" t="s">
        <v>33</v>
      </c>
      <c r="E13" s="174" t="s">
        <v>120</v>
      </c>
      <c r="F13" s="195" t="s">
        <v>121</v>
      </c>
      <c r="G13" t="s" s="7006">
        <v>796</v>
      </c>
      <c r="H13" t="s" s="7006">
        <v>1084</v>
      </c>
      <c r="I13" t="s" s="7006">
        <v>724</v>
      </c>
      <c r="J13" t="s" s="7006">
        <v>716</v>
      </c>
      <c r="K13" t="s" s="7006">
        <v>1096</v>
      </c>
      <c r="L13" s="183"/>
      <c r="M13" s="15"/>
    </row>
    <row r="14" spans="1:13" ht="15" customHeight="1" x14ac:dyDescent="0.25">
      <c r="A14" s="188">
        <v>12</v>
      </c>
      <c r="B14" s="186" t="s">
        <v>540</v>
      </c>
      <c r="C14" s="189" t="s">
        <v>99</v>
      </c>
      <c r="D14" s="187" t="s">
        <v>33</v>
      </c>
      <c r="E14" s="174" t="s">
        <v>122</v>
      </c>
      <c r="F14" s="195" t="s">
        <v>53</v>
      </c>
      <c r="G14" t="s" s="7010">
        <v>796</v>
      </c>
      <c r="H14" t="s" s="7010">
        <v>1084</v>
      </c>
      <c r="I14" t="s" s="7010">
        <v>724</v>
      </c>
      <c r="J14" t="s" s="7010">
        <v>716</v>
      </c>
      <c r="K14" t="s" s="7010">
        <v>721</v>
      </c>
      <c r="L14" s="183"/>
      <c r="M14" s="15"/>
    </row>
    <row r="15" spans="1:13" x14ac:dyDescent="0.25">
      <c r="A15" s="188">
        <v>13</v>
      </c>
      <c r="B15" s="186" t="s">
        <v>541</v>
      </c>
      <c r="C15" s="189" t="s">
        <v>99</v>
      </c>
      <c r="D15" s="187" t="s">
        <v>33</v>
      </c>
      <c r="E15" s="174" t="s">
        <v>123</v>
      </c>
      <c r="F15" s="195" t="s">
        <v>124</v>
      </c>
      <c r="G15" t="s" s="7014">
        <v>796</v>
      </c>
      <c r="H15" t="s" s="7014">
        <v>1084</v>
      </c>
      <c r="I15" t="s" s="7014">
        <v>724</v>
      </c>
      <c r="J15" t="s" s="7014">
        <v>716</v>
      </c>
      <c r="K15" t="s" s="7014">
        <v>1095</v>
      </c>
      <c r="L15" s="183"/>
      <c r="M15" s="15"/>
    </row>
    <row r="16" spans="1:13" x14ac:dyDescent="0.25">
      <c r="A16" s="188">
        <v>14</v>
      </c>
      <c r="B16" s="186" t="s">
        <v>542</v>
      </c>
      <c r="C16" s="189" t="s">
        <v>99</v>
      </c>
      <c r="D16" s="187" t="s">
        <v>33</v>
      </c>
      <c r="E16" s="174" t="s">
        <v>125</v>
      </c>
      <c r="F16" s="195" t="s">
        <v>126</v>
      </c>
      <c r="G16" t="s" s="7018">
        <v>796</v>
      </c>
      <c r="H16" t="s" s="7018">
        <v>1084</v>
      </c>
      <c r="I16" t="s" s="7018">
        <v>724</v>
      </c>
      <c r="J16" t="s" s="7018">
        <v>716</v>
      </c>
      <c r="K16" t="s" s="7018">
        <v>1097</v>
      </c>
      <c r="L16" s="183"/>
      <c r="M16" s="15"/>
    </row>
    <row r="17" spans="1:17" x14ac:dyDescent="0.25">
      <c r="A17" s="188">
        <v>15</v>
      </c>
      <c r="B17" s="186" t="s">
        <v>543</v>
      </c>
      <c r="C17" s="189" t="s">
        <v>99</v>
      </c>
      <c r="D17" s="187" t="s">
        <v>33</v>
      </c>
      <c r="E17" s="174" t="s">
        <v>127</v>
      </c>
      <c r="F17" s="195" t="s">
        <v>58</v>
      </c>
      <c r="G17" t="s" s="7022">
        <v>796</v>
      </c>
      <c r="H17" t="s" s="7022">
        <v>1084</v>
      </c>
      <c r="I17" t="s" s="7022">
        <v>724</v>
      </c>
      <c r="J17" t="s" s="7022">
        <v>716</v>
      </c>
      <c r="K17" t="s" s="7022">
        <v>719</v>
      </c>
      <c r="L17" s="183"/>
      <c r="M17" s="15"/>
    </row>
    <row r="18" spans="1:17" x14ac:dyDescent="0.25">
      <c r="A18" s="188">
        <v>16</v>
      </c>
      <c r="B18" s="186" t="s">
        <v>544</v>
      </c>
      <c r="C18" s="189" t="s">
        <v>99</v>
      </c>
      <c r="D18" s="187" t="s">
        <v>33</v>
      </c>
      <c r="E18" s="174" t="s">
        <v>128</v>
      </c>
      <c r="F18" s="195" t="s">
        <v>115</v>
      </c>
      <c r="G18" t="s" s="7026">
        <v>796</v>
      </c>
      <c r="H18" t="s" s="7026">
        <v>1084</v>
      </c>
      <c r="I18" t="s" s="7026">
        <v>724</v>
      </c>
      <c r="J18" t="s" s="7026">
        <v>716</v>
      </c>
      <c r="K18" t="s" s="7026">
        <v>985</v>
      </c>
      <c r="L18" s="183"/>
      <c r="M18" s="15"/>
    </row>
    <row r="19" spans="1:17" x14ac:dyDescent="0.25">
      <c r="A19" s="188">
        <v>17</v>
      </c>
      <c r="B19" s="186" t="s">
        <v>545</v>
      </c>
      <c r="C19" s="189" t="s">
        <v>99</v>
      </c>
      <c r="D19" s="187" t="s">
        <v>33</v>
      </c>
      <c r="E19" s="174" t="s">
        <v>129</v>
      </c>
      <c r="F19" s="195" t="s">
        <v>130</v>
      </c>
      <c r="G19" t="s" s="7030">
        <v>796</v>
      </c>
      <c r="H19" t="s" s="7030">
        <v>1084</v>
      </c>
      <c r="I19" t="s" s="7030">
        <v>724</v>
      </c>
      <c r="J19" t="s" s="7030">
        <v>716</v>
      </c>
      <c r="K19" t="s" s="7030">
        <v>720</v>
      </c>
      <c r="L19" s="183"/>
      <c r="M19" s="15"/>
    </row>
    <row r="20" spans="1:17" x14ac:dyDescent="0.25">
      <c r="A20" s="188">
        <v>18</v>
      </c>
      <c r="B20" s="186" t="s">
        <v>546</v>
      </c>
      <c r="C20" s="189" t="s">
        <v>99</v>
      </c>
      <c r="D20" s="187" t="s">
        <v>33</v>
      </c>
      <c r="E20" s="174" t="s">
        <v>131</v>
      </c>
      <c r="F20" s="195" t="s">
        <v>117</v>
      </c>
      <c r="G20" t="s" s="7034">
        <v>796</v>
      </c>
      <c r="H20" t="s" s="7034">
        <v>1084</v>
      </c>
      <c r="I20" t="s" s="7034">
        <v>724</v>
      </c>
      <c r="J20" t="s" s="7034">
        <v>716</v>
      </c>
      <c r="K20" t="s" s="7034">
        <v>726</v>
      </c>
      <c r="L20" s="109"/>
      <c r="M20" s="15"/>
    </row>
    <row r="21" spans="1:17" x14ac:dyDescent="0.25">
      <c r="A21" s="188">
        <v>19</v>
      </c>
      <c r="B21" s="186" t="s">
        <v>547</v>
      </c>
      <c r="C21" s="189" t="s">
        <v>99</v>
      </c>
      <c r="D21" s="187" t="s">
        <v>33</v>
      </c>
      <c r="E21" s="174" t="s">
        <v>132</v>
      </c>
      <c r="F21" s="195" t="s">
        <v>133</v>
      </c>
      <c r="G21" t="s" s="7038">
        <v>796</v>
      </c>
      <c r="H21" t="s" s="7038">
        <v>1084</v>
      </c>
      <c r="I21" t="s" s="7038">
        <v>724</v>
      </c>
      <c r="J21" t="s" s="7038">
        <v>716</v>
      </c>
      <c r="K21" t="s" s="7038">
        <v>727</v>
      </c>
      <c r="L21" s="183"/>
      <c r="M21" s="15"/>
    </row>
    <row r="22" spans="1:17" x14ac:dyDescent="0.25">
      <c r="A22" s="188">
        <v>20</v>
      </c>
      <c r="B22" s="186" t="s">
        <v>548</v>
      </c>
      <c r="C22" s="189" t="s">
        <v>99</v>
      </c>
      <c r="D22" s="187" t="s">
        <v>33</v>
      </c>
      <c r="E22" s="174" t="s">
        <v>134</v>
      </c>
      <c r="F22" s="195" t="s">
        <v>135</v>
      </c>
      <c r="G22" t="s" s="7042">
        <v>796</v>
      </c>
      <c r="H22" t="s" s="7042">
        <v>1084</v>
      </c>
      <c r="I22" t="s" s="7042">
        <v>724</v>
      </c>
      <c r="J22" t="s" s="7042">
        <v>716</v>
      </c>
      <c r="K22" t="s" s="7042">
        <v>728</v>
      </c>
      <c r="L22" s="109"/>
      <c r="M22" s="15"/>
    </row>
    <row r="23" spans="1:17" x14ac:dyDescent="0.25">
      <c r="A23" s="188">
        <v>21</v>
      </c>
      <c r="B23" s="186" t="s">
        <v>549</v>
      </c>
      <c r="C23" s="189" t="s">
        <v>99</v>
      </c>
      <c r="D23" s="187" t="s">
        <v>33</v>
      </c>
      <c r="E23" s="174" t="s">
        <v>136</v>
      </c>
      <c r="F23" s="195" t="s">
        <v>137</v>
      </c>
      <c r="G23" t="s" s="7046">
        <v>796</v>
      </c>
      <c r="H23" t="s" s="7046">
        <v>1084</v>
      </c>
      <c r="I23" t="s" s="7046">
        <v>724</v>
      </c>
      <c r="J23" t="s" s="7046">
        <v>716</v>
      </c>
      <c r="K23" t="s" s="7046">
        <v>729</v>
      </c>
      <c r="L23" s="183"/>
      <c r="M23" s="15"/>
    </row>
    <row r="24" spans="1:17" x14ac:dyDescent="0.25">
      <c r="A24" s="188">
        <v>22</v>
      </c>
      <c r="B24" s="186" t="s">
        <v>550</v>
      </c>
      <c r="C24" s="189" t="s">
        <v>99</v>
      </c>
      <c r="D24" s="187" t="s">
        <v>33</v>
      </c>
      <c r="E24" s="174" t="s">
        <v>138</v>
      </c>
      <c r="F24" s="195" t="s">
        <v>139</v>
      </c>
      <c r="G24" t="s" s="7050">
        <v>796</v>
      </c>
      <c r="H24" t="s" s="7050">
        <v>1084</v>
      </c>
      <c r="I24" t="s" s="7050">
        <v>724</v>
      </c>
      <c r="J24" t="s" s="7050">
        <v>716</v>
      </c>
      <c r="K24" t="s" s="7050">
        <v>1093</v>
      </c>
      <c r="L24" s="183"/>
      <c r="M24" s="15"/>
    </row>
    <row r="25" spans="1:17" x14ac:dyDescent="0.25">
      <c r="A25" s="188">
        <v>23</v>
      </c>
      <c r="B25" s="186" t="s">
        <v>551</v>
      </c>
      <c r="C25" s="189" t="s">
        <v>99</v>
      </c>
      <c r="D25" s="187" t="s">
        <v>33</v>
      </c>
      <c r="E25" s="174" t="s">
        <v>140</v>
      </c>
      <c r="F25" s="195" t="s">
        <v>141</v>
      </c>
      <c r="G25" t="s" s="7054">
        <v>796</v>
      </c>
      <c r="H25" t="s" s="7054">
        <v>1084</v>
      </c>
      <c r="I25" t="s" s="7054">
        <v>724</v>
      </c>
      <c r="J25" t="s" s="7054">
        <v>716</v>
      </c>
      <c r="K25" t="s" s="7054">
        <v>1058</v>
      </c>
      <c r="L25" s="183"/>
      <c r="M25" s="15"/>
    </row>
    <row r="26" spans="1:17" x14ac:dyDescent="0.25">
      <c r="A26" s="188">
        <v>24</v>
      </c>
      <c r="B26" s="186" t="s">
        <v>552</v>
      </c>
      <c r="C26" s="189" t="s">
        <v>99</v>
      </c>
      <c r="D26" s="187" t="s">
        <v>33</v>
      </c>
      <c r="E26" s="174" t="s">
        <v>142</v>
      </c>
      <c r="F26" s="195" t="s">
        <v>143</v>
      </c>
      <c r="G26" t="s" s="7058">
        <v>796</v>
      </c>
      <c r="H26" t="s" s="7058">
        <v>1084</v>
      </c>
      <c r="I26" t="s" s="7058">
        <v>724</v>
      </c>
      <c r="J26" t="s" s="7058">
        <v>716</v>
      </c>
      <c r="K26" t="s" s="7058">
        <v>1098</v>
      </c>
      <c r="L26" s="183"/>
      <c r="M26" s="15"/>
    </row>
    <row r="27" spans="1:17" x14ac:dyDescent="0.25">
      <c r="A27" s="188">
        <v>25</v>
      </c>
      <c r="B27" s="186" t="s">
        <v>553</v>
      </c>
      <c r="C27" s="189" t="s">
        <v>99</v>
      </c>
      <c r="D27" s="187" t="s">
        <v>33</v>
      </c>
      <c r="E27" s="174" t="s">
        <v>144</v>
      </c>
      <c r="F27" s="195" t="s">
        <v>145</v>
      </c>
      <c r="G27" t="s" s="7062">
        <v>796</v>
      </c>
      <c r="H27" t="s" s="7062">
        <v>1084</v>
      </c>
      <c r="I27" t="s" s="7062">
        <v>724</v>
      </c>
      <c r="J27" t="s" s="7062">
        <v>716</v>
      </c>
      <c r="K27" t="s" s="7062">
        <v>730</v>
      </c>
      <c r="L27" s="183"/>
      <c r="M27" s="15"/>
    </row>
    <row r="28" spans="1:17" x14ac:dyDescent="0.25">
      <c r="A28" s="188">
        <v>26</v>
      </c>
      <c r="B28" s="186" t="s">
        <v>554</v>
      </c>
      <c r="C28" s="189" t="s">
        <v>99</v>
      </c>
      <c r="D28" s="190" t="s">
        <v>33</v>
      </c>
      <c r="E28" s="174" t="s">
        <v>146</v>
      </c>
      <c r="F28" s="195" t="s">
        <v>147</v>
      </c>
      <c r="G28" t="s" s="7066">
        <v>796</v>
      </c>
      <c r="H28" t="s" s="7066">
        <v>1084</v>
      </c>
      <c r="I28" t="s" s="7066">
        <v>724</v>
      </c>
      <c r="J28" t="s" s="7066">
        <v>716</v>
      </c>
      <c r="K28" t="s" s="7066">
        <v>731</v>
      </c>
      <c r="L28" s="183"/>
      <c r="M28" s="15"/>
    </row>
    <row r="29" spans="1:17" x14ac:dyDescent="0.25">
      <c r="A29" s="188">
        <v>27</v>
      </c>
      <c r="B29" s="186" t="s">
        <v>555</v>
      </c>
      <c r="C29" s="189" t="s">
        <v>99</v>
      </c>
      <c r="D29" s="187" t="s">
        <v>33</v>
      </c>
      <c r="E29" s="174" t="s">
        <v>148</v>
      </c>
      <c r="F29" s="195" t="s">
        <v>149</v>
      </c>
      <c r="G29" t="s" s="7070">
        <v>796</v>
      </c>
      <c r="H29" t="s" s="7070">
        <v>1084</v>
      </c>
      <c r="I29" t="s" s="7070">
        <v>724</v>
      </c>
      <c r="J29" t="s" s="7070">
        <v>716</v>
      </c>
      <c r="K29" t="s" s="7070">
        <v>732</v>
      </c>
      <c r="L29" s="183"/>
      <c r="M29" s="15"/>
    </row>
    <row r="30" spans="1:17" x14ac:dyDescent="0.25">
      <c r="A30" s="188">
        <v>28</v>
      </c>
      <c r="B30" s="186" t="s">
        <v>556</v>
      </c>
      <c r="C30" s="189" t="s">
        <v>99</v>
      </c>
      <c r="D30" s="187" t="s">
        <v>33</v>
      </c>
      <c r="E30" s="174" t="s">
        <v>150</v>
      </c>
      <c r="F30" s="195" t="s">
        <v>151</v>
      </c>
      <c r="G30" t="s" s="7074">
        <v>796</v>
      </c>
      <c r="H30" t="s" s="7074">
        <v>1084</v>
      </c>
      <c r="I30" t="s" s="7074">
        <v>724</v>
      </c>
      <c r="J30" t="s" s="7074">
        <v>716</v>
      </c>
      <c r="K30" t="s" s="7074">
        <v>733</v>
      </c>
      <c r="L30" s="183"/>
      <c r="M30" s="15"/>
    </row>
    <row r="31" spans="1:17" x14ac:dyDescent="0.25">
      <c r="A31" s="188">
        <v>29</v>
      </c>
      <c r="B31" s="186" t="s">
        <v>557</v>
      </c>
      <c r="C31" s="189" t="s">
        <v>99</v>
      </c>
      <c r="D31" s="190" t="s">
        <v>33</v>
      </c>
      <c r="E31" s="174" t="s">
        <v>152</v>
      </c>
      <c r="F31" s="195" t="s">
        <v>153</v>
      </c>
      <c r="G31" t="s" s="7078">
        <v>796</v>
      </c>
      <c r="H31" t="s" s="7078">
        <v>1084</v>
      </c>
      <c r="I31" t="s" s="7078">
        <v>724</v>
      </c>
      <c r="J31" t="s" s="7078">
        <v>716</v>
      </c>
      <c r="K31" t="s" s="7078">
        <v>734</v>
      </c>
      <c r="L31" s="183"/>
      <c r="M31" s="15"/>
      <c r="N31" s="57"/>
      <c r="Q31" s="57"/>
    </row>
    <row r="32" spans="1:17" x14ac:dyDescent="0.25">
      <c r="A32" s="188">
        <v>30</v>
      </c>
      <c r="B32" s="186" t="s">
        <v>558</v>
      </c>
      <c r="C32" s="189" t="s">
        <v>99</v>
      </c>
      <c r="D32" s="190" t="s">
        <v>33</v>
      </c>
      <c r="E32" s="174" t="s">
        <v>154</v>
      </c>
      <c r="F32" s="195" t="s">
        <v>155</v>
      </c>
      <c r="G32" t="s" s="7082">
        <v>796</v>
      </c>
      <c r="H32" t="s" s="7082">
        <v>1084</v>
      </c>
      <c r="I32" t="s" s="7082">
        <v>724</v>
      </c>
      <c r="J32" t="s" s="7082">
        <v>716</v>
      </c>
      <c r="K32" t="s" s="7082">
        <v>735</v>
      </c>
      <c r="L32" s="183"/>
      <c r="M32" s="15"/>
    </row>
    <row r="33" spans="1:17" x14ac:dyDescent="0.25">
      <c r="A33" s="188">
        <v>31</v>
      </c>
      <c r="B33" s="186" t="s">
        <v>559</v>
      </c>
      <c r="C33" s="189" t="s">
        <v>99</v>
      </c>
      <c r="D33" s="190" t="s">
        <v>33</v>
      </c>
      <c r="E33" s="174" t="s">
        <v>156</v>
      </c>
      <c r="F33" s="195" t="s">
        <v>157</v>
      </c>
      <c r="G33" t="s" s="7086">
        <v>796</v>
      </c>
      <c r="H33" t="s" s="7086">
        <v>1084</v>
      </c>
      <c r="I33" t="s" s="7086">
        <v>724</v>
      </c>
      <c r="J33" t="s" s="7086">
        <v>716</v>
      </c>
      <c r="K33" t="s" s="7086">
        <v>736</v>
      </c>
      <c r="L33" s="183"/>
      <c r="M33" s="15"/>
      <c r="N33" s="57"/>
      <c r="Q33" s="57"/>
    </row>
    <row r="34" spans="1:17" x14ac:dyDescent="0.25">
      <c r="A34" s="188">
        <v>32</v>
      </c>
      <c r="B34" s="186" t="s">
        <v>560</v>
      </c>
      <c r="C34" s="189" t="s">
        <v>99</v>
      </c>
      <c r="D34" s="187" t="s">
        <v>33</v>
      </c>
      <c r="E34" s="174" t="s">
        <v>158</v>
      </c>
      <c r="F34" s="195" t="s">
        <v>159</v>
      </c>
      <c r="G34" t="s" s="7090">
        <v>796</v>
      </c>
      <c r="H34" t="s" s="7090">
        <v>1084</v>
      </c>
      <c r="I34" t="s" s="7090">
        <v>724</v>
      </c>
      <c r="J34" t="s" s="7090">
        <v>716</v>
      </c>
      <c r="K34" t="s" s="7090">
        <v>737</v>
      </c>
      <c r="L34" s="109"/>
      <c r="M34" s="15"/>
      <c r="N34" s="57"/>
      <c r="Q34" s="57"/>
    </row>
    <row r="35" spans="1:17" x14ac:dyDescent="0.25">
      <c r="A35" s="188">
        <v>33</v>
      </c>
      <c r="B35" s="186" t="s">
        <v>561</v>
      </c>
      <c r="C35" s="189" t="s">
        <v>99</v>
      </c>
      <c r="D35" s="187" t="s">
        <v>33</v>
      </c>
      <c r="E35" s="174" t="s">
        <v>160</v>
      </c>
      <c r="F35" s="195" t="s">
        <v>161</v>
      </c>
      <c r="G35" t="s" s="7094">
        <v>796</v>
      </c>
      <c r="H35" t="s" s="7094">
        <v>1084</v>
      </c>
      <c r="I35" t="s" s="7094">
        <v>724</v>
      </c>
      <c r="J35" t="s" s="7094">
        <v>716</v>
      </c>
      <c r="K35" t="s" s="7094">
        <v>738</v>
      </c>
      <c r="L35" s="183"/>
      <c r="M35" s="15"/>
      <c r="N35" s="57"/>
      <c r="Q35" s="57"/>
    </row>
    <row r="36" spans="1:17" x14ac:dyDescent="0.25">
      <c r="A36" s="188">
        <v>34</v>
      </c>
      <c r="B36" s="186" t="s">
        <v>562</v>
      </c>
      <c r="C36" s="189" t="s">
        <v>99</v>
      </c>
      <c r="D36" s="187" t="s">
        <v>33</v>
      </c>
      <c r="E36" s="174" t="s">
        <v>162</v>
      </c>
      <c r="F36" s="195" t="s">
        <v>163</v>
      </c>
      <c r="G36" t="s" s="7098">
        <v>796</v>
      </c>
      <c r="H36" t="s" s="7098">
        <v>1084</v>
      </c>
      <c r="I36" t="s" s="7098">
        <v>724</v>
      </c>
      <c r="J36" t="s" s="7098">
        <v>716</v>
      </c>
      <c r="K36" t="s" s="7098">
        <v>739</v>
      </c>
      <c r="L36" s="183"/>
      <c r="M36" s="15"/>
      <c r="N36" s="57"/>
      <c r="Q36" s="57"/>
    </row>
    <row r="37" spans="1:17" x14ac:dyDescent="0.25">
      <c r="A37" s="188">
        <v>35</v>
      </c>
      <c r="B37" s="186" t="s">
        <v>563</v>
      </c>
      <c r="C37" s="189" t="s">
        <v>99</v>
      </c>
      <c r="D37" s="187" t="s">
        <v>33</v>
      </c>
      <c r="E37" s="174" t="s">
        <v>164</v>
      </c>
      <c r="F37" s="195" t="s">
        <v>165</v>
      </c>
      <c r="G37" t="s" s="7102">
        <v>796</v>
      </c>
      <c r="H37" t="s" s="7102">
        <v>1084</v>
      </c>
      <c r="I37" t="s" s="7102">
        <v>724</v>
      </c>
      <c r="J37" t="s" s="7102">
        <v>716</v>
      </c>
      <c r="K37" t="s" s="7102">
        <v>740</v>
      </c>
      <c r="L37" s="183"/>
      <c r="M37" s="15"/>
      <c r="N37" s="57"/>
      <c r="Q37" s="57"/>
    </row>
    <row r="38" spans="1:17" x14ac:dyDescent="0.25">
      <c r="A38" s="188">
        <v>36</v>
      </c>
      <c r="B38" s="186" t="s">
        <v>564</v>
      </c>
      <c r="C38" s="189" t="s">
        <v>99</v>
      </c>
      <c r="D38" s="187" t="s">
        <v>33</v>
      </c>
      <c r="E38" s="174" t="s">
        <v>166</v>
      </c>
      <c r="F38" s="195" t="s">
        <v>167</v>
      </c>
      <c r="G38" t="s" s="7106">
        <v>796</v>
      </c>
      <c r="H38" t="s" s="7106">
        <v>1084</v>
      </c>
      <c r="I38" t="s" s="7106">
        <v>724</v>
      </c>
      <c r="J38" t="s" s="7106">
        <v>716</v>
      </c>
      <c r="K38" t="s" s="7106">
        <v>741</v>
      </c>
      <c r="L38" s="183"/>
      <c r="M38" s="15"/>
      <c r="N38" s="57"/>
      <c r="Q38" s="57"/>
    </row>
    <row r="39" spans="1:17" x14ac:dyDescent="0.25">
      <c r="A39" s="188">
        <v>37</v>
      </c>
      <c r="B39" s="186" t="s">
        <v>565</v>
      </c>
      <c r="C39" s="189" t="s">
        <v>99</v>
      </c>
      <c r="D39" s="187" t="s">
        <v>33</v>
      </c>
      <c r="E39" s="174" t="s">
        <v>168</v>
      </c>
      <c r="F39" s="195" t="s">
        <v>169</v>
      </c>
      <c r="G39" t="s" s="7110">
        <v>796</v>
      </c>
      <c r="H39" t="s" s="7110">
        <v>1084</v>
      </c>
      <c r="I39" t="s" s="7110">
        <v>724</v>
      </c>
      <c r="J39" t="s" s="7110">
        <v>716</v>
      </c>
      <c r="K39" t="s" s="7110">
        <v>742</v>
      </c>
      <c r="L39" s="183"/>
      <c r="M39" s="15"/>
    </row>
    <row r="40" spans="1:17" x14ac:dyDescent="0.25">
      <c r="A40" s="188">
        <v>38</v>
      </c>
      <c r="B40" s="186" t="s">
        <v>566</v>
      </c>
      <c r="C40" s="189" t="s">
        <v>99</v>
      </c>
      <c r="D40" s="187" t="s">
        <v>33</v>
      </c>
      <c r="E40" s="174" t="s">
        <v>170</v>
      </c>
      <c r="F40" s="195" t="s">
        <v>171</v>
      </c>
      <c r="G40" t="s" s="7114">
        <v>796</v>
      </c>
      <c r="H40" t="s" s="7114">
        <v>1084</v>
      </c>
      <c r="I40" t="s" s="7114">
        <v>724</v>
      </c>
      <c r="J40" t="s" s="7114">
        <v>716</v>
      </c>
      <c r="K40" t="s" s="7114">
        <v>743</v>
      </c>
      <c r="L40" s="183"/>
      <c r="M40" s="15"/>
    </row>
    <row r="41" spans="1:17" x14ac:dyDescent="0.25">
      <c r="A41" s="188">
        <v>39</v>
      </c>
      <c r="B41" s="186" t="s">
        <v>567</v>
      </c>
      <c r="C41" s="189" t="s">
        <v>99</v>
      </c>
      <c r="D41" s="187" t="s">
        <v>33</v>
      </c>
      <c r="E41" s="174" t="s">
        <v>172</v>
      </c>
      <c r="F41" s="195" t="s">
        <v>173</v>
      </c>
      <c r="G41" t="s" s="7118">
        <v>796</v>
      </c>
      <c r="H41" t="s" s="7118">
        <v>1084</v>
      </c>
      <c r="I41" t="s" s="7118">
        <v>724</v>
      </c>
      <c r="J41" t="s" s="7118">
        <v>716</v>
      </c>
      <c r="K41" t="s" s="7118">
        <v>743</v>
      </c>
      <c r="L41" s="109"/>
      <c r="M41" s="15"/>
    </row>
    <row r="42" spans="1:17" x14ac:dyDescent="0.25">
      <c r="A42" s="188">
        <v>40</v>
      </c>
      <c r="B42" s="186" t="s">
        <v>568</v>
      </c>
      <c r="C42" s="189" t="s">
        <v>99</v>
      </c>
      <c r="D42" s="187" t="s">
        <v>33</v>
      </c>
      <c r="E42" s="174" t="s">
        <v>174</v>
      </c>
      <c r="F42" s="195" t="s">
        <v>175</v>
      </c>
      <c r="G42" t="s" s="7122">
        <v>796</v>
      </c>
      <c r="H42" t="s" s="7122">
        <v>1084</v>
      </c>
      <c r="I42" t="s" s="7122">
        <v>724</v>
      </c>
      <c r="J42" t="s" s="7122">
        <v>716</v>
      </c>
      <c r="K42" t="s" s="7122">
        <v>1093</v>
      </c>
      <c r="L42" s="109"/>
      <c r="M42" s="15"/>
    </row>
    <row r="43" spans="1:17" x14ac:dyDescent="0.25">
      <c r="A43" s="188">
        <v>41</v>
      </c>
      <c r="B43" s="186" t="s">
        <v>569</v>
      </c>
      <c r="C43" s="189" t="s">
        <v>99</v>
      </c>
      <c r="D43" s="187" t="s">
        <v>33</v>
      </c>
      <c r="E43" s="174" t="s">
        <v>176</v>
      </c>
      <c r="F43" s="195" t="s">
        <v>177</v>
      </c>
      <c r="G43" t="s" s="7126">
        <v>796</v>
      </c>
      <c r="H43" t="s" s="7126">
        <v>1084</v>
      </c>
      <c r="I43" t="s" s="7126">
        <v>724</v>
      </c>
      <c r="J43" t="s" s="7126">
        <v>716</v>
      </c>
      <c r="K43" t="s" s="7126">
        <v>1060</v>
      </c>
      <c r="L43" s="109"/>
      <c r="M43" s="15"/>
      <c r="N43" s="57"/>
      <c r="Q43" s="57"/>
    </row>
    <row r="44" spans="1:17" x14ac:dyDescent="0.25">
      <c r="A44" s="188">
        <v>42</v>
      </c>
      <c r="B44" s="186" t="s">
        <v>570</v>
      </c>
      <c r="C44" s="189" t="s">
        <v>99</v>
      </c>
      <c r="D44" s="187" t="s">
        <v>33</v>
      </c>
      <c r="E44" s="174" t="s">
        <v>178</v>
      </c>
      <c r="F44" s="195" t="s">
        <v>179</v>
      </c>
      <c r="G44" t="s" s="7130">
        <v>796</v>
      </c>
      <c r="H44" t="s" s="7130">
        <v>1084</v>
      </c>
      <c r="I44" t="s" s="7130">
        <v>724</v>
      </c>
      <c r="J44" t="s" s="7130">
        <v>716</v>
      </c>
      <c r="K44" t="s" s="7130">
        <v>744</v>
      </c>
      <c r="L44" s="109"/>
      <c r="M44" s="15"/>
      <c r="Q44" s="100"/>
    </row>
    <row r="45" spans="1:17" x14ac:dyDescent="0.25">
      <c r="A45" s="254">
        <v>43</v>
      </c>
      <c r="B45" s="255" t="s">
        <v>571</v>
      </c>
      <c r="C45" s="256" t="s">
        <v>99</v>
      </c>
      <c r="D45" s="257" t="s">
        <v>33</v>
      </c>
      <c r="E45" s="258" t="s">
        <v>235</v>
      </c>
      <c r="F45" s="259" t="s">
        <v>789</v>
      </c>
      <c r="G45" s="67"/>
      <c r="H45" s="67"/>
      <c r="I45" s="67"/>
      <c r="J45" s="67"/>
      <c r="K45" s="67"/>
      <c r="L45" s="109"/>
      <c r="M45" s="55"/>
      <c r="Q45" s="100"/>
    </row>
    <row r="46" spans="1:17" x14ac:dyDescent="0.25">
      <c r="A46" s="254">
        <v>44</v>
      </c>
      <c r="B46" s="255" t="s">
        <v>572</v>
      </c>
      <c r="C46" s="256" t="s">
        <v>99</v>
      </c>
      <c r="D46" s="257" t="s">
        <v>33</v>
      </c>
      <c r="E46" s="258" t="s">
        <v>303</v>
      </c>
      <c r="F46" s="259" t="s">
        <v>789</v>
      </c>
      <c r="G46" s="67"/>
      <c r="H46" s="67"/>
      <c r="I46" s="67"/>
      <c r="J46" s="67"/>
      <c r="K46" s="67"/>
      <c r="L46" s="109"/>
      <c r="M46" s="55"/>
      <c r="Q46" s="100"/>
    </row>
    <row r="47" spans="1:17" x14ac:dyDescent="0.25">
      <c r="A47" s="254">
        <v>45</v>
      </c>
      <c r="B47" s="255" t="s">
        <v>573</v>
      </c>
      <c r="C47" s="256" t="s">
        <v>99</v>
      </c>
      <c r="D47" s="257" t="s">
        <v>33</v>
      </c>
      <c r="E47" s="258" t="s">
        <v>304</v>
      </c>
      <c r="F47" s="259" t="s">
        <v>789</v>
      </c>
      <c r="G47" s="67"/>
      <c r="H47" s="67"/>
      <c r="I47" s="67"/>
      <c r="J47" s="67"/>
      <c r="K47" s="67"/>
      <c r="L47" s="109"/>
      <c r="M47" s="55"/>
      <c r="Q47" s="100"/>
    </row>
    <row r="48" spans="1:17" x14ac:dyDescent="0.25">
      <c r="A48" s="254">
        <v>46</v>
      </c>
      <c r="B48" s="255" t="s">
        <v>574</v>
      </c>
      <c r="C48" s="256" t="s">
        <v>99</v>
      </c>
      <c r="D48" s="257" t="s">
        <v>33</v>
      </c>
      <c r="E48" s="258" t="s">
        <v>306</v>
      </c>
      <c r="F48" s="259" t="s">
        <v>789</v>
      </c>
      <c r="G48" s="67"/>
      <c r="H48" s="67"/>
      <c r="I48" s="67"/>
      <c r="J48" s="67"/>
      <c r="K48" s="67"/>
      <c r="L48" s="109"/>
      <c r="M48" s="55"/>
      <c r="Q48" s="100"/>
    </row>
    <row r="49" spans="1:17" x14ac:dyDescent="0.25">
      <c r="A49" s="254">
        <v>47</v>
      </c>
      <c r="B49" s="255" t="s">
        <v>575</v>
      </c>
      <c r="C49" s="256" t="s">
        <v>99</v>
      </c>
      <c r="D49" s="257" t="s">
        <v>33</v>
      </c>
      <c r="E49" s="258" t="s">
        <v>307</v>
      </c>
      <c r="F49" s="259" t="s">
        <v>789</v>
      </c>
      <c r="G49" s="67"/>
      <c r="H49" s="67"/>
      <c r="I49" s="67"/>
      <c r="J49" s="67"/>
      <c r="K49" s="67"/>
      <c r="L49" s="109"/>
      <c r="M49" s="55"/>
      <c r="Q49" s="100"/>
    </row>
    <row r="50" spans="1:17" x14ac:dyDescent="0.25">
      <c r="A50" s="254">
        <v>48</v>
      </c>
      <c r="B50" s="255" t="s">
        <v>576</v>
      </c>
      <c r="C50" s="256" t="s">
        <v>99</v>
      </c>
      <c r="D50" s="257" t="s">
        <v>33</v>
      </c>
      <c r="E50" s="258" t="s">
        <v>308</v>
      </c>
      <c r="F50" s="259" t="s">
        <v>789</v>
      </c>
      <c r="G50" s="67"/>
      <c r="H50" s="67"/>
      <c r="I50" s="67"/>
      <c r="J50" s="67"/>
      <c r="K50" s="67"/>
      <c r="L50" s="109"/>
      <c r="M50" s="55"/>
      <c r="Q50" s="100"/>
    </row>
    <row r="51" spans="1:17" x14ac:dyDescent="0.25">
      <c r="A51" s="254">
        <v>49</v>
      </c>
      <c r="B51" s="255" t="s">
        <v>577</v>
      </c>
      <c r="C51" s="256" t="s">
        <v>99</v>
      </c>
      <c r="D51" s="257" t="s">
        <v>33</v>
      </c>
      <c r="E51" s="258" t="s">
        <v>310</v>
      </c>
      <c r="F51" s="259" t="s">
        <v>789</v>
      </c>
      <c r="G51" s="67"/>
      <c r="H51" s="67"/>
      <c r="I51" s="67"/>
      <c r="J51" s="67"/>
      <c r="K51" s="67"/>
      <c r="L51" s="109"/>
      <c r="M51" s="55"/>
      <c r="Q51" s="100"/>
    </row>
    <row r="52" spans="1:17" x14ac:dyDescent="0.25">
      <c r="A52" s="254">
        <v>50</v>
      </c>
      <c r="B52" s="255" t="s">
        <v>578</v>
      </c>
      <c r="C52" s="256" t="s">
        <v>99</v>
      </c>
      <c r="D52" s="257" t="s">
        <v>33</v>
      </c>
      <c r="E52" s="258" t="s">
        <v>312</v>
      </c>
      <c r="F52" s="259" t="s">
        <v>789</v>
      </c>
      <c r="G52" s="67"/>
      <c r="H52" s="67"/>
      <c r="I52" s="67"/>
      <c r="J52" s="67"/>
      <c r="K52" s="67"/>
      <c r="L52" s="109"/>
      <c r="M52" s="55"/>
      <c r="Q52" s="100"/>
    </row>
    <row r="53" spans="1:17" x14ac:dyDescent="0.25">
      <c r="A53" s="254">
        <v>51</v>
      </c>
      <c r="B53" s="255" t="s">
        <v>579</v>
      </c>
      <c r="C53" s="256" t="s">
        <v>99</v>
      </c>
      <c r="D53" s="257" t="s">
        <v>33</v>
      </c>
      <c r="E53" s="258" t="s">
        <v>314</v>
      </c>
      <c r="F53" s="259" t="s">
        <v>789</v>
      </c>
      <c r="G53" s="67"/>
      <c r="H53" s="67"/>
      <c r="I53" s="67"/>
      <c r="J53" s="67"/>
      <c r="K53" s="67"/>
      <c r="L53" s="109"/>
      <c r="M53" s="55"/>
      <c r="Q53" s="100"/>
    </row>
    <row r="54" spans="1:17" x14ac:dyDescent="0.25">
      <c r="A54" s="254">
        <v>52</v>
      </c>
      <c r="B54" s="255" t="s">
        <v>580</v>
      </c>
      <c r="C54" s="256" t="s">
        <v>99</v>
      </c>
      <c r="D54" s="257" t="s">
        <v>33</v>
      </c>
      <c r="E54" s="258" t="s">
        <v>315</v>
      </c>
      <c r="F54" s="259" t="s">
        <v>789</v>
      </c>
      <c r="G54" s="67"/>
      <c r="H54" s="67"/>
      <c r="I54" s="67"/>
      <c r="J54" s="67"/>
      <c r="K54" s="67"/>
      <c r="L54" s="109"/>
      <c r="M54" s="55"/>
      <c r="Q54" s="100"/>
    </row>
    <row r="55" spans="1:17" x14ac:dyDescent="0.25">
      <c r="A55" s="254">
        <v>53</v>
      </c>
      <c r="B55" s="255" t="s">
        <v>581</v>
      </c>
      <c r="C55" s="256" t="s">
        <v>99</v>
      </c>
      <c r="D55" s="257" t="s">
        <v>33</v>
      </c>
      <c r="E55" s="258" t="s">
        <v>685</v>
      </c>
      <c r="F55" s="259" t="s">
        <v>789</v>
      </c>
      <c r="G55" s="67"/>
      <c r="H55" s="67"/>
      <c r="I55" s="67"/>
      <c r="J55" s="67"/>
      <c r="K55" s="67"/>
      <c r="L55" s="109"/>
      <c r="M55" s="55"/>
      <c r="Q55" s="100"/>
    </row>
    <row r="56" spans="1:17" x14ac:dyDescent="0.25">
      <c r="A56" s="254">
        <v>54</v>
      </c>
      <c r="B56" s="255" t="s">
        <v>582</v>
      </c>
      <c r="C56" s="256" t="s">
        <v>99</v>
      </c>
      <c r="D56" s="257" t="s">
        <v>33</v>
      </c>
      <c r="E56" s="258" t="s">
        <v>317</v>
      </c>
      <c r="F56" s="259" t="s">
        <v>789</v>
      </c>
      <c r="G56" s="67"/>
      <c r="H56" s="67"/>
      <c r="I56" s="67"/>
      <c r="J56" s="67"/>
      <c r="K56" s="67"/>
      <c r="L56" s="109"/>
      <c r="M56" s="55"/>
      <c r="Q56" s="100"/>
    </row>
    <row r="57" spans="1:17" x14ac:dyDescent="0.25">
      <c r="A57" s="254">
        <v>55</v>
      </c>
      <c r="B57" s="255" t="s">
        <v>583</v>
      </c>
      <c r="C57" s="256" t="s">
        <v>99</v>
      </c>
      <c r="D57" s="257" t="s">
        <v>33</v>
      </c>
      <c r="E57" s="258" t="s">
        <v>245</v>
      </c>
      <c r="F57" s="259" t="s">
        <v>789</v>
      </c>
      <c r="G57" s="67"/>
      <c r="H57" s="67"/>
      <c r="I57" s="67"/>
      <c r="J57" s="67"/>
      <c r="K57" s="67"/>
      <c r="L57" s="109"/>
      <c r="M57" s="55"/>
      <c r="Q57" s="100"/>
    </row>
    <row r="58" spans="1:17" x14ac:dyDescent="0.25">
      <c r="A58" s="254">
        <v>56</v>
      </c>
      <c r="B58" s="255" t="s">
        <v>584</v>
      </c>
      <c r="C58" s="256" t="s">
        <v>99</v>
      </c>
      <c r="D58" s="257" t="s">
        <v>33</v>
      </c>
      <c r="E58" s="258" t="s">
        <v>248</v>
      </c>
      <c r="F58" s="259" t="s">
        <v>789</v>
      </c>
      <c r="G58" s="67"/>
      <c r="H58" s="67"/>
      <c r="I58" s="67"/>
      <c r="J58" s="67"/>
      <c r="K58" s="67"/>
      <c r="L58" s="109"/>
      <c r="M58" s="55"/>
      <c r="Q58" s="100"/>
    </row>
    <row r="59" spans="1:17" x14ac:dyDescent="0.25">
      <c r="A59" s="254">
        <v>57</v>
      </c>
      <c r="B59" s="255" t="s">
        <v>585</v>
      </c>
      <c r="C59" s="256" t="s">
        <v>99</v>
      </c>
      <c r="D59" s="257" t="s">
        <v>33</v>
      </c>
      <c r="E59" s="258" t="s">
        <v>318</v>
      </c>
      <c r="F59" s="259" t="s">
        <v>789</v>
      </c>
      <c r="G59" s="67"/>
      <c r="H59" s="67"/>
      <c r="I59" s="67"/>
      <c r="J59" s="67"/>
      <c r="K59" s="67"/>
      <c r="L59" s="109"/>
      <c r="M59" s="55"/>
      <c r="Q59" s="100"/>
    </row>
    <row r="60" spans="1:17" x14ac:dyDescent="0.25">
      <c r="A60" s="254">
        <v>58</v>
      </c>
      <c r="B60" s="255" t="s">
        <v>586</v>
      </c>
      <c r="C60" s="256" t="s">
        <v>99</v>
      </c>
      <c r="D60" s="257" t="s">
        <v>33</v>
      </c>
      <c r="E60" s="258" t="s">
        <v>320</v>
      </c>
      <c r="F60" s="259" t="s">
        <v>789</v>
      </c>
      <c r="G60" s="67"/>
      <c r="H60" s="67"/>
      <c r="I60" s="67"/>
      <c r="J60" s="67"/>
      <c r="K60" s="67"/>
      <c r="L60" s="109"/>
      <c r="M60" s="55"/>
      <c r="Q60" s="100"/>
    </row>
    <row r="61" spans="1:17" x14ac:dyDescent="0.25">
      <c r="A61" s="254">
        <v>59</v>
      </c>
      <c r="B61" s="255" t="s">
        <v>587</v>
      </c>
      <c r="C61" s="256" t="s">
        <v>99</v>
      </c>
      <c r="D61" s="257" t="s">
        <v>33</v>
      </c>
      <c r="E61" s="258" t="s">
        <v>321</v>
      </c>
      <c r="F61" s="259" t="s">
        <v>789</v>
      </c>
      <c r="G61" s="67"/>
      <c r="H61" s="67"/>
      <c r="I61" s="67"/>
      <c r="J61" s="67"/>
      <c r="K61" s="67"/>
      <c r="L61" s="109"/>
      <c r="M61" s="55"/>
      <c r="Q61" s="100"/>
    </row>
    <row r="62" spans="1:17" ht="30" x14ac:dyDescent="0.25">
      <c r="A62" s="254">
        <v>60</v>
      </c>
      <c r="B62" s="255" t="s">
        <v>588</v>
      </c>
      <c r="C62" s="256" t="s">
        <v>99</v>
      </c>
      <c r="D62" s="257" t="s">
        <v>33</v>
      </c>
      <c r="E62" s="258" t="s">
        <v>790</v>
      </c>
      <c r="F62" s="259" t="s">
        <v>789</v>
      </c>
      <c r="G62" s="67"/>
      <c r="H62" s="67"/>
      <c r="I62" s="67"/>
      <c r="J62" s="67"/>
      <c r="K62" s="67"/>
      <c r="L62" s="109"/>
      <c r="M62" s="55"/>
      <c r="Q62" s="100"/>
    </row>
    <row r="63" spans="1:17" x14ac:dyDescent="0.25">
      <c r="A63" s="254">
        <v>61</v>
      </c>
      <c r="B63" s="255" t="s">
        <v>589</v>
      </c>
      <c r="C63" s="256" t="s">
        <v>99</v>
      </c>
      <c r="D63" s="257" t="s">
        <v>33</v>
      </c>
      <c r="E63" s="258" t="s">
        <v>322</v>
      </c>
      <c r="F63" s="259" t="s">
        <v>789</v>
      </c>
      <c r="G63" s="67"/>
      <c r="H63" s="67"/>
      <c r="I63" s="67"/>
      <c r="J63" s="67"/>
      <c r="K63" s="67"/>
      <c r="L63" s="109"/>
      <c r="M63" s="55"/>
      <c r="Q63" s="100"/>
    </row>
    <row r="64" spans="1:17" x14ac:dyDescent="0.25">
      <c r="A64" s="254">
        <v>62</v>
      </c>
      <c r="B64" s="255" t="s">
        <v>590</v>
      </c>
      <c r="C64" s="256" t="s">
        <v>99</v>
      </c>
      <c r="D64" s="257" t="s">
        <v>33</v>
      </c>
      <c r="E64" s="258" t="s">
        <v>323</v>
      </c>
      <c r="F64" s="259" t="s">
        <v>789</v>
      </c>
      <c r="G64" s="67"/>
      <c r="H64" s="67"/>
      <c r="I64" s="67"/>
      <c r="J64" s="67"/>
      <c r="K64" s="67"/>
      <c r="L64" s="109"/>
      <c r="M64" s="55"/>
      <c r="Q64" s="100"/>
    </row>
    <row r="65" spans="1:17" x14ac:dyDescent="0.25">
      <c r="A65" s="254">
        <v>63</v>
      </c>
      <c r="B65" s="255" t="s">
        <v>591</v>
      </c>
      <c r="C65" s="256" t="s">
        <v>99</v>
      </c>
      <c r="D65" s="257" t="s">
        <v>33</v>
      </c>
      <c r="E65" s="258" t="s">
        <v>324</v>
      </c>
      <c r="F65" s="259" t="s">
        <v>789</v>
      </c>
      <c r="G65" s="67"/>
      <c r="H65" s="67"/>
      <c r="I65" s="67"/>
      <c r="J65" s="67"/>
      <c r="K65" s="67"/>
      <c r="L65" s="109"/>
      <c r="M65" s="55"/>
      <c r="Q65" s="100"/>
    </row>
    <row r="66" spans="1:17" x14ac:dyDescent="0.25">
      <c r="A66" s="254">
        <v>64</v>
      </c>
      <c r="B66" s="255" t="s">
        <v>592</v>
      </c>
      <c r="C66" s="256" t="s">
        <v>99</v>
      </c>
      <c r="D66" s="257" t="s">
        <v>33</v>
      </c>
      <c r="E66" s="258" t="s">
        <v>305</v>
      </c>
      <c r="F66" s="259" t="s">
        <v>789</v>
      </c>
      <c r="G66" s="67"/>
      <c r="H66" s="67"/>
      <c r="I66" s="67"/>
      <c r="J66" s="67"/>
      <c r="K66" s="67"/>
      <c r="L66" s="109"/>
      <c r="M66" s="55"/>
      <c r="Q66" s="100"/>
    </row>
    <row r="67" spans="1:17" x14ac:dyDescent="0.25">
      <c r="A67" s="254">
        <v>65</v>
      </c>
      <c r="B67" s="255" t="s">
        <v>593</v>
      </c>
      <c r="C67" s="256" t="s">
        <v>99</v>
      </c>
      <c r="D67" s="257" t="s">
        <v>33</v>
      </c>
      <c r="E67" s="258" t="s">
        <v>309</v>
      </c>
      <c r="F67" s="259" t="s">
        <v>789</v>
      </c>
      <c r="G67" s="67"/>
      <c r="H67" s="67"/>
      <c r="I67" s="67"/>
      <c r="J67" s="67"/>
      <c r="K67" s="67"/>
      <c r="L67" s="109"/>
      <c r="M67" s="55"/>
      <c r="Q67" s="100"/>
    </row>
    <row r="68" spans="1:17" x14ac:dyDescent="0.25">
      <c r="A68" s="254">
        <v>66</v>
      </c>
      <c r="B68" s="255" t="s">
        <v>594</v>
      </c>
      <c r="C68" s="256" t="s">
        <v>99</v>
      </c>
      <c r="D68" s="257" t="s">
        <v>33</v>
      </c>
      <c r="E68" s="258" t="s">
        <v>311</v>
      </c>
      <c r="F68" s="259" t="s">
        <v>789</v>
      </c>
      <c r="G68" s="67"/>
      <c r="H68" s="67"/>
      <c r="I68" s="67"/>
      <c r="J68" s="67"/>
      <c r="K68" s="67"/>
      <c r="L68" s="109"/>
      <c r="M68" s="55"/>
      <c r="Q68" s="100"/>
    </row>
    <row r="69" spans="1:17" x14ac:dyDescent="0.25">
      <c r="A69" s="254">
        <v>67</v>
      </c>
      <c r="B69" s="255" t="s">
        <v>846</v>
      </c>
      <c r="C69" s="256" t="s">
        <v>99</v>
      </c>
      <c r="D69" s="257" t="s">
        <v>33</v>
      </c>
      <c r="E69" s="258" t="s">
        <v>313</v>
      </c>
      <c r="F69" s="259" t="s">
        <v>789</v>
      </c>
      <c r="G69" s="67"/>
      <c r="H69" s="67"/>
      <c r="I69" s="67"/>
      <c r="J69" s="67"/>
      <c r="K69" s="67"/>
      <c r="L69" s="109"/>
      <c r="M69" s="55"/>
      <c r="Q69" s="100"/>
    </row>
    <row r="70" spans="1:17" x14ac:dyDescent="0.25">
      <c r="A70" s="254">
        <v>68</v>
      </c>
      <c r="B70" s="255" t="s">
        <v>847</v>
      </c>
      <c r="C70" s="256" t="s">
        <v>99</v>
      </c>
      <c r="D70" s="257" t="s">
        <v>33</v>
      </c>
      <c r="E70" s="258" t="s">
        <v>684</v>
      </c>
      <c r="F70" s="259" t="s">
        <v>789</v>
      </c>
      <c r="G70" s="67"/>
      <c r="H70" s="67"/>
      <c r="I70" s="67"/>
      <c r="J70" s="67"/>
      <c r="K70" s="67"/>
      <c r="L70" s="109"/>
      <c r="M70" s="55"/>
      <c r="Q70" s="100"/>
    </row>
    <row r="71" spans="1:17" x14ac:dyDescent="0.25">
      <c r="A71" s="254">
        <v>69</v>
      </c>
      <c r="B71" s="255" t="s">
        <v>848</v>
      </c>
      <c r="C71" s="256" t="s">
        <v>99</v>
      </c>
      <c r="D71" s="257" t="s">
        <v>33</v>
      </c>
      <c r="E71" s="258" t="s">
        <v>316</v>
      </c>
      <c r="F71" s="259" t="s">
        <v>789</v>
      </c>
      <c r="G71" s="67"/>
      <c r="H71" s="67"/>
      <c r="I71" s="67"/>
      <c r="J71" s="67"/>
      <c r="K71" s="67"/>
      <c r="L71" s="109"/>
      <c r="M71" s="55"/>
      <c r="Q71" s="100"/>
    </row>
    <row r="72" spans="1:17" x14ac:dyDescent="0.25">
      <c r="A72" s="254">
        <v>70</v>
      </c>
      <c r="B72" s="255" t="s">
        <v>849</v>
      </c>
      <c r="C72" s="256" t="s">
        <v>99</v>
      </c>
      <c r="D72" s="257" t="s">
        <v>33</v>
      </c>
      <c r="E72" s="258" t="s">
        <v>243</v>
      </c>
      <c r="F72" s="259" t="s">
        <v>789</v>
      </c>
      <c r="G72" s="67"/>
      <c r="H72" s="67"/>
      <c r="I72" s="67"/>
      <c r="J72" s="67"/>
      <c r="K72" s="67"/>
      <c r="L72" s="109"/>
      <c r="M72" s="55"/>
      <c r="Q72" s="100"/>
    </row>
    <row r="73" spans="1:17" x14ac:dyDescent="0.25">
      <c r="A73" s="254">
        <v>71</v>
      </c>
      <c r="B73" s="255" t="s">
        <v>850</v>
      </c>
      <c r="C73" s="256" t="s">
        <v>99</v>
      </c>
      <c r="D73" s="257" t="s">
        <v>33</v>
      </c>
      <c r="E73" s="258" t="s">
        <v>246</v>
      </c>
      <c r="F73" s="259" t="s">
        <v>789</v>
      </c>
      <c r="G73" s="67"/>
      <c r="H73" s="67"/>
      <c r="I73" s="67"/>
      <c r="J73" s="67"/>
      <c r="K73" s="67"/>
      <c r="L73" s="109"/>
      <c r="M73" s="55"/>
      <c r="Q73" s="100"/>
    </row>
    <row r="74" spans="1:17" x14ac:dyDescent="0.25">
      <c r="A74" s="254">
        <v>72</v>
      </c>
      <c r="B74" s="255" t="s">
        <v>851</v>
      </c>
      <c r="C74" s="256" t="s">
        <v>99</v>
      </c>
      <c r="D74" s="257" t="s">
        <v>33</v>
      </c>
      <c r="E74" s="258" t="s">
        <v>319</v>
      </c>
      <c r="F74" s="259" t="s">
        <v>789</v>
      </c>
      <c r="G74" s="67"/>
      <c r="H74" s="67"/>
      <c r="I74" s="67"/>
      <c r="J74" s="67"/>
      <c r="K74" s="67"/>
      <c r="L74" s="109"/>
      <c r="M74" s="55"/>
      <c r="Q74" s="100"/>
    </row>
    <row r="75" spans="1:17" ht="30" x14ac:dyDescent="0.25">
      <c r="A75" s="254">
        <v>73</v>
      </c>
      <c r="B75" s="255" t="s">
        <v>852</v>
      </c>
      <c r="C75" s="256" t="s">
        <v>99</v>
      </c>
      <c r="D75" s="257" t="s">
        <v>33</v>
      </c>
      <c r="E75" s="258" t="s">
        <v>791</v>
      </c>
      <c r="F75" s="259" t="s">
        <v>789</v>
      </c>
      <c r="G75" s="67"/>
      <c r="H75" s="67"/>
      <c r="I75" s="67"/>
      <c r="J75" s="67"/>
      <c r="K75" s="67"/>
      <c r="L75" s="109"/>
      <c r="M75" s="55"/>
      <c r="Q75" s="100"/>
    </row>
    <row r="76" spans="1:17" ht="30" x14ac:dyDescent="0.25">
      <c r="A76" s="254">
        <v>74</v>
      </c>
      <c r="B76" s="255" t="s">
        <v>853</v>
      </c>
      <c r="C76" s="256" t="s">
        <v>99</v>
      </c>
      <c r="D76" s="257" t="s">
        <v>33</v>
      </c>
      <c r="E76" s="258" t="s">
        <v>792</v>
      </c>
      <c r="F76" s="259" t="s">
        <v>789</v>
      </c>
      <c r="G76" s="67"/>
      <c r="H76" s="67"/>
      <c r="I76" s="67"/>
      <c r="J76" s="67"/>
      <c r="K76" s="67"/>
      <c r="L76" s="109"/>
      <c r="M76" s="55"/>
      <c r="Q76" s="100"/>
    </row>
    <row r="77" spans="1:17" ht="30" x14ac:dyDescent="0.25">
      <c r="A77" s="254">
        <v>75</v>
      </c>
      <c r="B77" s="255" t="s">
        <v>854</v>
      </c>
      <c r="C77" s="256" t="s">
        <v>99</v>
      </c>
      <c r="D77" s="257" t="s">
        <v>33</v>
      </c>
      <c r="E77" s="258" t="s">
        <v>793</v>
      </c>
      <c r="F77" s="259" t="s">
        <v>789</v>
      </c>
      <c r="G77" s="67"/>
      <c r="H77" s="67"/>
      <c r="I77" s="67"/>
      <c r="J77" s="67"/>
      <c r="K77" s="67"/>
      <c r="L77" s="109"/>
      <c r="M77" s="55"/>
      <c r="Q77" s="100"/>
    </row>
    <row r="78" spans="1:17" ht="30" x14ac:dyDescent="0.25">
      <c r="A78" s="254">
        <v>76</v>
      </c>
      <c r="B78" s="255" t="s">
        <v>855</v>
      </c>
      <c r="C78" s="256" t="s">
        <v>99</v>
      </c>
      <c r="D78" s="257" t="s">
        <v>33</v>
      </c>
      <c r="E78" s="258" t="s">
        <v>794</v>
      </c>
      <c r="F78" s="259" t="s">
        <v>789</v>
      </c>
      <c r="G78" s="67"/>
      <c r="H78" s="67"/>
      <c r="I78" s="67"/>
      <c r="J78" s="67"/>
      <c r="K78" s="67"/>
      <c r="L78" s="109"/>
      <c r="M78" s="55"/>
      <c r="Q78" s="100"/>
    </row>
    <row r="79" spans="1:17" x14ac:dyDescent="0.25">
      <c r="A79" s="254">
        <v>77</v>
      </c>
      <c r="B79" s="255" t="s">
        <v>856</v>
      </c>
      <c r="C79" s="256" t="s">
        <v>99</v>
      </c>
      <c r="D79" s="257" t="s">
        <v>33</v>
      </c>
      <c r="E79" s="258" t="s">
        <v>795</v>
      </c>
      <c r="F79" s="259" t="s">
        <v>789</v>
      </c>
      <c r="G79" s="67"/>
      <c r="H79" s="67"/>
      <c r="I79" s="67"/>
      <c r="J79" s="67"/>
      <c r="K79" s="67"/>
      <c r="L79" s="109"/>
      <c r="M79" s="55"/>
      <c r="Q79" s="100"/>
    </row>
    <row r="80" spans="1:17" ht="30" x14ac:dyDescent="0.25">
      <c r="A80" s="188">
        <v>78</v>
      </c>
      <c r="B80" s="186" t="s">
        <v>857</v>
      </c>
      <c r="C80" s="168" t="s">
        <v>99</v>
      </c>
      <c r="D80" s="94" t="s">
        <v>33</v>
      </c>
      <c r="E80" s="93" t="s">
        <v>208</v>
      </c>
      <c r="F80" s="179" t="s">
        <v>204</v>
      </c>
      <c r="G80" t="s" s="7134">
        <v>796</v>
      </c>
      <c r="H80" t="s" s="7134">
        <v>1084</v>
      </c>
      <c r="I80" t="s" s="7134">
        <v>724</v>
      </c>
      <c r="J80" t="s" s="7134">
        <v>716</v>
      </c>
      <c r="K80" t="s" s="7134">
        <v>1093</v>
      </c>
      <c r="L80" s="183"/>
      <c r="M80" s="18" t="s">
        <v>682</v>
      </c>
      <c r="Q80" s="100"/>
    </row>
    <row r="81" spans="1:17" ht="30" customHeight="1" x14ac:dyDescent="0.25">
      <c r="A81" s="188">
        <v>79</v>
      </c>
      <c r="B81" s="186" t="s">
        <v>858</v>
      </c>
      <c r="C81" s="168" t="s">
        <v>99</v>
      </c>
      <c r="D81" s="94" t="s">
        <v>33</v>
      </c>
      <c r="E81" s="93" t="s">
        <v>207</v>
      </c>
      <c r="F81" s="179" t="s">
        <v>204</v>
      </c>
      <c r="G81" t="s" s="7138">
        <v>796</v>
      </c>
      <c r="H81" t="s" s="7138">
        <v>1084</v>
      </c>
      <c r="I81" t="s" s="7138">
        <v>724</v>
      </c>
      <c r="J81" t="s" s="7138">
        <v>716</v>
      </c>
      <c r="K81" t="s" s="7138">
        <v>1057</v>
      </c>
      <c r="L81" s="184"/>
      <c r="M81" s="18"/>
      <c r="Q81" s="100"/>
    </row>
    <row r="82" spans="1:17" ht="45" customHeight="1" x14ac:dyDescent="0.25">
      <c r="A82" s="188">
        <v>80</v>
      </c>
      <c r="B82" s="186" t="s">
        <v>859</v>
      </c>
      <c r="C82" s="168" t="s">
        <v>99</v>
      </c>
      <c r="D82" s="94" t="s">
        <v>33</v>
      </c>
      <c r="E82" s="169" t="s">
        <v>203</v>
      </c>
      <c r="F82" s="180" t="s">
        <v>204</v>
      </c>
      <c r="G82" t="s" s="7142">
        <v>796</v>
      </c>
      <c r="H82" t="s" s="7142">
        <v>1084</v>
      </c>
      <c r="I82" t="s" s="7142">
        <v>724</v>
      </c>
      <c r="J82" t="s" s="7142">
        <v>716</v>
      </c>
      <c r="K82" t="s" s="7142">
        <v>939</v>
      </c>
      <c r="L82" s="182"/>
      <c r="M82" s="18"/>
      <c r="Q82" s="100"/>
    </row>
    <row r="83" spans="1:17" ht="45" x14ac:dyDescent="0.25">
      <c r="A83" s="188">
        <v>81</v>
      </c>
      <c r="B83" s="186" t="s">
        <v>860</v>
      </c>
      <c r="C83" s="168" t="s">
        <v>99</v>
      </c>
      <c r="D83" s="94" t="s">
        <v>33</v>
      </c>
      <c r="E83" s="93" t="s">
        <v>206</v>
      </c>
      <c r="F83" s="179" t="s">
        <v>204</v>
      </c>
      <c r="G83" t="s" s="7146">
        <v>796</v>
      </c>
      <c r="H83" t="s" s="7146">
        <v>1084</v>
      </c>
      <c r="I83" t="s" s="7146">
        <v>724</v>
      </c>
      <c r="J83" t="s" s="7146">
        <v>716</v>
      </c>
      <c r="K83" t="s" s="7146">
        <v>1099</v>
      </c>
      <c r="L83" s="109"/>
      <c r="M83" s="18"/>
      <c r="Q83" s="100"/>
    </row>
    <row r="84" spans="1:17" ht="45" x14ac:dyDescent="0.25">
      <c r="A84" s="188">
        <v>82</v>
      </c>
      <c r="B84" s="186" t="s">
        <v>861</v>
      </c>
      <c r="C84" s="168" t="s">
        <v>99</v>
      </c>
      <c r="D84" s="96" t="s">
        <v>33</v>
      </c>
      <c r="E84" s="170" t="s">
        <v>205</v>
      </c>
      <c r="F84" s="180" t="s">
        <v>204</v>
      </c>
      <c r="G84" t="s" s="7150">
        <v>796</v>
      </c>
      <c r="H84" t="s" s="7150">
        <v>1084</v>
      </c>
      <c r="I84" t="s" s="7150">
        <v>724</v>
      </c>
      <c r="J84" t="s" s="7150">
        <v>716</v>
      </c>
      <c r="K84" t="s" s="7150">
        <v>1061</v>
      </c>
      <c r="L84" s="184"/>
      <c r="M84" s="18"/>
      <c r="Q84" s="100"/>
    </row>
    <row r="85" spans="1:17" ht="30" customHeight="1" x14ac:dyDescent="0.25">
      <c r="A85" s="188">
        <v>83</v>
      </c>
      <c r="B85" s="186" t="s">
        <v>862</v>
      </c>
      <c r="C85" s="225" t="s">
        <v>99</v>
      </c>
      <c r="D85" s="232" t="s">
        <v>33</v>
      </c>
      <c r="E85" s="192" t="s">
        <v>182</v>
      </c>
      <c r="F85" s="197" t="s">
        <v>183</v>
      </c>
      <c r="G85" t="s" s="5934">
        <v>796</v>
      </c>
      <c r="H85" t="s" s="5934">
        <v>1053</v>
      </c>
      <c r="I85" t="s" s="5934">
        <v>724</v>
      </c>
      <c r="J85" t="s" s="5934">
        <v>716</v>
      </c>
      <c r="K85" t="s" s="5934">
        <v>721</v>
      </c>
      <c r="L85" s="182"/>
      <c r="M85" s="15" t="s">
        <v>220</v>
      </c>
      <c r="Q85" s="100"/>
    </row>
    <row r="86" spans="1:17" ht="30" customHeight="1" x14ac:dyDescent="0.25">
      <c r="A86" s="188">
        <v>84</v>
      </c>
      <c r="B86" s="186" t="s">
        <v>863</v>
      </c>
      <c r="C86" s="225" t="s">
        <v>99</v>
      </c>
      <c r="D86" s="233" t="s">
        <v>33</v>
      </c>
      <c r="E86" s="192" t="s">
        <v>184</v>
      </c>
      <c r="F86" s="197" t="s">
        <v>185</v>
      </c>
      <c r="G86" t="s" s="5938">
        <v>796</v>
      </c>
      <c r="H86" t="s" s="5938">
        <v>1053</v>
      </c>
      <c r="I86" t="s" s="5938">
        <v>724</v>
      </c>
      <c r="J86" t="s" s="5938">
        <v>716</v>
      </c>
      <c r="K86" t="s" s="5938">
        <v>721</v>
      </c>
      <c r="L86" s="184"/>
      <c r="M86" s="15"/>
      <c r="Q86" s="100"/>
    </row>
    <row r="87" spans="1:17" ht="45" customHeight="1" x14ac:dyDescent="0.25">
      <c r="A87" s="188">
        <v>85</v>
      </c>
      <c r="B87" s="186" t="s">
        <v>864</v>
      </c>
      <c r="C87" s="189" t="s">
        <v>99</v>
      </c>
      <c r="D87" s="190" t="s">
        <v>33</v>
      </c>
      <c r="E87" s="192" t="s">
        <v>186</v>
      </c>
      <c r="F87" s="197" t="s">
        <v>187</v>
      </c>
      <c r="G87" t="s" s="5942">
        <v>796</v>
      </c>
      <c r="H87" t="s" s="5942">
        <v>1053</v>
      </c>
      <c r="I87" t="s" s="5942">
        <v>724</v>
      </c>
      <c r="J87" t="s" s="5942">
        <v>716</v>
      </c>
      <c r="K87" t="s" s="5942">
        <v>721</v>
      </c>
      <c r="L87" s="184"/>
      <c r="M87" s="15"/>
      <c r="Q87" s="100"/>
    </row>
    <row r="88" spans="1:17" ht="45" x14ac:dyDescent="0.25">
      <c r="A88" s="188">
        <v>86</v>
      </c>
      <c r="B88" s="186" t="s">
        <v>865</v>
      </c>
      <c r="C88" s="189" t="s">
        <v>99</v>
      </c>
      <c r="D88" s="190" t="s">
        <v>33</v>
      </c>
      <c r="E88" s="192" t="s">
        <v>188</v>
      </c>
      <c r="F88" s="197" t="s">
        <v>189</v>
      </c>
      <c r="G88" t="s" s="5074">
        <v>796</v>
      </c>
      <c r="H88" t="s" s="5074">
        <v>972</v>
      </c>
      <c r="I88" t="s" s="5074">
        <v>724</v>
      </c>
      <c r="J88" t="s" s="5074">
        <v>716</v>
      </c>
      <c r="K88" t="s" s="5074">
        <v>721</v>
      </c>
      <c r="L88" s="184"/>
      <c r="M88" s="15"/>
      <c r="Q88" s="100"/>
    </row>
    <row r="89" spans="1:17" ht="60" x14ac:dyDescent="0.25">
      <c r="A89" s="188">
        <v>87</v>
      </c>
      <c r="B89" s="186" t="s">
        <v>866</v>
      </c>
      <c r="C89" s="189" t="s">
        <v>99</v>
      </c>
      <c r="D89" s="190" t="s">
        <v>33</v>
      </c>
      <c r="E89" s="192" t="s">
        <v>190</v>
      </c>
      <c r="F89" s="197" t="s">
        <v>189</v>
      </c>
      <c r="G89" t="s" s="5078">
        <v>796</v>
      </c>
      <c r="H89" t="s" s="5078">
        <v>972</v>
      </c>
      <c r="I89" t="s" s="5078">
        <v>724</v>
      </c>
      <c r="J89" t="s" s="5078">
        <v>716</v>
      </c>
      <c r="K89" t="s" s="5078">
        <v>721</v>
      </c>
      <c r="L89" s="184"/>
      <c r="M89" s="15"/>
      <c r="Q89" s="100"/>
    </row>
    <row r="90" spans="1:17" ht="60" x14ac:dyDescent="0.25">
      <c r="A90" s="188">
        <v>88</v>
      </c>
      <c r="B90" s="186" t="s">
        <v>867</v>
      </c>
      <c r="C90" s="189" t="s">
        <v>99</v>
      </c>
      <c r="D90" s="190" t="s">
        <v>33</v>
      </c>
      <c r="E90" s="192" t="s">
        <v>191</v>
      </c>
      <c r="F90" s="197" t="s">
        <v>189</v>
      </c>
      <c r="G90" t="s" s="5082">
        <v>796</v>
      </c>
      <c r="H90" t="s" s="5082">
        <v>972</v>
      </c>
      <c r="I90" t="s" s="5082">
        <v>724</v>
      </c>
      <c r="J90" t="s" s="5082">
        <v>716</v>
      </c>
      <c r="K90" t="s" s="5082">
        <v>721</v>
      </c>
      <c r="L90" s="184"/>
      <c r="M90" s="15"/>
      <c r="Q90" s="100"/>
    </row>
    <row r="91" spans="1:17" ht="60" x14ac:dyDescent="0.25">
      <c r="A91" s="188">
        <v>89</v>
      </c>
      <c r="B91" s="186" t="s">
        <v>868</v>
      </c>
      <c r="C91" s="189" t="s">
        <v>99</v>
      </c>
      <c r="D91" s="190" t="s">
        <v>33</v>
      </c>
      <c r="E91" s="174" t="s">
        <v>192</v>
      </c>
      <c r="F91" s="198" t="s">
        <v>189</v>
      </c>
      <c r="G91" t="s" s="5086">
        <v>796</v>
      </c>
      <c r="H91" t="s" s="5086">
        <v>972</v>
      </c>
      <c r="I91" t="s" s="5086">
        <v>724</v>
      </c>
      <c r="J91" t="s" s="5086">
        <v>716</v>
      </c>
      <c r="K91" t="s" s="5086">
        <v>721</v>
      </c>
      <c r="L91" s="184"/>
      <c r="M91" s="14"/>
    </row>
    <row r="92" spans="1:17" ht="15" customHeight="1" x14ac:dyDescent="0.25">
      <c r="A92" s="188">
        <v>90</v>
      </c>
      <c r="B92" s="186" t="s">
        <v>869</v>
      </c>
      <c r="C92" s="168" t="s">
        <v>99</v>
      </c>
      <c r="D92" s="94" t="s">
        <v>33</v>
      </c>
      <c r="E92" s="95" t="s">
        <v>78</v>
      </c>
      <c r="F92" s="93" t="s">
        <v>180</v>
      </c>
      <c r="G92" t="s" s="5090">
        <v>796</v>
      </c>
      <c r="H92" t="s" s="5090">
        <v>972</v>
      </c>
      <c r="I92" t="s" s="5090">
        <v>724</v>
      </c>
      <c r="J92" t="s" s="5090">
        <v>716</v>
      </c>
      <c r="K92" t="s" s="5090">
        <v>721</v>
      </c>
      <c r="L92" s="184"/>
      <c r="M92" s="11" t="s">
        <v>11</v>
      </c>
    </row>
    <row r="93" spans="1:17" x14ac:dyDescent="0.25">
      <c r="A93" s="188">
        <v>91</v>
      </c>
      <c r="B93" s="186" t="s">
        <v>870</v>
      </c>
      <c r="C93" s="168" t="s">
        <v>99</v>
      </c>
      <c r="D93" s="234" t="s">
        <v>33</v>
      </c>
      <c r="E93" s="95" t="s">
        <v>82</v>
      </c>
      <c r="F93" s="179" t="s">
        <v>81</v>
      </c>
      <c r="G93" t="s" s="5094">
        <v>796</v>
      </c>
      <c r="H93" t="s" s="5094">
        <v>972</v>
      </c>
      <c r="I93" t="s" s="5094">
        <v>724</v>
      </c>
      <c r="J93" t="s" s="5094">
        <v>716</v>
      </c>
      <c r="K93" t="s" s="5094">
        <v>722</v>
      </c>
      <c r="L93" s="182"/>
      <c r="M93" s="10"/>
    </row>
    <row r="94" spans="1:17" ht="19.5" customHeight="1" x14ac:dyDescent="0.25">
      <c r="A94" s="188">
        <v>92</v>
      </c>
      <c r="B94" s="186" t="s">
        <v>871</v>
      </c>
      <c r="C94" s="168" t="s">
        <v>99</v>
      </c>
      <c r="D94" s="171" t="s">
        <v>33</v>
      </c>
      <c r="E94" s="97" t="s">
        <v>83</v>
      </c>
      <c r="F94" s="180" t="s">
        <v>81</v>
      </c>
      <c r="G94" t="s" s="5098">
        <v>796</v>
      </c>
      <c r="H94" t="s" s="5098">
        <v>972</v>
      </c>
      <c r="I94" t="s" s="5098">
        <v>724</v>
      </c>
      <c r="J94" t="s" s="5098">
        <v>716</v>
      </c>
      <c r="K94" t="s" s="5098">
        <v>745</v>
      </c>
      <c r="L94" s="182"/>
      <c r="M94" s="10"/>
    </row>
    <row r="95" spans="1:17" ht="45" customHeight="1" x14ac:dyDescent="0.25">
      <c r="A95" s="188">
        <v>93</v>
      </c>
      <c r="B95" s="186" t="s">
        <v>872</v>
      </c>
      <c r="C95" s="236" t="s">
        <v>99</v>
      </c>
      <c r="D95" s="237" t="s">
        <v>33</v>
      </c>
      <c r="E95" s="238" t="s">
        <v>199</v>
      </c>
      <c r="F95" s="239" t="s">
        <v>200</v>
      </c>
      <c r="G95" t="s" s="5102">
        <v>796</v>
      </c>
      <c r="H95" t="s" s="5102">
        <v>972</v>
      </c>
      <c r="I95" t="s" s="5102">
        <v>724</v>
      </c>
      <c r="J95" t="s" s="5102">
        <v>716</v>
      </c>
      <c r="K95" t="s" s="5102">
        <v>899</v>
      </c>
      <c r="L95" s="182"/>
      <c r="M95" s="15" t="s">
        <v>222</v>
      </c>
    </row>
    <row r="96" spans="1:17" ht="81.75" customHeight="1" x14ac:dyDescent="0.25">
      <c r="A96" s="188">
        <v>94</v>
      </c>
      <c r="B96" s="186" t="s">
        <v>873</v>
      </c>
      <c r="C96" s="236" t="s">
        <v>99</v>
      </c>
      <c r="D96" s="240" t="s">
        <v>33</v>
      </c>
      <c r="E96" s="238" t="s">
        <v>197</v>
      </c>
      <c r="F96" s="241" t="s">
        <v>198</v>
      </c>
      <c r="G96" t="s" s="5106">
        <v>796</v>
      </c>
      <c r="H96" t="s" s="5106">
        <v>972</v>
      </c>
      <c r="I96" t="s" s="5106">
        <v>724</v>
      </c>
      <c r="J96" t="s" s="5106">
        <v>716</v>
      </c>
      <c r="K96" t="s" s="5106">
        <v>973</v>
      </c>
      <c r="L96" s="182"/>
      <c r="M96" s="15"/>
    </row>
    <row r="97" spans="1:17" ht="45" x14ac:dyDescent="0.25">
      <c r="A97" s="188">
        <v>95</v>
      </c>
      <c r="B97" s="186" t="s">
        <v>874</v>
      </c>
      <c r="C97" s="236" t="s">
        <v>99</v>
      </c>
      <c r="D97" s="240" t="s">
        <v>33</v>
      </c>
      <c r="E97" s="238" t="s">
        <v>195</v>
      </c>
      <c r="F97" s="241" t="s">
        <v>196</v>
      </c>
      <c r="G97" t="s" s="5110">
        <v>796</v>
      </c>
      <c r="H97" t="s" s="5110">
        <v>972</v>
      </c>
      <c r="I97" t="s" s="5110">
        <v>724</v>
      </c>
      <c r="J97" t="s" s="5110">
        <v>716</v>
      </c>
      <c r="K97" t="s" s="5110">
        <v>973</v>
      </c>
      <c r="L97" s="182"/>
      <c r="M97" s="15"/>
    </row>
    <row r="98" spans="1:17" ht="45" x14ac:dyDescent="0.25">
      <c r="A98" s="188">
        <v>96</v>
      </c>
      <c r="B98" s="186" t="s">
        <v>875</v>
      </c>
      <c r="C98" s="168" t="s">
        <v>99</v>
      </c>
      <c r="D98" s="171" t="s">
        <v>33</v>
      </c>
      <c r="E98" s="242" t="s">
        <v>201</v>
      </c>
      <c r="F98" s="172" t="s">
        <v>200</v>
      </c>
      <c r="G98" t="s" s="5114">
        <v>796</v>
      </c>
      <c r="H98" t="s" s="5114">
        <v>972</v>
      </c>
      <c r="I98" t="s" s="5114">
        <v>724</v>
      </c>
      <c r="J98" t="s" s="5114">
        <v>716</v>
      </c>
      <c r="K98" t="s" s="5114">
        <v>721</v>
      </c>
      <c r="L98" s="182"/>
      <c r="M98" s="13" t="s">
        <v>712</v>
      </c>
      <c r="N98" s="57"/>
      <c r="Q98" s="57"/>
    </row>
    <row r="99" spans="1:17" ht="45" customHeight="1" x14ac:dyDescent="0.25">
      <c r="A99" s="188">
        <v>97</v>
      </c>
      <c r="B99" s="186" t="s">
        <v>876</v>
      </c>
      <c r="C99" s="95" t="s">
        <v>99</v>
      </c>
      <c r="D99" s="94" t="s">
        <v>33</v>
      </c>
      <c r="E99" s="167" t="s">
        <v>104</v>
      </c>
      <c r="F99" s="243" t="s">
        <v>105</v>
      </c>
      <c r="G99" t="s" s="5118">
        <v>796</v>
      </c>
      <c r="H99" t="s" s="5118">
        <v>972</v>
      </c>
      <c r="I99" t="s" s="5118">
        <v>724</v>
      </c>
      <c r="J99" t="s" s="5118">
        <v>716</v>
      </c>
      <c r="K99" t="s" s="5118">
        <v>1052</v>
      </c>
      <c r="L99" s="182"/>
      <c r="M99" s="13"/>
      <c r="N99" s="57"/>
      <c r="Q99" s="57"/>
    </row>
    <row r="100" spans="1:17" ht="45" customHeight="1" x14ac:dyDescent="0.25">
      <c r="A100" s="188">
        <v>98</v>
      </c>
      <c r="B100" s="186" t="s">
        <v>877</v>
      </c>
      <c r="C100" s="168" t="s">
        <v>99</v>
      </c>
      <c r="D100" s="96" t="s">
        <v>33</v>
      </c>
      <c r="E100" s="95" t="s">
        <v>80</v>
      </c>
      <c r="F100" s="179" t="s">
        <v>81</v>
      </c>
      <c r="G100" t="s" s="5122">
        <v>796</v>
      </c>
      <c r="H100" t="s" s="5122">
        <v>972</v>
      </c>
      <c r="I100" t="s" s="5122">
        <v>724</v>
      </c>
      <c r="J100" t="s" s="5122">
        <v>716</v>
      </c>
      <c r="K100" t="s" s="5122">
        <v>712</v>
      </c>
      <c r="L100" s="182"/>
      <c r="M100" s="12"/>
      <c r="N100" s="57"/>
      <c r="Q100" s="57"/>
    </row>
    <row r="101" spans="1:17" ht="30" x14ac:dyDescent="0.25">
      <c r="A101" s="188">
        <v>99</v>
      </c>
      <c r="B101" s="186" t="s">
        <v>878</v>
      </c>
      <c r="C101" s="245" t="s">
        <v>99</v>
      </c>
      <c r="D101" s="246" t="s">
        <v>33</v>
      </c>
      <c r="E101" s="244" t="s">
        <v>102</v>
      </c>
      <c r="F101" s="247" t="s">
        <v>103</v>
      </c>
      <c r="G101" t="s" s="5966">
        <v>796</v>
      </c>
      <c r="H101" t="s" s="5966">
        <v>1084</v>
      </c>
      <c r="I101" t="s" s="5966">
        <v>724</v>
      </c>
      <c r="J101" t="s" s="5966">
        <v>716</v>
      </c>
      <c r="K101" t="s" s="5966">
        <v>746</v>
      </c>
      <c r="L101" s="182"/>
      <c r="M101" s="16" t="s">
        <v>713</v>
      </c>
      <c r="N101" s="57"/>
      <c r="Q101" s="57"/>
    </row>
    <row r="102" spans="1:17" x14ac:dyDescent="0.25">
      <c r="A102" s="188">
        <v>100</v>
      </c>
      <c r="B102" s="186" t="s">
        <v>879</v>
      </c>
      <c r="C102" s="248" t="s">
        <v>99</v>
      </c>
      <c r="D102" s="249" t="s">
        <v>33</v>
      </c>
      <c r="E102" s="248" t="s">
        <v>181</v>
      </c>
      <c r="F102" s="250" t="s">
        <v>81</v>
      </c>
      <c r="G102" t="s" s="5970">
        <v>796</v>
      </c>
      <c r="H102" t="s" s="5970">
        <v>1084</v>
      </c>
      <c r="I102" t="s" s="5970">
        <v>724</v>
      </c>
      <c r="J102" t="s" s="5970">
        <v>716</v>
      </c>
      <c r="K102" t="s" s="5970">
        <v>713</v>
      </c>
      <c r="L102" s="182"/>
      <c r="M102" s="15"/>
      <c r="N102" s="57"/>
      <c r="Q102" s="57"/>
    </row>
    <row r="103" spans="1:17" ht="45" x14ac:dyDescent="0.25">
      <c r="A103" s="188">
        <v>101</v>
      </c>
      <c r="B103" s="186" t="s">
        <v>880</v>
      </c>
      <c r="C103" s="251" t="s">
        <v>99</v>
      </c>
      <c r="D103" s="246" t="s">
        <v>33</v>
      </c>
      <c r="E103" s="252" t="s">
        <v>202</v>
      </c>
      <c r="F103" s="253" t="s">
        <v>200</v>
      </c>
      <c r="G103" t="s" s="5974">
        <v>796</v>
      </c>
      <c r="H103" t="s" s="5974">
        <v>1084</v>
      </c>
      <c r="I103" t="s" s="5974">
        <v>724</v>
      </c>
      <c r="J103" t="s" s="5974">
        <v>716</v>
      </c>
      <c r="K103" t="s" s="5974">
        <v>713</v>
      </c>
      <c r="L103" s="230"/>
      <c r="M103" s="14"/>
    </row>
    <row r="104" spans="1:17" s="101" customFormat="1" x14ac:dyDescent="0.25">
      <c r="K104" s="58"/>
    </row>
    <row r="105" spans="1:17" s="101" customFormat="1" x14ac:dyDescent="0.25">
      <c r="K105" s="58"/>
    </row>
    <row r="106" spans="1:17" s="101" customFormat="1" x14ac:dyDescent="0.25">
      <c r="K106" s="58"/>
    </row>
    <row r="107" spans="1:17" s="101" customFormat="1" x14ac:dyDescent="0.25">
      <c r="K107" s="58"/>
    </row>
    <row r="108" spans="1:17" s="101" customFormat="1" x14ac:dyDescent="0.25">
      <c r="K108" s="58"/>
    </row>
    <row r="109" spans="1:17" s="101" customFormat="1" x14ac:dyDescent="0.25">
      <c r="K109" s="58"/>
    </row>
    <row r="110" spans="1:17" s="101" customFormat="1" x14ac:dyDescent="0.25">
      <c r="K110" s="58"/>
    </row>
    <row r="111" spans="1:17" s="101" customFormat="1" x14ac:dyDescent="0.25">
      <c r="K111" s="58"/>
    </row>
    <row r="112" spans="1:17" s="101" customFormat="1" x14ac:dyDescent="0.25">
      <c r="K112" s="58"/>
    </row>
    <row r="113" spans="11:11" s="101" customFormat="1" x14ac:dyDescent="0.25">
      <c r="K113" s="58"/>
    </row>
    <row r="114" spans="11:11" s="101" customFormat="1" x14ac:dyDescent="0.25">
      <c r="K114" s="58"/>
    </row>
    <row r="115" spans="11:11" s="101" customFormat="1" x14ac:dyDescent="0.25">
      <c r="K115" s="58"/>
    </row>
    <row r="116" spans="11:11" s="101" customFormat="1" x14ac:dyDescent="0.25">
      <c r="K116" s="58"/>
    </row>
    <row r="117" spans="11:11" s="101" customFormat="1" x14ac:dyDescent="0.25">
      <c r="K117" s="58"/>
    </row>
    <row r="118" spans="11:11" s="101" customFormat="1" x14ac:dyDescent="0.25">
      <c r="K118" s="58"/>
    </row>
    <row r="119" spans="11:11" s="101" customFormat="1" x14ac:dyDescent="0.25">
      <c r="K119" s="58"/>
    </row>
    <row r="120" spans="11:11" s="101" customFormat="1" x14ac:dyDescent="0.25">
      <c r="K120" s="58"/>
    </row>
    <row r="121" spans="11:11" s="101" customFormat="1" x14ac:dyDescent="0.25">
      <c r="K121" s="58"/>
    </row>
    <row r="122" spans="11:11" s="101" customFormat="1" x14ac:dyDescent="0.25">
      <c r="K122" s="58"/>
    </row>
    <row r="123" spans="11:11" s="101" customFormat="1" x14ac:dyDescent="0.25">
      <c r="K123" s="58"/>
    </row>
    <row r="124" spans="11:11" s="101" customFormat="1" x14ac:dyDescent="0.25">
      <c r="K124" s="58"/>
    </row>
    <row r="125" spans="11:11" s="101" customFormat="1" x14ac:dyDescent="0.25">
      <c r="K125" s="58"/>
    </row>
    <row r="126" spans="11:11" s="101" customFormat="1" x14ac:dyDescent="0.25">
      <c r="K126" s="58"/>
    </row>
    <row r="127" spans="11:11" s="101" customFormat="1" x14ac:dyDescent="0.25">
      <c r="K127" s="58"/>
    </row>
    <row r="128" spans="11:11" s="101" customFormat="1" x14ac:dyDescent="0.25">
      <c r="K128" s="58"/>
    </row>
    <row r="129" spans="11:11" s="101" customFormat="1" x14ac:dyDescent="0.25">
      <c r="K129" s="58"/>
    </row>
    <row r="130" spans="11:11" s="101" customFormat="1" x14ac:dyDescent="0.25">
      <c r="K130" s="58"/>
    </row>
    <row r="131" spans="11:11" s="101" customFormat="1" x14ac:dyDescent="0.25">
      <c r="K131" s="58"/>
    </row>
    <row r="132" spans="11:11" s="101" customFormat="1" x14ac:dyDescent="0.25">
      <c r="K132" s="58"/>
    </row>
    <row r="133" spans="11:11" s="101" customFormat="1" x14ac:dyDescent="0.25">
      <c r="K133" s="58"/>
    </row>
    <row r="134" spans="11:11" s="101" customFormat="1" x14ac:dyDescent="0.25">
      <c r="K134" s="58"/>
    </row>
    <row r="135" spans="11:11" s="101" customFormat="1" x14ac:dyDescent="0.25">
      <c r="K135" s="58"/>
    </row>
  </sheetData>
  <mergeCells count="8">
    <mergeCell ref="M5:M11"/>
    <mergeCell ref="M12:M44"/>
    <mergeCell ref="M101:M103"/>
    <mergeCell ref="M98:M100"/>
    <mergeCell ref="M85:M91"/>
    <mergeCell ref="M92:M94"/>
    <mergeCell ref="M80:M84"/>
    <mergeCell ref="M95:M97"/>
  </mergeCells>
  <phoneticPr fontId="7" type="noConversion"/>
  <conditionalFormatting sqref="J3:J103">
    <cfRule type="cellIs" dxfId="7" priority="1" operator="equal">
      <formula>"blocked"</formula>
    </cfRule>
    <cfRule type="cellIs" dxfId="6" priority="2" operator="equal">
      <formula>"cannot test"</formula>
    </cfRule>
    <cfRule type="cellIs" dxfId="5" priority="3" operator="equal">
      <formula>"failed"</formula>
    </cfRule>
    <cfRule type="cellIs" dxfId="4" priority="4" operator="equal">
      <formula>"passed"</formula>
    </cfRule>
  </conditionalFormatting>
  <dataValidations disablePrompts="1" count="1">
    <dataValidation type="list" allowBlank="1" showInputMessage="1" showErrorMessage="1" sqref="J3:J103" xr:uid="{00000000-0002-0000-0400-000000000000}">
      <formula1>"Passed,Failed,Cannot Test,Blocked"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4ED9-47AC-41C0-B120-25AFA1E12303}">
  <dimension ref="A1:AR272"/>
  <sheetViews>
    <sheetView zoomScale="85" zoomScaleNormal="85" workbookViewId="0">
      <selection activeCell="G3" sqref="G3:L93"/>
    </sheetView>
  </sheetViews>
  <sheetFormatPr defaultColWidth="9.140625" defaultRowHeight="15" x14ac:dyDescent="0.25"/>
  <cols>
    <col min="1" max="1" bestFit="true" customWidth="true" width="4.0" collapsed="true"/>
    <col min="2" max="2" customWidth="true" width="22.85546875" collapsed="true"/>
    <col min="3" max="3" customWidth="true" width="16.140625" collapsed="true"/>
    <col min="4" max="4" customWidth="true" width="10.85546875" collapsed="true"/>
    <col min="5" max="5" customWidth="true" width="63.7109375" collapsed="true"/>
    <col min="6" max="6" customWidth="true" width="61.7109375" collapsed="true"/>
    <col min="7" max="8" customWidth="true" style="101" width="9.140625" collapsed="true"/>
    <col min="9" max="9" customWidth="true" style="101" width="12.7109375" collapsed="true"/>
    <col min="10" max="14" customWidth="true" style="101" width="9.140625" collapsed="true"/>
    <col min="15" max="15" customWidth="true" style="101" width="53.140625" collapsed="true"/>
    <col min="16" max="16" customWidth="true" style="101" width="52.42578125" collapsed="true"/>
    <col min="17" max="44" customWidth="true" style="101" width="9.140625" collapsed="true"/>
  </cols>
  <sheetData>
    <row r="1" spans="1:44" x14ac:dyDescent="0.25">
      <c r="A1" s="150"/>
      <c r="B1" s="151" t="s">
        <v>14</v>
      </c>
      <c r="C1" s="152" t="n">
        <f>COUNT(A:A)</f>
        <v>88.0</v>
      </c>
      <c r="D1" s="153" t="s">
        <v>15</v>
      </c>
      <c r="E1" s="153" t="n">
        <f>COUNTIF(J:J,"Passed")</f>
        <v>91.0</v>
      </c>
      <c r="F1" s="154" t="s">
        <v>16</v>
      </c>
      <c r="G1" s="154" t="n">
        <f>COUNTIF(J:J,"Failed")</f>
        <v>0.0</v>
      </c>
      <c r="H1" s="155" t="s">
        <v>17</v>
      </c>
      <c r="I1" s="156">
        <v>0</v>
      </c>
      <c r="J1" s="157" t="s">
        <v>18</v>
      </c>
      <c r="K1" s="158">
        <v>0</v>
      </c>
      <c r="L1" s="78" t="s">
        <v>19</v>
      </c>
      <c r="M1" s="159">
        <v>0</v>
      </c>
      <c r="N1"/>
    </row>
    <row r="2" spans="1:44" ht="30" x14ac:dyDescent="0.25">
      <c r="A2" s="69" t="s">
        <v>20</v>
      </c>
      <c r="B2" s="70" t="s">
        <v>21</v>
      </c>
      <c r="C2" s="69" t="s">
        <v>22</v>
      </c>
      <c r="D2" s="69" t="s">
        <v>23</v>
      </c>
      <c r="E2" s="69" t="s">
        <v>24</v>
      </c>
      <c r="F2" s="69" t="s">
        <v>25</v>
      </c>
      <c r="G2" s="71" t="s">
        <v>26</v>
      </c>
      <c r="H2" s="71" t="s">
        <v>27</v>
      </c>
      <c r="I2" s="70" t="s">
        <v>28</v>
      </c>
      <c r="J2" s="70" t="s">
        <v>29</v>
      </c>
      <c r="K2" s="72" t="s">
        <v>30</v>
      </c>
      <c r="L2" s="164"/>
      <c r="M2" s="164" t="s">
        <v>233</v>
      </c>
    </row>
    <row r="3" spans="1:44" ht="15" customHeight="1" x14ac:dyDescent="0.25">
      <c r="A3" s="82">
        <v>1</v>
      </c>
      <c r="B3" s="81" t="s">
        <v>595</v>
      </c>
      <c r="C3" s="75" t="s">
        <v>32</v>
      </c>
      <c r="D3" s="79" t="s">
        <v>33</v>
      </c>
      <c r="E3" s="75" t="s">
        <v>341</v>
      </c>
      <c r="F3" s="202" t="s">
        <v>342</v>
      </c>
      <c r="G3" t="s" s="3750">
        <v>796</v>
      </c>
      <c r="H3" t="s" s="3750">
        <v>972</v>
      </c>
      <c r="I3" t="s" s="3750">
        <v>747</v>
      </c>
      <c r="J3" t="s" s="3750">
        <v>716</v>
      </c>
      <c r="K3" s="3750"/>
      <c r="L3" s="209"/>
      <c r="M3" s="8" t="s">
        <v>343</v>
      </c>
    </row>
    <row r="4" spans="1:44" x14ac:dyDescent="0.25">
      <c r="A4" s="82">
        <v>2</v>
      </c>
      <c r="B4" s="81" t="s">
        <v>596</v>
      </c>
      <c r="C4" s="75" t="s">
        <v>32</v>
      </c>
      <c r="D4" s="79" t="s">
        <v>33</v>
      </c>
      <c r="E4" s="93" t="s">
        <v>235</v>
      </c>
      <c r="F4" s="208" t="s">
        <v>236</v>
      </c>
      <c r="G4" t="s" s="3754">
        <v>796</v>
      </c>
      <c r="H4" t="s" s="3754">
        <v>972</v>
      </c>
      <c r="I4" t="s" s="3754">
        <v>747</v>
      </c>
      <c r="J4" t="s" s="3754">
        <v>716</v>
      </c>
      <c r="K4" t="s" s="3754">
        <v>1010</v>
      </c>
      <c r="L4" s="184"/>
      <c r="M4" s="7"/>
    </row>
    <row r="5" spans="1:44" x14ac:dyDescent="0.25">
      <c r="A5" s="82">
        <v>3</v>
      </c>
      <c r="B5" s="81" t="s">
        <v>597</v>
      </c>
      <c r="C5" s="75" t="s">
        <v>32</v>
      </c>
      <c r="D5" s="79" t="s">
        <v>33</v>
      </c>
      <c r="E5" s="76" t="s">
        <v>326</v>
      </c>
      <c r="F5" s="208" t="s">
        <v>269</v>
      </c>
      <c r="G5" t="s" s="3758">
        <v>796</v>
      </c>
      <c r="H5" t="s" s="3758">
        <v>972</v>
      </c>
      <c r="I5" t="s" s="3758">
        <v>747</v>
      </c>
      <c r="J5" t="s" s="3758">
        <v>716</v>
      </c>
      <c r="K5" t="s" s="3758">
        <v>1011</v>
      </c>
      <c r="L5" s="184"/>
      <c r="M5" s="7"/>
    </row>
    <row r="6" spans="1:44" ht="15" customHeight="1" x14ac:dyDescent="0.25">
      <c r="A6" s="82">
        <v>4</v>
      </c>
      <c r="B6" s="81" t="s">
        <v>598</v>
      </c>
      <c r="C6" s="75" t="s">
        <v>32</v>
      </c>
      <c r="D6" s="79" t="s">
        <v>33</v>
      </c>
      <c r="E6" s="76" t="s">
        <v>238</v>
      </c>
      <c r="F6" s="208" t="s">
        <v>327</v>
      </c>
      <c r="G6" t="s" s="3762">
        <v>796</v>
      </c>
      <c r="H6" t="s" s="3762">
        <v>972</v>
      </c>
      <c r="I6" t="s" s="3762">
        <v>747</v>
      </c>
      <c r="J6" t="s" s="3762">
        <v>716</v>
      </c>
      <c r="K6" t="s" s="3762">
        <v>719</v>
      </c>
      <c r="L6" s="184"/>
      <c r="M6" s="7"/>
    </row>
    <row r="7" spans="1:44" x14ac:dyDescent="0.25">
      <c r="A7" s="185">
        <v>5</v>
      </c>
      <c r="B7" s="186" t="s">
        <v>599</v>
      </c>
      <c r="C7" s="174" t="s">
        <v>32</v>
      </c>
      <c r="D7" s="187" t="s">
        <v>33</v>
      </c>
      <c r="E7" s="175" t="s">
        <v>688</v>
      </c>
      <c r="F7" s="195" t="s">
        <v>237</v>
      </c>
      <c r="G7" t="s" s="3766">
        <v>796</v>
      </c>
      <c r="H7" t="s" s="3766">
        <v>972</v>
      </c>
      <c r="I7" t="s" s="3766">
        <v>747</v>
      </c>
      <c r="J7" t="s" s="3766">
        <v>716</v>
      </c>
      <c r="K7" t="s" s="3766">
        <v>1012</v>
      </c>
      <c r="L7" s="184"/>
      <c r="M7" s="7"/>
    </row>
    <row r="8" spans="1:44" ht="17.25" customHeight="1" x14ac:dyDescent="0.25">
      <c r="A8" s="185">
        <v>6</v>
      </c>
      <c r="B8" s="186" t="s">
        <v>600</v>
      </c>
      <c r="C8" s="174" t="s">
        <v>32</v>
      </c>
      <c r="D8" s="187" t="s">
        <v>33</v>
      </c>
      <c r="E8" s="175" t="s">
        <v>328</v>
      </c>
      <c r="F8" s="195" t="s">
        <v>329</v>
      </c>
      <c r="G8" t="s" s="3770">
        <v>796</v>
      </c>
      <c r="H8" t="s" s="3770">
        <v>972</v>
      </c>
      <c r="I8" t="s" s="3770">
        <v>747</v>
      </c>
      <c r="J8" t="s" s="3770">
        <v>716</v>
      </c>
      <c r="K8" t="s" s="3770">
        <v>749</v>
      </c>
      <c r="L8" s="184"/>
      <c r="M8" s="7"/>
    </row>
    <row r="9" spans="1:44" x14ac:dyDescent="0.25">
      <c r="A9" s="185">
        <v>7</v>
      </c>
      <c r="B9" s="186" t="s">
        <v>601</v>
      </c>
      <c r="C9" s="174" t="s">
        <v>32</v>
      </c>
      <c r="D9" s="187" t="s">
        <v>33</v>
      </c>
      <c r="E9" s="175" t="s">
        <v>332</v>
      </c>
      <c r="F9" s="195" t="s">
        <v>277</v>
      </c>
      <c r="G9" t="s" s="3774">
        <v>796</v>
      </c>
      <c r="H9" t="s" s="3774">
        <v>972</v>
      </c>
      <c r="I9" t="s" s="3774">
        <v>747</v>
      </c>
      <c r="J9" t="s" s="3774">
        <v>716</v>
      </c>
      <c r="K9" t="s" s="3774">
        <v>750</v>
      </c>
      <c r="L9" s="184"/>
      <c r="M9" s="7"/>
    </row>
    <row r="10" spans="1:44" x14ac:dyDescent="0.25">
      <c r="A10" s="185">
        <v>8</v>
      </c>
      <c r="B10" s="186" t="s">
        <v>602</v>
      </c>
      <c r="C10" s="174" t="s">
        <v>32</v>
      </c>
      <c r="D10" s="187" t="s">
        <v>33</v>
      </c>
      <c r="E10" s="175" t="s">
        <v>335</v>
      </c>
      <c r="F10" s="195" t="s">
        <v>275</v>
      </c>
      <c r="G10" t="s" s="3778">
        <v>796</v>
      </c>
      <c r="H10" t="s" s="3778">
        <v>972</v>
      </c>
      <c r="I10" t="s" s="3778">
        <v>747</v>
      </c>
      <c r="J10" t="s" s="3778">
        <v>716</v>
      </c>
      <c r="K10" t="s" s="3778">
        <v>751</v>
      </c>
      <c r="L10" s="184"/>
      <c r="M10" s="7"/>
    </row>
    <row r="11" spans="1:44" x14ac:dyDescent="0.25">
      <c r="A11" s="62">
        <v>9</v>
      </c>
      <c r="B11" s="167" t="s">
        <v>603</v>
      </c>
      <c r="C11" s="95" t="s">
        <v>32</v>
      </c>
      <c r="D11" s="94" t="s">
        <v>33</v>
      </c>
      <c r="E11" s="93" t="s">
        <v>689</v>
      </c>
      <c r="F11" s="178" t="s">
        <v>237</v>
      </c>
      <c r="G11" t="s" s="3782">
        <v>796</v>
      </c>
      <c r="H11" t="s" s="3782">
        <v>972</v>
      </c>
      <c r="I11" t="s" s="3782">
        <v>747</v>
      </c>
      <c r="J11" t="s" s="3782">
        <v>716</v>
      </c>
      <c r="K11" t="s" s="3782">
        <v>1013</v>
      </c>
      <c r="L11" s="184"/>
      <c r="M11" s="7"/>
    </row>
    <row r="12" spans="1:44" ht="30" x14ac:dyDescent="0.25">
      <c r="A12" s="82">
        <v>10</v>
      </c>
      <c r="B12" s="81" t="s">
        <v>604</v>
      </c>
      <c r="C12" s="75" t="s">
        <v>32</v>
      </c>
      <c r="D12" s="79" t="s">
        <v>33</v>
      </c>
      <c r="E12" s="76" t="s">
        <v>330</v>
      </c>
      <c r="F12" s="208" t="s">
        <v>329</v>
      </c>
      <c r="G12" t="s" s="3786">
        <v>796</v>
      </c>
      <c r="H12" t="s" s="3786">
        <v>972</v>
      </c>
      <c r="I12" t="s" s="3786">
        <v>747</v>
      </c>
      <c r="J12" t="s" s="3786">
        <v>716</v>
      </c>
      <c r="K12" t="s" s="3786">
        <v>752</v>
      </c>
      <c r="L12" s="184"/>
      <c r="M12" s="7"/>
    </row>
    <row r="13" spans="1:44" ht="30" x14ac:dyDescent="0.25">
      <c r="A13" s="82">
        <v>11</v>
      </c>
      <c r="B13" s="81" t="s">
        <v>605</v>
      </c>
      <c r="C13" s="75" t="s">
        <v>32</v>
      </c>
      <c r="D13" s="79" t="s">
        <v>33</v>
      </c>
      <c r="E13" s="76" t="s">
        <v>333</v>
      </c>
      <c r="F13" s="208" t="s">
        <v>277</v>
      </c>
      <c r="G13" t="s" s="3790">
        <v>796</v>
      </c>
      <c r="H13" t="s" s="3790">
        <v>972</v>
      </c>
      <c r="I13" t="s" s="3790">
        <v>747</v>
      </c>
      <c r="J13" t="s" s="3790">
        <v>716</v>
      </c>
      <c r="K13" t="s" s="3790">
        <v>753</v>
      </c>
      <c r="L13" s="184"/>
      <c r="M13" s="7"/>
    </row>
    <row r="14" spans="1:44" ht="30" x14ac:dyDescent="0.25">
      <c r="A14" s="82">
        <v>12</v>
      </c>
      <c r="B14" s="81" t="s">
        <v>606</v>
      </c>
      <c r="C14" s="75" t="s">
        <v>32</v>
      </c>
      <c r="D14" s="79" t="s">
        <v>33</v>
      </c>
      <c r="E14" s="76" t="s">
        <v>336</v>
      </c>
      <c r="F14" s="208" t="s">
        <v>275</v>
      </c>
      <c r="G14" t="s" s="3794">
        <v>796</v>
      </c>
      <c r="H14" t="s" s="3794">
        <v>972</v>
      </c>
      <c r="I14" t="s" s="3794">
        <v>747</v>
      </c>
      <c r="J14" t="s" s="3794">
        <v>716</v>
      </c>
      <c r="K14" t="s" s="3794">
        <v>754</v>
      </c>
      <c r="L14" s="184"/>
      <c r="M14" s="7"/>
    </row>
    <row r="15" spans="1:44" x14ac:dyDescent="0.25">
      <c r="A15" s="185">
        <v>13</v>
      </c>
      <c r="B15" s="186" t="s">
        <v>607</v>
      </c>
      <c r="C15" s="174" t="s">
        <v>32</v>
      </c>
      <c r="D15" s="187" t="s">
        <v>33</v>
      </c>
      <c r="E15" s="175" t="s">
        <v>331</v>
      </c>
      <c r="F15" s="195" t="s">
        <v>329</v>
      </c>
      <c r="G15" t="s" s="3798">
        <v>796</v>
      </c>
      <c r="H15" t="s" s="3798">
        <v>972</v>
      </c>
      <c r="I15" t="s" s="3798">
        <v>747</v>
      </c>
      <c r="J15" t="s" s="3798">
        <v>716</v>
      </c>
      <c r="K15" t="s" s="3798">
        <v>720</v>
      </c>
      <c r="L15" s="184"/>
      <c r="M15" s="7"/>
    </row>
    <row r="16" spans="1:44" x14ac:dyDescent="0.25">
      <c r="A16" s="185">
        <v>14</v>
      </c>
      <c r="B16" s="186" t="s">
        <v>608</v>
      </c>
      <c r="C16" s="174" t="s">
        <v>32</v>
      </c>
      <c r="D16" s="187" t="s">
        <v>33</v>
      </c>
      <c r="E16" s="175" t="s">
        <v>334</v>
      </c>
      <c r="F16" s="195" t="s">
        <v>277</v>
      </c>
      <c r="G16" t="s" s="3802">
        <v>796</v>
      </c>
      <c r="H16" t="s" s="3802">
        <v>972</v>
      </c>
      <c r="I16" t="s" s="3802">
        <v>747</v>
      </c>
      <c r="J16" t="s" s="3802">
        <v>716</v>
      </c>
      <c r="K16" t="s" s="3802">
        <v>755</v>
      </c>
      <c r="L16" s="109"/>
      <c r="M16" s="7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13" x14ac:dyDescent="0.25">
      <c r="A17" s="185">
        <v>15</v>
      </c>
      <c r="B17" s="186" t="s">
        <v>609</v>
      </c>
      <c r="C17" s="174" t="s">
        <v>32</v>
      </c>
      <c r="D17" s="187" t="s">
        <v>33</v>
      </c>
      <c r="E17" s="175" t="s">
        <v>337</v>
      </c>
      <c r="F17" s="195" t="s">
        <v>275</v>
      </c>
      <c r="G17" t="s" s="3806">
        <v>796</v>
      </c>
      <c r="H17" t="s" s="3806">
        <v>972</v>
      </c>
      <c r="I17" t="s" s="3806">
        <v>747</v>
      </c>
      <c r="J17" t="s" s="3806">
        <v>716</v>
      </c>
      <c r="K17" t="s" s="3806">
        <v>756</v>
      </c>
      <c r="L17" s="184"/>
      <c r="M17" s="7"/>
    </row>
    <row r="18" spans="1:13" ht="30" x14ac:dyDescent="0.25">
      <c r="A18" s="82">
        <v>16</v>
      </c>
      <c r="B18" s="81" t="s">
        <v>610</v>
      </c>
      <c r="C18" s="75" t="s">
        <v>32</v>
      </c>
      <c r="D18" s="79" t="s">
        <v>33</v>
      </c>
      <c r="E18" s="76" t="s">
        <v>340</v>
      </c>
      <c r="F18" s="208" t="s">
        <v>339</v>
      </c>
      <c r="G18" t="s" s="3810">
        <v>796</v>
      </c>
      <c r="H18" t="s" s="3810">
        <v>972</v>
      </c>
      <c r="I18" t="s" s="3810">
        <v>747</v>
      </c>
      <c r="J18" t="s" s="3810">
        <v>716</v>
      </c>
      <c r="K18" t="s" s="3810">
        <v>1014</v>
      </c>
      <c r="L18" s="184"/>
      <c r="M18" s="7"/>
    </row>
    <row r="19" spans="1:13" ht="30" x14ac:dyDescent="0.25">
      <c r="A19" s="212">
        <v>17</v>
      </c>
      <c r="B19" s="81" t="s">
        <v>683</v>
      </c>
      <c r="C19" s="73" t="s">
        <v>32</v>
      </c>
      <c r="D19" s="78" t="s">
        <v>33</v>
      </c>
      <c r="E19" s="77" t="s">
        <v>338</v>
      </c>
      <c r="F19" s="213" t="s">
        <v>339</v>
      </c>
      <c r="G19" t="s" s="3814">
        <v>796</v>
      </c>
      <c r="H19" t="s" s="3814">
        <v>972</v>
      </c>
      <c r="I19" t="s" s="3814">
        <v>747</v>
      </c>
      <c r="J19" t="s" s="3814">
        <v>716</v>
      </c>
      <c r="K19" t="s" s="3814">
        <v>1014</v>
      </c>
      <c r="L19" s="210"/>
      <c r="M19" s="7"/>
    </row>
    <row r="20" spans="1:13" s="101" customFormat="1" x14ac:dyDescent="0.25">
      <c r="A20" s="220"/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2"/>
    </row>
    <row r="21" spans="1:13" ht="30" customHeight="1" x14ac:dyDescent="0.25">
      <c r="A21" s="214">
        <v>1</v>
      </c>
      <c r="B21" s="215" t="s">
        <v>611</v>
      </c>
      <c r="C21" s="216" t="s">
        <v>234</v>
      </c>
      <c r="D21" s="217" t="s">
        <v>33</v>
      </c>
      <c r="E21" s="218" t="s">
        <v>235</v>
      </c>
      <c r="F21" s="219" t="s">
        <v>236</v>
      </c>
      <c r="G21" t="s" s="3818">
        <v>796</v>
      </c>
      <c r="H21" t="s" s="3818">
        <v>972</v>
      </c>
      <c r="I21" t="s" s="3818">
        <v>747</v>
      </c>
      <c r="J21" t="s" s="3818">
        <v>716</v>
      </c>
      <c r="K21" t="s" s="3818">
        <v>1010</v>
      </c>
      <c r="L21" s="209"/>
      <c r="M21" s="7" t="s">
        <v>345</v>
      </c>
    </row>
    <row r="22" spans="1:13" ht="30" x14ac:dyDescent="0.25">
      <c r="A22" s="82">
        <v>2</v>
      </c>
      <c r="B22" s="81" t="s">
        <v>612</v>
      </c>
      <c r="C22" s="75" t="s">
        <v>234</v>
      </c>
      <c r="D22" s="79" t="s">
        <v>33</v>
      </c>
      <c r="E22" s="93" t="s">
        <v>688</v>
      </c>
      <c r="F22" s="208" t="s">
        <v>237</v>
      </c>
      <c r="G22" t="s" s="3822">
        <v>796</v>
      </c>
      <c r="H22" t="s" s="3822">
        <v>972</v>
      </c>
      <c r="I22" t="s" s="3822">
        <v>747</v>
      </c>
      <c r="J22" t="s" s="3822">
        <v>716</v>
      </c>
      <c r="K22" t="s" s="3822">
        <v>1012</v>
      </c>
      <c r="L22" s="184"/>
      <c r="M22" s="7"/>
    </row>
    <row r="23" spans="1:13" ht="30" x14ac:dyDescent="0.25">
      <c r="A23" s="82">
        <v>3</v>
      </c>
      <c r="B23" s="81" t="s">
        <v>613</v>
      </c>
      <c r="C23" s="75" t="s">
        <v>234</v>
      </c>
      <c r="D23" s="75" t="s">
        <v>33</v>
      </c>
      <c r="E23" s="93" t="s">
        <v>238</v>
      </c>
      <c r="F23" s="208" t="s">
        <v>239</v>
      </c>
      <c r="G23" t="s" s="3826">
        <v>796</v>
      </c>
      <c r="H23" t="s" s="3826">
        <v>972</v>
      </c>
      <c r="I23" t="s" s="3826">
        <v>747</v>
      </c>
      <c r="J23" t="s" s="3826">
        <v>716</v>
      </c>
      <c r="K23" t="s" s="3826">
        <v>719</v>
      </c>
      <c r="L23" s="184"/>
      <c r="M23" s="7"/>
    </row>
    <row r="24" spans="1:13" ht="30" x14ac:dyDescent="0.25">
      <c r="A24" s="82">
        <v>4</v>
      </c>
      <c r="B24" s="81" t="s">
        <v>614</v>
      </c>
      <c r="C24" s="75" t="s">
        <v>234</v>
      </c>
      <c r="D24" s="75" t="s">
        <v>33</v>
      </c>
      <c r="E24" s="93" t="s">
        <v>240</v>
      </c>
      <c r="F24" s="208" t="s">
        <v>241</v>
      </c>
      <c r="G24" t="s" s="3830">
        <v>796</v>
      </c>
      <c r="H24" t="s" s="3830">
        <v>972</v>
      </c>
      <c r="I24" t="s" s="3830">
        <v>747</v>
      </c>
      <c r="J24" t="s" s="3830">
        <v>716</v>
      </c>
      <c r="K24" t="s" s="3830">
        <v>757</v>
      </c>
      <c r="L24" s="184"/>
      <c r="M24" s="7"/>
    </row>
    <row r="25" spans="1:13" ht="30" x14ac:dyDescent="0.25">
      <c r="A25" s="82">
        <v>5</v>
      </c>
      <c r="B25" s="81" t="s">
        <v>615</v>
      </c>
      <c r="C25" s="75" t="s">
        <v>234</v>
      </c>
      <c r="D25" s="75" t="s">
        <v>33</v>
      </c>
      <c r="E25" s="93" t="s">
        <v>243</v>
      </c>
      <c r="F25" s="208" t="s">
        <v>244</v>
      </c>
      <c r="G25" t="s" s="3834">
        <v>796</v>
      </c>
      <c r="H25" t="s" s="3834">
        <v>972</v>
      </c>
      <c r="I25" t="s" s="3834">
        <v>747</v>
      </c>
      <c r="J25" t="s" s="3834">
        <v>716</v>
      </c>
      <c r="K25" t="s" s="3834">
        <v>758</v>
      </c>
      <c r="L25" s="184"/>
      <c r="M25" s="7"/>
    </row>
    <row r="26" spans="1:13" ht="30" x14ac:dyDescent="0.25">
      <c r="A26" s="82">
        <v>6</v>
      </c>
      <c r="B26" s="81" t="s">
        <v>616</v>
      </c>
      <c r="C26" s="75" t="s">
        <v>234</v>
      </c>
      <c r="D26" s="75" t="s">
        <v>33</v>
      </c>
      <c r="E26" s="93" t="s">
        <v>246</v>
      </c>
      <c r="F26" s="208" t="s">
        <v>247</v>
      </c>
      <c r="G26" t="s" s="3838">
        <v>796</v>
      </c>
      <c r="H26" t="s" s="3838">
        <v>972</v>
      </c>
      <c r="I26" t="s" s="3838">
        <v>747</v>
      </c>
      <c r="J26" t="s" s="3838">
        <v>716</v>
      </c>
      <c r="K26" t="s" s="3838">
        <v>759</v>
      </c>
      <c r="L26" s="184"/>
      <c r="M26" s="7"/>
    </row>
    <row r="27" spans="1:13" ht="30" x14ac:dyDescent="0.25">
      <c r="A27" s="82">
        <v>7</v>
      </c>
      <c r="B27" s="81" t="s">
        <v>617</v>
      </c>
      <c r="C27" s="75" t="s">
        <v>234</v>
      </c>
      <c r="D27" s="75" t="s">
        <v>33</v>
      </c>
      <c r="E27" s="93" t="s">
        <v>249</v>
      </c>
      <c r="F27" s="208" t="s">
        <v>250</v>
      </c>
      <c r="G27" t="s" s="3842">
        <v>796</v>
      </c>
      <c r="H27" t="s" s="3842">
        <v>972</v>
      </c>
      <c r="I27" t="s" s="3842">
        <v>747</v>
      </c>
      <c r="J27" t="s" s="3842">
        <v>716</v>
      </c>
      <c r="K27" t="s" s="3842">
        <v>734</v>
      </c>
      <c r="L27" s="184"/>
      <c r="M27" s="7"/>
    </row>
    <row r="28" spans="1:13" ht="30" x14ac:dyDescent="0.25">
      <c r="A28" s="82">
        <v>8</v>
      </c>
      <c r="B28" s="81" t="s">
        <v>618</v>
      </c>
      <c r="C28" s="75" t="s">
        <v>234</v>
      </c>
      <c r="D28" s="75" t="s">
        <v>33</v>
      </c>
      <c r="E28" s="104" t="s">
        <v>251</v>
      </c>
      <c r="F28" s="208" t="s">
        <v>252</v>
      </c>
      <c r="G28" t="s" s="3846">
        <v>796</v>
      </c>
      <c r="H28" t="s" s="3846">
        <v>972</v>
      </c>
      <c r="I28" t="s" s="3846">
        <v>747</v>
      </c>
      <c r="J28" t="s" s="3846">
        <v>716</v>
      </c>
      <c r="K28" t="s" s="3846">
        <v>993</v>
      </c>
      <c r="L28" s="184"/>
      <c r="M28" s="7"/>
    </row>
    <row r="29" spans="1:13" ht="30" x14ac:dyDescent="0.25">
      <c r="A29" s="82">
        <v>9</v>
      </c>
      <c r="B29" s="81" t="s">
        <v>619</v>
      </c>
      <c r="C29" s="75" t="s">
        <v>234</v>
      </c>
      <c r="D29" s="75" t="s">
        <v>33</v>
      </c>
      <c r="E29" s="104" t="s">
        <v>253</v>
      </c>
      <c r="F29" s="208" t="s">
        <v>254</v>
      </c>
      <c r="G29" t="s" s="3850">
        <v>796</v>
      </c>
      <c r="H29" t="s" s="3850">
        <v>972</v>
      </c>
      <c r="I29" t="s" s="3850">
        <v>747</v>
      </c>
      <c r="J29" t="s" s="3850">
        <v>716</v>
      </c>
      <c r="K29" t="s" s="3850">
        <v>761</v>
      </c>
      <c r="L29" s="184"/>
      <c r="M29" s="7"/>
    </row>
    <row r="30" spans="1:13" ht="30" x14ac:dyDescent="0.25">
      <c r="A30" s="82">
        <v>10</v>
      </c>
      <c r="B30" s="81" t="s">
        <v>620</v>
      </c>
      <c r="C30" s="75" t="s">
        <v>234</v>
      </c>
      <c r="D30" s="75" t="s">
        <v>33</v>
      </c>
      <c r="E30" s="104" t="s">
        <v>256</v>
      </c>
      <c r="F30" s="208" t="s">
        <v>257</v>
      </c>
      <c r="G30" t="s" s="3854">
        <v>796</v>
      </c>
      <c r="H30" t="s" s="3854">
        <v>972</v>
      </c>
      <c r="I30" t="s" s="3854">
        <v>747</v>
      </c>
      <c r="J30" t="s" s="3854">
        <v>716</v>
      </c>
      <c r="K30" t="s" s="3854">
        <v>762</v>
      </c>
      <c r="L30" s="109"/>
      <c r="M30" s="7"/>
    </row>
    <row r="31" spans="1:13" ht="30" x14ac:dyDescent="0.25">
      <c r="A31" s="82">
        <v>11</v>
      </c>
      <c r="B31" s="81" t="s">
        <v>621</v>
      </c>
      <c r="C31" s="75" t="s">
        <v>234</v>
      </c>
      <c r="D31" s="75" t="s">
        <v>33</v>
      </c>
      <c r="E31" s="104" t="s">
        <v>259</v>
      </c>
      <c r="F31" s="208" t="s">
        <v>260</v>
      </c>
      <c r="G31" t="s" s="3858">
        <v>796</v>
      </c>
      <c r="H31" t="s" s="3858">
        <v>972</v>
      </c>
      <c r="I31" t="s" s="3858">
        <v>747</v>
      </c>
      <c r="J31" t="s" s="3858">
        <v>716</v>
      </c>
      <c r="K31" t="s" s="3858">
        <v>837</v>
      </c>
      <c r="L31" s="109"/>
      <c r="M31" s="7"/>
    </row>
    <row r="32" spans="1:13" ht="30" x14ac:dyDescent="0.25">
      <c r="A32" s="82">
        <v>12</v>
      </c>
      <c r="B32" s="81" t="s">
        <v>622</v>
      </c>
      <c r="C32" s="75" t="s">
        <v>234</v>
      </c>
      <c r="D32" s="75" t="s">
        <v>33</v>
      </c>
      <c r="E32" s="104" t="s">
        <v>261</v>
      </c>
      <c r="F32" s="208" t="s">
        <v>262</v>
      </c>
      <c r="G32" t="s" s="3862">
        <v>796</v>
      </c>
      <c r="H32" t="s" s="3862">
        <v>972</v>
      </c>
      <c r="I32" t="s" s="3862">
        <v>747</v>
      </c>
      <c r="J32" t="s" s="3862">
        <v>716</v>
      </c>
      <c r="K32" t="s" s="3862">
        <v>762</v>
      </c>
      <c r="L32" s="109"/>
      <c r="M32" s="7"/>
    </row>
    <row r="33" spans="1:13" ht="30" x14ac:dyDescent="0.25">
      <c r="A33" s="82">
        <v>13</v>
      </c>
      <c r="B33" s="81" t="s">
        <v>623</v>
      </c>
      <c r="C33" s="75" t="s">
        <v>234</v>
      </c>
      <c r="D33" s="75" t="s">
        <v>33</v>
      </c>
      <c r="E33" s="104" t="s">
        <v>264</v>
      </c>
      <c r="F33" s="208" t="s">
        <v>265</v>
      </c>
      <c r="G33" t="s" s="3866">
        <v>796</v>
      </c>
      <c r="H33" t="s" s="3866">
        <v>972</v>
      </c>
      <c r="I33" t="s" s="3866">
        <v>747</v>
      </c>
      <c r="J33" t="s" s="3866">
        <v>716</v>
      </c>
      <c r="K33" t="s" s="3866">
        <v>977</v>
      </c>
      <c r="L33" s="109"/>
      <c r="M33" s="7"/>
    </row>
    <row r="34" spans="1:13" ht="30" x14ac:dyDescent="0.25">
      <c r="A34" s="82">
        <v>14</v>
      </c>
      <c r="B34" s="81" t="s">
        <v>624</v>
      </c>
      <c r="C34" s="75" t="s">
        <v>234</v>
      </c>
      <c r="D34" s="75" t="s">
        <v>33</v>
      </c>
      <c r="E34" s="104" t="s">
        <v>266</v>
      </c>
      <c r="F34" s="208" t="s">
        <v>267</v>
      </c>
      <c r="G34" t="s" s="3870">
        <v>796</v>
      </c>
      <c r="H34" t="s" s="3870">
        <v>972</v>
      </c>
      <c r="I34" t="s" s="3870">
        <v>747</v>
      </c>
      <c r="J34" t="s" s="3870">
        <v>716</v>
      </c>
      <c r="K34" t="s" s="3870">
        <v>763</v>
      </c>
      <c r="L34" s="109"/>
      <c r="M34" s="7"/>
    </row>
    <row r="35" spans="1:13" ht="30" x14ac:dyDescent="0.25">
      <c r="A35" s="82">
        <v>15</v>
      </c>
      <c r="B35" s="81" t="s">
        <v>625</v>
      </c>
      <c r="C35" s="75" t="s">
        <v>234</v>
      </c>
      <c r="D35" s="75" t="s">
        <v>33</v>
      </c>
      <c r="E35" s="76" t="s">
        <v>268</v>
      </c>
      <c r="F35" s="208" t="s">
        <v>269</v>
      </c>
      <c r="G35" t="s" s="3874">
        <v>796</v>
      </c>
      <c r="H35" t="s" s="3874">
        <v>972</v>
      </c>
      <c r="I35" t="s" s="3874">
        <v>747</v>
      </c>
      <c r="J35" t="s" s="3874">
        <v>716</v>
      </c>
      <c r="K35" t="s" s="3874">
        <v>1015</v>
      </c>
      <c r="L35" s="109"/>
      <c r="M35" s="7"/>
    </row>
    <row r="36" spans="1:13" ht="30" x14ac:dyDescent="0.25">
      <c r="A36" s="82">
        <v>16</v>
      </c>
      <c r="B36" s="81" t="s">
        <v>626</v>
      </c>
      <c r="C36" s="75" t="s">
        <v>234</v>
      </c>
      <c r="D36" s="75" t="s">
        <v>33</v>
      </c>
      <c r="E36" s="104" t="s">
        <v>270</v>
      </c>
      <c r="F36" s="208" t="s">
        <v>271</v>
      </c>
      <c r="G36" t="s" s="3878">
        <v>796</v>
      </c>
      <c r="H36" t="s" s="3878">
        <v>972</v>
      </c>
      <c r="I36" t="s" s="3878">
        <v>747</v>
      </c>
      <c r="J36" t="s" s="3878">
        <v>716</v>
      </c>
      <c r="K36" t="s" s="3878">
        <v>749</v>
      </c>
      <c r="L36" s="109"/>
      <c r="M36" s="7"/>
    </row>
    <row r="37" spans="1:13" ht="30" x14ac:dyDescent="0.25">
      <c r="A37" s="82">
        <v>17</v>
      </c>
      <c r="B37" s="81" t="s">
        <v>627</v>
      </c>
      <c r="C37" s="75" t="s">
        <v>234</v>
      </c>
      <c r="D37" s="75" t="s">
        <v>33</v>
      </c>
      <c r="E37" s="104" t="s">
        <v>272</v>
      </c>
      <c r="F37" s="208" t="s">
        <v>273</v>
      </c>
      <c r="G37" t="s" s="3882">
        <v>796</v>
      </c>
      <c r="H37" t="s" s="3882">
        <v>972</v>
      </c>
      <c r="I37" t="s" s="3882">
        <v>747</v>
      </c>
      <c r="J37" t="s" s="3882">
        <v>716</v>
      </c>
      <c r="K37" t="s" s="3882">
        <v>764</v>
      </c>
      <c r="L37" s="109"/>
      <c r="M37" s="7"/>
    </row>
    <row r="38" spans="1:13" ht="30" x14ac:dyDescent="0.25">
      <c r="A38" s="82">
        <v>18</v>
      </c>
      <c r="B38" s="81" t="s">
        <v>628</v>
      </c>
      <c r="C38" s="75" t="s">
        <v>234</v>
      </c>
      <c r="D38" s="75" t="s">
        <v>33</v>
      </c>
      <c r="E38" s="104" t="s">
        <v>274</v>
      </c>
      <c r="F38" s="208" t="s">
        <v>275</v>
      </c>
      <c r="G38" t="s" s="3886">
        <v>796</v>
      </c>
      <c r="H38" t="s" s="3886">
        <v>972</v>
      </c>
      <c r="I38" t="s" s="3886">
        <v>747</v>
      </c>
      <c r="J38" t="s" s="3886">
        <v>716</v>
      </c>
      <c r="K38" t="s" s="3886">
        <v>765</v>
      </c>
      <c r="L38" s="109"/>
      <c r="M38" s="7"/>
    </row>
    <row r="39" spans="1:13" ht="30" x14ac:dyDescent="0.25">
      <c r="A39" s="82">
        <v>19</v>
      </c>
      <c r="B39" s="81" t="s">
        <v>629</v>
      </c>
      <c r="C39" s="75" t="s">
        <v>234</v>
      </c>
      <c r="D39" s="75" t="s">
        <v>33</v>
      </c>
      <c r="E39" s="104" t="s">
        <v>276</v>
      </c>
      <c r="F39" s="208" t="s">
        <v>277</v>
      </c>
      <c r="G39" t="s" s="3890">
        <v>796</v>
      </c>
      <c r="H39" t="s" s="3890">
        <v>972</v>
      </c>
      <c r="I39" t="s" s="3890">
        <v>747</v>
      </c>
      <c r="J39" t="s" s="3890">
        <v>716</v>
      </c>
      <c r="K39" t="s" s="3890">
        <v>766</v>
      </c>
      <c r="L39" s="109"/>
      <c r="M39" s="7"/>
    </row>
    <row r="40" spans="1:13" s="101" customFormat="1" ht="15" customHeight="1" x14ac:dyDescent="0.25">
      <c r="A40" s="82">
        <v>20</v>
      </c>
      <c r="B40" s="81" t="s">
        <v>630</v>
      </c>
      <c r="C40" s="75" t="s">
        <v>234</v>
      </c>
      <c r="D40" s="75" t="s">
        <v>33</v>
      </c>
      <c r="E40" s="104" t="s">
        <v>278</v>
      </c>
      <c r="F40" s="208" t="s">
        <v>279</v>
      </c>
      <c r="G40" t="s" s="3894">
        <v>796</v>
      </c>
      <c r="H40" t="s" s="3894">
        <v>972</v>
      </c>
      <c r="I40" t="s" s="3894">
        <v>747</v>
      </c>
      <c r="J40" t="s" s="3894">
        <v>716</v>
      </c>
      <c r="K40" t="s" s="3894">
        <v>1016</v>
      </c>
      <c r="L40" s="109"/>
      <c r="M40" s="7"/>
    </row>
    <row r="41" spans="1:13" ht="30" x14ac:dyDescent="0.25">
      <c r="A41" s="82">
        <v>21</v>
      </c>
      <c r="B41" s="81" t="s">
        <v>631</v>
      </c>
      <c r="C41" s="75" t="s">
        <v>234</v>
      </c>
      <c r="D41" s="75" t="s">
        <v>33</v>
      </c>
      <c r="E41" s="104" t="s">
        <v>281</v>
      </c>
      <c r="F41" s="208" t="s">
        <v>282</v>
      </c>
      <c r="G41" t="s" s="3898">
        <v>796</v>
      </c>
      <c r="H41" t="s" s="3898">
        <v>972</v>
      </c>
      <c r="I41" t="s" s="3898">
        <v>747</v>
      </c>
      <c r="J41" t="s" s="3898">
        <v>716</v>
      </c>
      <c r="K41" t="s" s="3898">
        <v>977</v>
      </c>
      <c r="L41" s="109"/>
      <c r="M41" s="7"/>
    </row>
    <row r="42" spans="1:13" ht="15.75" customHeight="1" x14ac:dyDescent="0.25">
      <c r="A42" s="82">
        <v>22</v>
      </c>
      <c r="B42" s="81" t="s">
        <v>632</v>
      </c>
      <c r="C42" s="75" t="s">
        <v>234</v>
      </c>
      <c r="D42" s="75" t="s">
        <v>33</v>
      </c>
      <c r="E42" s="104" t="s">
        <v>283</v>
      </c>
      <c r="F42" s="208" t="s">
        <v>284</v>
      </c>
      <c r="G42" t="s" s="3902">
        <v>796</v>
      </c>
      <c r="H42" t="s" s="3902">
        <v>972</v>
      </c>
      <c r="I42" t="s" s="3902">
        <v>747</v>
      </c>
      <c r="J42" t="s" s="3902">
        <v>716</v>
      </c>
      <c r="K42" t="s" s="3902">
        <v>1017</v>
      </c>
      <c r="L42" s="109"/>
      <c r="M42" s="7"/>
    </row>
    <row r="43" spans="1:13" ht="30" x14ac:dyDescent="0.25">
      <c r="A43" s="82">
        <v>23</v>
      </c>
      <c r="B43" s="81" t="s">
        <v>633</v>
      </c>
      <c r="C43" s="75" t="s">
        <v>234</v>
      </c>
      <c r="D43" s="75" t="s">
        <v>33</v>
      </c>
      <c r="E43" s="104" t="s">
        <v>285</v>
      </c>
      <c r="F43" s="208" t="s">
        <v>286</v>
      </c>
      <c r="G43" t="s" s="3906">
        <v>796</v>
      </c>
      <c r="H43" t="s" s="3906">
        <v>972</v>
      </c>
      <c r="I43" t="s" s="3906">
        <v>747</v>
      </c>
      <c r="J43" t="s" s="3906">
        <v>716</v>
      </c>
      <c r="K43" t="s" s="3906">
        <v>1018</v>
      </c>
      <c r="L43" s="109"/>
      <c r="M43" s="7"/>
    </row>
    <row r="44" spans="1:13" ht="30" x14ac:dyDescent="0.25">
      <c r="A44" s="82">
        <v>24</v>
      </c>
      <c r="B44" s="81" t="s">
        <v>634</v>
      </c>
      <c r="C44" s="75" t="s">
        <v>234</v>
      </c>
      <c r="D44" s="75" t="s">
        <v>33</v>
      </c>
      <c r="E44" s="104" t="s">
        <v>287</v>
      </c>
      <c r="F44" s="208" t="s">
        <v>288</v>
      </c>
      <c r="G44" t="s" s="3910">
        <v>796</v>
      </c>
      <c r="H44" t="s" s="3910">
        <v>972</v>
      </c>
      <c r="I44" t="s" s="3910">
        <v>747</v>
      </c>
      <c r="J44" t="s" s="3910">
        <v>716</v>
      </c>
      <c r="K44" t="s" s="3910">
        <v>738</v>
      </c>
      <c r="L44" s="109"/>
      <c r="M44" s="7"/>
    </row>
    <row r="45" spans="1:13" ht="30" x14ac:dyDescent="0.25">
      <c r="A45" s="82">
        <v>25</v>
      </c>
      <c r="B45" s="81" t="s">
        <v>635</v>
      </c>
      <c r="C45" s="75" t="s">
        <v>234</v>
      </c>
      <c r="D45" s="75" t="s">
        <v>33</v>
      </c>
      <c r="E45" s="104" t="s">
        <v>289</v>
      </c>
      <c r="F45" s="208" t="s">
        <v>290</v>
      </c>
      <c r="G45" t="s" s="3914">
        <v>796</v>
      </c>
      <c r="H45" t="s" s="3914">
        <v>972</v>
      </c>
      <c r="I45" t="s" s="3914">
        <v>747</v>
      </c>
      <c r="J45" t="s" s="3914">
        <v>716</v>
      </c>
      <c r="K45" t="s" s="3914">
        <v>742</v>
      </c>
      <c r="L45" s="109"/>
      <c r="M45" s="7"/>
    </row>
    <row r="46" spans="1:13" ht="45" x14ac:dyDescent="0.25">
      <c r="A46" s="82">
        <v>26</v>
      </c>
      <c r="B46" s="81" t="s">
        <v>636</v>
      </c>
      <c r="C46" s="75" t="s">
        <v>234</v>
      </c>
      <c r="D46" s="75" t="s">
        <v>33</v>
      </c>
      <c r="E46" s="104" t="s">
        <v>291</v>
      </c>
      <c r="F46" s="208" t="s">
        <v>292</v>
      </c>
      <c r="G46" t="s" s="3918">
        <v>796</v>
      </c>
      <c r="H46" t="s" s="3918">
        <v>972</v>
      </c>
      <c r="I46" t="s" s="3918">
        <v>747</v>
      </c>
      <c r="J46" t="s" s="3918">
        <v>716</v>
      </c>
      <c r="K46" t="s" s="3918">
        <v>739</v>
      </c>
      <c r="L46" s="109"/>
      <c r="M46" s="7"/>
    </row>
    <row r="47" spans="1:13" ht="30" x14ac:dyDescent="0.25">
      <c r="A47" s="82">
        <v>27</v>
      </c>
      <c r="B47" s="81" t="s">
        <v>637</v>
      </c>
      <c r="C47" s="75" t="s">
        <v>234</v>
      </c>
      <c r="D47" s="75" t="s">
        <v>33</v>
      </c>
      <c r="E47" s="104" t="s">
        <v>293</v>
      </c>
      <c r="F47" s="208" t="s">
        <v>294</v>
      </c>
      <c r="G47" t="s" s="3922">
        <v>796</v>
      </c>
      <c r="H47" t="s" s="3922">
        <v>972</v>
      </c>
      <c r="I47" t="s" s="3922">
        <v>747</v>
      </c>
      <c r="J47" t="s" s="3922">
        <v>716</v>
      </c>
      <c r="K47" t="s" s="3922">
        <v>813</v>
      </c>
      <c r="L47" s="109"/>
      <c r="M47" s="7"/>
    </row>
    <row r="48" spans="1:13" ht="30" x14ac:dyDescent="0.25">
      <c r="A48" s="82">
        <v>28</v>
      </c>
      <c r="B48" s="81" t="s">
        <v>638</v>
      </c>
      <c r="C48" s="75" t="s">
        <v>234</v>
      </c>
      <c r="D48" s="75" t="s">
        <v>33</v>
      </c>
      <c r="E48" s="104" t="s">
        <v>295</v>
      </c>
      <c r="F48" s="208" t="s">
        <v>296</v>
      </c>
      <c r="G48" t="s" s="3926">
        <v>796</v>
      </c>
      <c r="H48" t="s" s="3926">
        <v>972</v>
      </c>
      <c r="I48" t="s" s="3926">
        <v>747</v>
      </c>
      <c r="J48" t="s" s="3926">
        <v>716</v>
      </c>
      <c r="K48" t="s" s="3926">
        <v>741</v>
      </c>
      <c r="L48" s="109"/>
      <c r="M48" s="7"/>
    </row>
    <row r="49" spans="1:13" ht="30" x14ac:dyDescent="0.25">
      <c r="A49" s="82">
        <v>29</v>
      </c>
      <c r="B49" s="81" t="s">
        <v>639</v>
      </c>
      <c r="C49" s="75" t="s">
        <v>234</v>
      </c>
      <c r="D49" s="75" t="s">
        <v>33</v>
      </c>
      <c r="E49" s="104" t="s">
        <v>297</v>
      </c>
      <c r="F49" s="208" t="s">
        <v>298</v>
      </c>
      <c r="G49" t="s" s="3930">
        <v>796</v>
      </c>
      <c r="H49" t="s" s="3930">
        <v>972</v>
      </c>
      <c r="I49" t="s" s="3930">
        <v>747</v>
      </c>
      <c r="J49" t="s" s="3930">
        <v>716</v>
      </c>
      <c r="K49" t="s" s="3930">
        <v>805</v>
      </c>
      <c r="L49" s="109"/>
      <c r="M49" s="7"/>
    </row>
    <row r="50" spans="1:13" ht="30" x14ac:dyDescent="0.25">
      <c r="A50" s="82">
        <v>30</v>
      </c>
      <c r="B50" s="81" t="s">
        <v>640</v>
      </c>
      <c r="C50" s="75" t="s">
        <v>234</v>
      </c>
      <c r="D50" s="75" t="s">
        <v>33</v>
      </c>
      <c r="E50" s="104" t="s">
        <v>299</v>
      </c>
      <c r="F50" s="208" t="s">
        <v>300</v>
      </c>
      <c r="G50" t="s" s="3934">
        <v>796</v>
      </c>
      <c r="H50" t="s" s="3934">
        <v>972</v>
      </c>
      <c r="I50" t="s" s="3934">
        <v>747</v>
      </c>
      <c r="J50" t="s" s="3934">
        <v>716</v>
      </c>
      <c r="K50" t="s" s="3934">
        <v>768</v>
      </c>
      <c r="L50" s="109"/>
      <c r="M50" s="7"/>
    </row>
    <row r="51" spans="1:13" ht="30" x14ac:dyDescent="0.25">
      <c r="A51" s="185">
        <v>31</v>
      </c>
      <c r="B51" s="186" t="s">
        <v>641</v>
      </c>
      <c r="C51" s="174" t="s">
        <v>234</v>
      </c>
      <c r="D51" s="174" t="s">
        <v>33</v>
      </c>
      <c r="E51" s="175" t="s">
        <v>689</v>
      </c>
      <c r="F51" s="195" t="s">
        <v>237</v>
      </c>
      <c r="G51" t="s" s="3938">
        <v>796</v>
      </c>
      <c r="H51" t="s" s="3938">
        <v>972</v>
      </c>
      <c r="I51" t="s" s="3938">
        <v>747</v>
      </c>
      <c r="J51" t="s" s="3938">
        <v>716</v>
      </c>
      <c r="K51" t="s" s="3938">
        <v>1013</v>
      </c>
      <c r="L51" s="109"/>
      <c r="M51" s="7"/>
    </row>
    <row r="52" spans="1:13" ht="30" x14ac:dyDescent="0.25">
      <c r="A52" s="185">
        <v>32</v>
      </c>
      <c r="B52" s="186" t="s">
        <v>642</v>
      </c>
      <c r="C52" s="174" t="s">
        <v>234</v>
      </c>
      <c r="D52" s="174" t="s">
        <v>33</v>
      </c>
      <c r="E52" s="175" t="s">
        <v>242</v>
      </c>
      <c r="F52" s="195" t="s">
        <v>241</v>
      </c>
      <c r="G52" t="s" s="3942">
        <v>796</v>
      </c>
      <c r="H52" t="s" s="3942">
        <v>972</v>
      </c>
      <c r="I52" t="s" s="3942">
        <v>747</v>
      </c>
      <c r="J52" t="s" s="3942">
        <v>716</v>
      </c>
      <c r="K52" t="s" s="3942">
        <v>769</v>
      </c>
      <c r="L52" s="109"/>
      <c r="M52" s="7"/>
    </row>
    <row r="53" spans="1:13" ht="30" x14ac:dyDescent="0.25">
      <c r="A53" s="185">
        <v>33</v>
      </c>
      <c r="B53" s="186" t="s">
        <v>643</v>
      </c>
      <c r="C53" s="174" t="s">
        <v>234</v>
      </c>
      <c r="D53" s="174" t="s">
        <v>33</v>
      </c>
      <c r="E53" s="175" t="s">
        <v>245</v>
      </c>
      <c r="F53" s="195" t="s">
        <v>244</v>
      </c>
      <c r="G53" t="s" s="3946">
        <v>796</v>
      </c>
      <c r="H53" t="s" s="3946">
        <v>972</v>
      </c>
      <c r="I53" t="s" s="3946">
        <v>747</v>
      </c>
      <c r="J53" t="s" s="3946">
        <v>716</v>
      </c>
      <c r="K53" t="s" s="3946">
        <v>770</v>
      </c>
      <c r="L53" s="109"/>
      <c r="M53" s="7"/>
    </row>
    <row r="54" spans="1:13" ht="30" x14ac:dyDescent="0.25">
      <c r="A54" s="185">
        <v>34</v>
      </c>
      <c r="B54" s="186" t="s">
        <v>644</v>
      </c>
      <c r="C54" s="174" t="s">
        <v>234</v>
      </c>
      <c r="D54" s="174" t="s">
        <v>33</v>
      </c>
      <c r="E54" s="175" t="s">
        <v>248</v>
      </c>
      <c r="F54" s="195" t="s">
        <v>247</v>
      </c>
      <c r="G54" t="s" s="3950">
        <v>796</v>
      </c>
      <c r="H54" t="s" s="3950">
        <v>972</v>
      </c>
      <c r="I54" t="s" s="3950">
        <v>747</v>
      </c>
      <c r="J54" t="s" s="3950">
        <v>716</v>
      </c>
      <c r="K54" t="s" s="3950">
        <v>771</v>
      </c>
      <c r="L54" s="109"/>
      <c r="M54" s="7"/>
    </row>
    <row r="55" spans="1:13" ht="30" x14ac:dyDescent="0.25">
      <c r="A55" s="185">
        <v>35</v>
      </c>
      <c r="B55" s="186" t="s">
        <v>645</v>
      </c>
      <c r="C55" s="174" t="s">
        <v>234</v>
      </c>
      <c r="D55" s="174" t="s">
        <v>33</v>
      </c>
      <c r="E55" s="175" t="s">
        <v>255</v>
      </c>
      <c r="F55" s="195" t="s">
        <v>254</v>
      </c>
      <c r="G55" t="s" s="3954">
        <v>796</v>
      </c>
      <c r="H55" t="s" s="3954">
        <v>972</v>
      </c>
      <c r="I55" t="s" s="3954">
        <v>747</v>
      </c>
      <c r="J55" t="s" s="3954">
        <v>716</v>
      </c>
      <c r="K55" t="s" s="3954">
        <v>772</v>
      </c>
      <c r="L55" s="109"/>
      <c r="M55" s="7"/>
    </row>
    <row r="56" spans="1:13" ht="30" x14ac:dyDescent="0.25">
      <c r="A56" s="185">
        <v>36</v>
      </c>
      <c r="B56" s="186" t="s">
        <v>646</v>
      </c>
      <c r="C56" s="174" t="s">
        <v>234</v>
      </c>
      <c r="D56" s="174" t="s">
        <v>33</v>
      </c>
      <c r="E56" s="175" t="s">
        <v>258</v>
      </c>
      <c r="F56" s="195" t="s">
        <v>257</v>
      </c>
      <c r="G56" t="s" s="3958">
        <v>796</v>
      </c>
      <c r="H56" t="s" s="3958">
        <v>972</v>
      </c>
      <c r="I56" t="s" s="3958">
        <v>747</v>
      </c>
      <c r="J56" t="s" s="3958">
        <v>716</v>
      </c>
      <c r="K56" t="s" s="3958">
        <v>773</v>
      </c>
      <c r="L56" s="109"/>
      <c r="M56" s="7"/>
    </row>
    <row r="57" spans="1:13" ht="30" x14ac:dyDescent="0.25">
      <c r="A57" s="185">
        <v>37</v>
      </c>
      <c r="B57" s="186" t="s">
        <v>647</v>
      </c>
      <c r="C57" s="174" t="s">
        <v>234</v>
      </c>
      <c r="D57" s="174" t="s">
        <v>33</v>
      </c>
      <c r="E57" s="175" t="s">
        <v>263</v>
      </c>
      <c r="F57" s="195" t="s">
        <v>262</v>
      </c>
      <c r="G57" t="s" s="3962">
        <v>796</v>
      </c>
      <c r="H57" t="s" s="3962">
        <v>972</v>
      </c>
      <c r="I57" t="s" s="3962">
        <v>747</v>
      </c>
      <c r="J57" t="s" s="3962">
        <v>716</v>
      </c>
      <c r="K57" t="s" s="3962">
        <v>774</v>
      </c>
      <c r="L57" s="109"/>
      <c r="M57" s="7"/>
    </row>
    <row r="58" spans="1:13" ht="30" x14ac:dyDescent="0.25">
      <c r="A58" s="185">
        <v>38</v>
      </c>
      <c r="B58" s="186" t="s">
        <v>648</v>
      </c>
      <c r="C58" s="174" t="s">
        <v>234</v>
      </c>
      <c r="D58" s="174" t="s">
        <v>33</v>
      </c>
      <c r="E58" s="175" t="s">
        <v>280</v>
      </c>
      <c r="F58" s="195" t="s">
        <v>279</v>
      </c>
      <c r="G58" t="s" s="3966">
        <v>796</v>
      </c>
      <c r="H58" t="s" s="3966">
        <v>972</v>
      </c>
      <c r="I58" t="s" s="3966">
        <v>747</v>
      </c>
      <c r="J58" t="s" s="3966">
        <v>716</v>
      </c>
      <c r="K58" t="s" s="3966">
        <v>1019</v>
      </c>
      <c r="L58" s="109"/>
      <c r="M58" s="7"/>
    </row>
    <row r="59" spans="1:13" ht="30" x14ac:dyDescent="0.25">
      <c r="A59" s="185">
        <v>39</v>
      </c>
      <c r="B59" s="186" t="s">
        <v>649</v>
      </c>
      <c r="C59" s="174" t="s">
        <v>234</v>
      </c>
      <c r="D59" s="174" t="s">
        <v>33</v>
      </c>
      <c r="E59" s="175" t="s">
        <v>301</v>
      </c>
      <c r="F59" s="195" t="s">
        <v>300</v>
      </c>
      <c r="G59" t="s" s="3970">
        <v>796</v>
      </c>
      <c r="H59" t="s" s="3970">
        <v>972</v>
      </c>
      <c r="I59" t="s" s="3970">
        <v>747</v>
      </c>
      <c r="J59" t="s" s="3970">
        <v>716</v>
      </c>
      <c r="K59" t="s" s="3970">
        <v>775</v>
      </c>
      <c r="L59" s="109"/>
      <c r="M59" s="7"/>
    </row>
    <row r="60" spans="1:13" x14ac:dyDescent="0.25">
      <c r="A60" s="162"/>
      <c r="B60" s="162"/>
      <c r="C60" s="162"/>
      <c r="D60" s="162"/>
      <c r="E60" s="162"/>
      <c r="F60" s="162"/>
      <c r="G60" s="67" t="s">
        <v>714</v>
      </c>
      <c r="H60" s="67" t="s">
        <v>723</v>
      </c>
      <c r="I60" s="67" t="s">
        <v>747</v>
      </c>
      <c r="J60" s="67" t="s">
        <v>716</v>
      </c>
      <c r="K60" s="67" t="s">
        <v>748</v>
      </c>
      <c r="L60" s="163"/>
      <c r="M60" s="162"/>
    </row>
    <row r="61" spans="1:13" ht="30" customHeight="1" x14ac:dyDescent="0.25">
      <c r="A61" s="82">
        <v>1</v>
      </c>
      <c r="B61" s="81" t="s">
        <v>650</v>
      </c>
      <c r="C61" s="75" t="s">
        <v>32</v>
      </c>
      <c r="D61" s="103" t="s">
        <v>33</v>
      </c>
      <c r="E61" s="104" t="s">
        <v>235</v>
      </c>
      <c r="F61" s="208" t="s">
        <v>302</v>
      </c>
      <c r="G61" t="s" s="3974">
        <v>796</v>
      </c>
      <c r="H61" t="s" s="3974">
        <v>972</v>
      </c>
      <c r="I61" t="s" s="3974">
        <v>747</v>
      </c>
      <c r="J61" t="s" s="3974">
        <v>716</v>
      </c>
      <c r="K61" t="s" s="3974">
        <v>1010</v>
      </c>
      <c r="L61" s="118"/>
      <c r="M61" s="9" t="s">
        <v>346</v>
      </c>
    </row>
    <row r="62" spans="1:13" x14ac:dyDescent="0.25">
      <c r="A62" s="82">
        <v>2</v>
      </c>
      <c r="B62" s="81" t="s">
        <v>651</v>
      </c>
      <c r="C62" s="75" t="s">
        <v>32</v>
      </c>
      <c r="D62" s="103" t="s">
        <v>33</v>
      </c>
      <c r="E62" s="93" t="s">
        <v>325</v>
      </c>
      <c r="F62" s="208" t="s">
        <v>302</v>
      </c>
      <c r="G62" t="s" s="3978">
        <v>796</v>
      </c>
      <c r="H62" t="s" s="3978">
        <v>972</v>
      </c>
      <c r="I62" t="s" s="3978">
        <v>747</v>
      </c>
      <c r="J62" t="s" s="3978">
        <v>716</v>
      </c>
      <c r="K62" t="s" s="3978">
        <v>776</v>
      </c>
      <c r="L62" s="109"/>
      <c r="M62" s="9"/>
    </row>
    <row r="63" spans="1:13" x14ac:dyDescent="0.25">
      <c r="A63" s="82">
        <v>3</v>
      </c>
      <c r="B63" s="81" t="s">
        <v>652</v>
      </c>
      <c r="C63" s="75" t="s">
        <v>32</v>
      </c>
      <c r="D63" s="103" t="s">
        <v>33</v>
      </c>
      <c r="E63" s="104" t="s">
        <v>303</v>
      </c>
      <c r="F63" s="208" t="s">
        <v>302</v>
      </c>
      <c r="G63" t="s" s="3982">
        <v>796</v>
      </c>
      <c r="H63" t="s" s="3982">
        <v>972</v>
      </c>
      <c r="I63" t="s" s="3982">
        <v>747</v>
      </c>
      <c r="J63" t="s" s="3982">
        <v>716</v>
      </c>
      <c r="K63" t="s" s="3982">
        <v>777</v>
      </c>
      <c r="L63" s="109"/>
      <c r="M63" s="9"/>
    </row>
    <row r="64" spans="1:13" x14ac:dyDescent="0.25">
      <c r="A64" s="82">
        <v>4</v>
      </c>
      <c r="B64" s="81" t="s">
        <v>653</v>
      </c>
      <c r="C64" s="75" t="s">
        <v>32</v>
      </c>
      <c r="D64" s="103" t="s">
        <v>33</v>
      </c>
      <c r="E64" s="104" t="s">
        <v>304</v>
      </c>
      <c r="F64" s="208" t="s">
        <v>302</v>
      </c>
      <c r="G64" t="s" s="3986">
        <v>796</v>
      </c>
      <c r="H64" t="s" s="3986">
        <v>972</v>
      </c>
      <c r="I64" t="s" s="3986">
        <v>747</v>
      </c>
      <c r="J64" t="s" s="3986">
        <v>716</v>
      </c>
      <c r="K64" t="s" s="3986">
        <v>776</v>
      </c>
      <c r="L64" s="109"/>
      <c r="M64" s="9"/>
    </row>
    <row r="65" spans="1:13" x14ac:dyDescent="0.25">
      <c r="A65" s="82">
        <v>5</v>
      </c>
      <c r="B65" s="81" t="s">
        <v>654</v>
      </c>
      <c r="C65" s="75" t="s">
        <v>32</v>
      </c>
      <c r="D65" s="103" t="s">
        <v>33</v>
      </c>
      <c r="E65" s="104" t="s">
        <v>305</v>
      </c>
      <c r="F65" s="208" t="s">
        <v>302</v>
      </c>
      <c r="G65" t="s" s="3990">
        <v>796</v>
      </c>
      <c r="H65" t="s" s="3990">
        <v>972</v>
      </c>
      <c r="I65" t="s" s="3990">
        <v>747</v>
      </c>
      <c r="J65" t="s" s="3990">
        <v>716</v>
      </c>
      <c r="K65" t="s" s="3990">
        <v>778</v>
      </c>
      <c r="L65" s="109"/>
      <c r="M65" s="9"/>
    </row>
    <row r="66" spans="1:13" x14ac:dyDescent="0.25">
      <c r="A66" s="82">
        <v>6</v>
      </c>
      <c r="B66" s="81" t="s">
        <v>655</v>
      </c>
      <c r="C66" s="75" t="s">
        <v>32</v>
      </c>
      <c r="D66" s="103" t="s">
        <v>33</v>
      </c>
      <c r="E66" s="104" t="s">
        <v>307</v>
      </c>
      <c r="F66" s="208" t="s">
        <v>302</v>
      </c>
      <c r="G66" t="s" s="3994">
        <v>796</v>
      </c>
      <c r="H66" t="s" s="3994">
        <v>972</v>
      </c>
      <c r="I66" t="s" s="3994">
        <v>747</v>
      </c>
      <c r="J66" t="s" s="3994">
        <v>716</v>
      </c>
      <c r="K66" t="s" s="3994">
        <v>779</v>
      </c>
      <c r="L66" s="109"/>
      <c r="M66" s="9"/>
    </row>
    <row r="67" spans="1:13" x14ac:dyDescent="0.25">
      <c r="A67" s="82">
        <v>7</v>
      </c>
      <c r="B67" s="81" t="s">
        <v>656</v>
      </c>
      <c r="C67" s="75" t="s">
        <v>32</v>
      </c>
      <c r="D67" s="103" t="s">
        <v>33</v>
      </c>
      <c r="E67" s="104" t="s">
        <v>308</v>
      </c>
      <c r="F67" s="208" t="s">
        <v>302</v>
      </c>
      <c r="G67" t="s" s="3998">
        <v>796</v>
      </c>
      <c r="H67" t="s" s="3998">
        <v>972</v>
      </c>
      <c r="I67" t="s" s="3998">
        <v>747</v>
      </c>
      <c r="J67" t="s" s="3998">
        <v>716</v>
      </c>
      <c r="K67" t="s" s="3998">
        <v>719</v>
      </c>
      <c r="L67" s="109"/>
      <c r="M67" s="9"/>
    </row>
    <row r="68" spans="1:13" x14ac:dyDescent="0.25">
      <c r="A68" s="82">
        <v>8</v>
      </c>
      <c r="B68" s="81" t="s">
        <v>657</v>
      </c>
      <c r="C68" s="75" t="s">
        <v>32</v>
      </c>
      <c r="D68" s="103" t="s">
        <v>33</v>
      </c>
      <c r="E68" s="104" t="s">
        <v>309</v>
      </c>
      <c r="F68" s="208" t="s">
        <v>302</v>
      </c>
      <c r="G68" t="s" s="4002">
        <v>796</v>
      </c>
      <c r="H68" t="s" s="4002">
        <v>972</v>
      </c>
      <c r="I68" t="s" s="4002">
        <v>747</v>
      </c>
      <c r="J68" t="s" s="4002">
        <v>716</v>
      </c>
      <c r="K68" t="s" s="4002">
        <v>780</v>
      </c>
      <c r="L68" s="109"/>
      <c r="M68" s="9"/>
    </row>
    <row r="69" spans="1:13" x14ac:dyDescent="0.25">
      <c r="A69" s="82">
        <v>9</v>
      </c>
      <c r="B69" s="81" t="s">
        <v>658</v>
      </c>
      <c r="C69" s="75" t="s">
        <v>32</v>
      </c>
      <c r="D69" s="103" t="s">
        <v>33</v>
      </c>
      <c r="E69" s="104" t="s">
        <v>311</v>
      </c>
      <c r="F69" s="208" t="s">
        <v>302</v>
      </c>
      <c r="G69" t="s" s="4006">
        <v>796</v>
      </c>
      <c r="H69" t="s" s="4006">
        <v>972</v>
      </c>
      <c r="I69" t="s" s="4006">
        <v>747</v>
      </c>
      <c r="J69" t="s" s="4006">
        <v>716</v>
      </c>
      <c r="K69" t="s" s="4006">
        <v>780</v>
      </c>
      <c r="L69" s="109"/>
      <c r="M69" s="9"/>
    </row>
    <row r="70" spans="1:13" x14ac:dyDescent="0.25">
      <c r="A70" s="82">
        <v>10</v>
      </c>
      <c r="B70" s="81" t="s">
        <v>659</v>
      </c>
      <c r="C70" s="75" t="s">
        <v>32</v>
      </c>
      <c r="D70" s="103" t="s">
        <v>33</v>
      </c>
      <c r="E70" s="104" t="s">
        <v>313</v>
      </c>
      <c r="F70" s="208" t="s">
        <v>302</v>
      </c>
      <c r="G70" t="s" s="4010">
        <v>796</v>
      </c>
      <c r="H70" t="s" s="4010">
        <v>972</v>
      </c>
      <c r="I70" t="s" s="4010">
        <v>747</v>
      </c>
      <c r="J70" t="s" s="4010">
        <v>716</v>
      </c>
      <c r="K70" t="s" s="4010">
        <v>780</v>
      </c>
      <c r="L70" s="109"/>
      <c r="M70" s="9"/>
    </row>
    <row r="71" spans="1:13" x14ac:dyDescent="0.25">
      <c r="A71" s="82">
        <v>11</v>
      </c>
      <c r="B71" s="81" t="s">
        <v>660</v>
      </c>
      <c r="C71" s="75" t="s">
        <v>32</v>
      </c>
      <c r="D71" s="103" t="s">
        <v>33</v>
      </c>
      <c r="E71" s="76" t="s">
        <v>315</v>
      </c>
      <c r="F71" s="208" t="s">
        <v>302</v>
      </c>
      <c r="G71" t="s" s="4014">
        <v>796</v>
      </c>
      <c r="H71" t="s" s="4014">
        <v>972</v>
      </c>
      <c r="I71" t="s" s="4014">
        <v>747</v>
      </c>
      <c r="J71" t="s" s="4014">
        <v>716</v>
      </c>
      <c r="K71" t="s" s="4014">
        <v>1020</v>
      </c>
      <c r="L71" s="109"/>
      <c r="M71" s="9"/>
    </row>
    <row r="72" spans="1:13" s="101" customFormat="1" x14ac:dyDescent="0.25">
      <c r="A72" s="82">
        <v>12</v>
      </c>
      <c r="B72" s="81" t="s">
        <v>661</v>
      </c>
      <c r="C72" s="75" t="s">
        <v>32</v>
      </c>
      <c r="D72" s="103" t="s">
        <v>33</v>
      </c>
      <c r="E72" s="76" t="s">
        <v>684</v>
      </c>
      <c r="F72" s="208" t="s">
        <v>302</v>
      </c>
      <c r="G72" t="s" s="4018">
        <v>796</v>
      </c>
      <c r="H72" t="s" s="4018">
        <v>972</v>
      </c>
      <c r="I72" t="s" s="4018">
        <v>747</v>
      </c>
      <c r="J72" t="s" s="4018">
        <v>716</v>
      </c>
      <c r="K72" t="s" s="4018">
        <v>1021</v>
      </c>
      <c r="L72" s="109"/>
      <c r="M72" s="9"/>
    </row>
    <row r="73" spans="1:13" x14ac:dyDescent="0.25">
      <c r="A73" s="82">
        <v>13</v>
      </c>
      <c r="B73" s="81" t="s">
        <v>662</v>
      </c>
      <c r="C73" s="75" t="s">
        <v>32</v>
      </c>
      <c r="D73" s="103" t="s">
        <v>33</v>
      </c>
      <c r="E73" s="76" t="s">
        <v>316</v>
      </c>
      <c r="F73" s="208" t="s">
        <v>302</v>
      </c>
      <c r="G73" t="s" s="4022">
        <v>796</v>
      </c>
      <c r="H73" t="s" s="4022">
        <v>972</v>
      </c>
      <c r="I73" t="s" s="4022">
        <v>747</v>
      </c>
      <c r="J73" t="s" s="4022">
        <v>716</v>
      </c>
      <c r="K73" t="s" s="4022">
        <v>1022</v>
      </c>
      <c r="L73" s="109"/>
      <c r="M73" s="9"/>
    </row>
    <row r="74" spans="1:13" x14ac:dyDescent="0.25">
      <c r="A74" s="82">
        <v>14</v>
      </c>
      <c r="B74" s="81" t="s">
        <v>663</v>
      </c>
      <c r="C74" s="75" t="s">
        <v>32</v>
      </c>
      <c r="D74" s="79" t="s">
        <v>33</v>
      </c>
      <c r="E74" s="76" t="s">
        <v>243</v>
      </c>
      <c r="F74" s="208" t="s">
        <v>302</v>
      </c>
      <c r="G74" t="s" s="4026">
        <v>796</v>
      </c>
      <c r="H74" t="s" s="4026">
        <v>972</v>
      </c>
      <c r="I74" t="s" s="4026">
        <v>747</v>
      </c>
      <c r="J74" t="s" s="4026">
        <v>716</v>
      </c>
      <c r="K74" t="s" s="4026">
        <v>1023</v>
      </c>
      <c r="L74" s="109"/>
      <c r="M74" s="9"/>
    </row>
    <row r="75" spans="1:13" x14ac:dyDescent="0.25">
      <c r="A75" s="82">
        <v>15</v>
      </c>
      <c r="B75" s="81" t="s">
        <v>664</v>
      </c>
      <c r="C75" s="75" t="s">
        <v>32</v>
      </c>
      <c r="D75" s="79" t="s">
        <v>33</v>
      </c>
      <c r="E75" s="76" t="s">
        <v>246</v>
      </c>
      <c r="F75" s="208" t="s">
        <v>302</v>
      </c>
      <c r="G75" t="s" s="4030">
        <v>796</v>
      </c>
      <c r="H75" t="s" s="4030">
        <v>972</v>
      </c>
      <c r="I75" t="s" s="4030">
        <v>747</v>
      </c>
      <c r="J75" t="s" s="4030">
        <v>716</v>
      </c>
      <c r="K75" t="s" s="4030">
        <v>1024</v>
      </c>
      <c r="L75" s="109"/>
      <c r="M75" s="9"/>
    </row>
    <row r="76" spans="1:13" x14ac:dyDescent="0.25">
      <c r="A76" s="82">
        <v>16</v>
      </c>
      <c r="B76" s="81" t="s">
        <v>665</v>
      </c>
      <c r="C76" s="75" t="s">
        <v>32</v>
      </c>
      <c r="D76" s="79" t="s">
        <v>33</v>
      </c>
      <c r="E76" s="104" t="s">
        <v>318</v>
      </c>
      <c r="F76" s="208" t="s">
        <v>302</v>
      </c>
      <c r="G76" t="s" s="4034">
        <v>796</v>
      </c>
      <c r="H76" t="s" s="4034">
        <v>972</v>
      </c>
      <c r="I76" t="s" s="4034">
        <v>747</v>
      </c>
      <c r="J76" t="s" s="4034">
        <v>716</v>
      </c>
      <c r="K76" t="s" s="4034">
        <v>781</v>
      </c>
      <c r="L76" s="109"/>
      <c r="M76" s="9"/>
    </row>
    <row r="77" spans="1:13" x14ac:dyDescent="0.25">
      <c r="A77" s="82">
        <v>17</v>
      </c>
      <c r="B77" s="81" t="s">
        <v>666</v>
      </c>
      <c r="C77" s="75" t="s">
        <v>32</v>
      </c>
      <c r="D77" s="79" t="s">
        <v>33</v>
      </c>
      <c r="E77" s="93" t="s">
        <v>322</v>
      </c>
      <c r="F77" s="208" t="s">
        <v>302</v>
      </c>
      <c r="G77" t="s" s="4038">
        <v>796</v>
      </c>
      <c r="H77" t="s" s="4038">
        <v>972</v>
      </c>
      <c r="I77" t="s" s="4038">
        <v>747</v>
      </c>
      <c r="J77" t="s" s="4038">
        <v>716</v>
      </c>
      <c r="K77" t="s" s="4038">
        <v>1025</v>
      </c>
      <c r="L77" s="109"/>
      <c r="M77" s="9"/>
    </row>
    <row r="78" spans="1:13" x14ac:dyDescent="0.25">
      <c r="A78" s="82">
        <v>18</v>
      </c>
      <c r="B78" s="81" t="s">
        <v>667</v>
      </c>
      <c r="C78" s="75" t="s">
        <v>32</v>
      </c>
      <c r="D78" s="79" t="s">
        <v>33</v>
      </c>
      <c r="E78" s="104" t="s">
        <v>319</v>
      </c>
      <c r="F78" s="208" t="s">
        <v>302</v>
      </c>
      <c r="G78" t="s" s="4042">
        <v>796</v>
      </c>
      <c r="H78" t="s" s="4042">
        <v>972</v>
      </c>
      <c r="I78" t="s" s="4042">
        <v>747</v>
      </c>
      <c r="J78" t="s" s="4042">
        <v>716</v>
      </c>
      <c r="K78" t="s" s="4042">
        <v>1026</v>
      </c>
      <c r="L78" s="109"/>
      <c r="M78" s="9"/>
    </row>
    <row r="79" spans="1:13" x14ac:dyDescent="0.25">
      <c r="A79" s="82">
        <v>19</v>
      </c>
      <c r="B79" s="81" t="s">
        <v>668</v>
      </c>
      <c r="C79" s="75" t="s">
        <v>32</v>
      </c>
      <c r="D79" s="79" t="s">
        <v>33</v>
      </c>
      <c r="E79" s="93" t="s">
        <v>323</v>
      </c>
      <c r="F79" s="208" t="s">
        <v>302</v>
      </c>
      <c r="G79" t="s" s="4046">
        <v>796</v>
      </c>
      <c r="H79" t="s" s="4046">
        <v>972</v>
      </c>
      <c r="I79" t="s" s="4046">
        <v>747</v>
      </c>
      <c r="J79" t="s" s="4046">
        <v>716</v>
      </c>
      <c r="K79" t="s" s="4046">
        <v>782</v>
      </c>
      <c r="L79" s="109"/>
      <c r="M79" s="9"/>
    </row>
    <row r="80" spans="1:13" x14ac:dyDescent="0.25">
      <c r="A80" s="82">
        <v>20</v>
      </c>
      <c r="B80" s="81" t="s">
        <v>669</v>
      </c>
      <c r="C80" s="75" t="s">
        <v>32</v>
      </c>
      <c r="D80" s="79" t="s">
        <v>33</v>
      </c>
      <c r="E80" s="104" t="s">
        <v>321</v>
      </c>
      <c r="F80" s="208" t="s">
        <v>302</v>
      </c>
      <c r="G80" t="s" s="4050">
        <v>796</v>
      </c>
      <c r="H80" t="s" s="4050">
        <v>972</v>
      </c>
      <c r="I80" t="s" s="4050">
        <v>747</v>
      </c>
      <c r="J80" t="s" s="4050">
        <v>716</v>
      </c>
      <c r="K80" t="s" s="4050">
        <v>783</v>
      </c>
      <c r="L80" s="109"/>
      <c r="M80" s="9"/>
    </row>
    <row r="81" spans="1:13" x14ac:dyDescent="0.25">
      <c r="A81" s="82">
        <v>21</v>
      </c>
      <c r="B81" s="81" t="s">
        <v>670</v>
      </c>
      <c r="C81" s="75" t="s">
        <v>32</v>
      </c>
      <c r="D81" s="79" t="s">
        <v>33</v>
      </c>
      <c r="E81" s="93" t="s">
        <v>324</v>
      </c>
      <c r="F81" s="208" t="s">
        <v>302</v>
      </c>
      <c r="G81" t="s" s="4054">
        <v>796</v>
      </c>
      <c r="H81" t="s" s="4054">
        <v>972</v>
      </c>
      <c r="I81" t="s" s="4054">
        <v>747</v>
      </c>
      <c r="J81" t="s" s="4054">
        <v>716</v>
      </c>
      <c r="K81" t="s" s="4054">
        <v>784</v>
      </c>
      <c r="L81" s="109"/>
      <c r="M81" s="9"/>
    </row>
    <row r="82" spans="1:13" x14ac:dyDescent="0.25">
      <c r="A82" s="82">
        <v>22</v>
      </c>
      <c r="B82" s="81" t="s">
        <v>671</v>
      </c>
      <c r="C82" s="75" t="s">
        <v>32</v>
      </c>
      <c r="D82" s="79" t="s">
        <v>33</v>
      </c>
      <c r="E82" s="104" t="s">
        <v>686</v>
      </c>
      <c r="F82" s="208" t="s">
        <v>302</v>
      </c>
      <c r="G82" t="s" s="4058">
        <v>796</v>
      </c>
      <c r="H82" t="s" s="4058">
        <v>972</v>
      </c>
      <c r="I82" t="s" s="4058">
        <v>747</v>
      </c>
      <c r="J82" t="s" s="4058">
        <v>716</v>
      </c>
      <c r="K82" t="s" s="4058">
        <v>785</v>
      </c>
      <c r="L82" s="109"/>
      <c r="M82" s="9"/>
    </row>
    <row r="83" spans="1:13" x14ac:dyDescent="0.25">
      <c r="A83" s="185">
        <v>23</v>
      </c>
      <c r="B83" s="186" t="s">
        <v>672</v>
      </c>
      <c r="C83" s="174" t="s">
        <v>32</v>
      </c>
      <c r="D83" s="187" t="s">
        <v>33</v>
      </c>
      <c r="E83" s="175" t="s">
        <v>306</v>
      </c>
      <c r="F83" s="195" t="s">
        <v>302</v>
      </c>
      <c r="G83" t="s" s="4062">
        <v>796</v>
      </c>
      <c r="H83" t="s" s="4062">
        <v>972</v>
      </c>
      <c r="I83" t="s" s="4062">
        <v>747</v>
      </c>
      <c r="J83" t="s" s="4062">
        <v>716</v>
      </c>
      <c r="K83" t="s" s="4062">
        <v>786</v>
      </c>
      <c r="L83" s="196"/>
      <c r="M83" s="9"/>
    </row>
    <row r="84" spans="1:13" x14ac:dyDescent="0.25">
      <c r="A84" s="185">
        <v>24</v>
      </c>
      <c r="B84" s="186" t="s">
        <v>673</v>
      </c>
      <c r="C84" s="174" t="s">
        <v>32</v>
      </c>
      <c r="D84" s="187" t="s">
        <v>33</v>
      </c>
      <c r="E84" s="175" t="s">
        <v>310</v>
      </c>
      <c r="F84" s="195" t="s">
        <v>302</v>
      </c>
      <c r="G84" t="s" s="4066">
        <v>796</v>
      </c>
      <c r="H84" t="s" s="4066">
        <v>972</v>
      </c>
      <c r="I84" t="s" s="4066">
        <v>747</v>
      </c>
      <c r="J84" t="s" s="4066">
        <v>716</v>
      </c>
      <c r="K84" t="s" s="4066">
        <v>787</v>
      </c>
      <c r="L84" s="196"/>
      <c r="M84" s="9"/>
    </row>
    <row r="85" spans="1:13" x14ac:dyDescent="0.25">
      <c r="A85" s="185">
        <v>25</v>
      </c>
      <c r="B85" s="186" t="s">
        <v>674</v>
      </c>
      <c r="C85" s="192" t="s">
        <v>32</v>
      </c>
      <c r="D85" s="190" t="s">
        <v>33</v>
      </c>
      <c r="E85" s="176" t="s">
        <v>312</v>
      </c>
      <c r="F85" s="195" t="s">
        <v>302</v>
      </c>
      <c r="G85" t="s" s="4070">
        <v>796</v>
      </c>
      <c r="H85" t="s" s="4070">
        <v>972</v>
      </c>
      <c r="I85" t="s" s="4070">
        <v>747</v>
      </c>
      <c r="J85" t="s" s="4070">
        <v>716</v>
      </c>
      <c r="K85" t="s" s="4070">
        <v>787</v>
      </c>
      <c r="L85" s="196"/>
      <c r="M85" s="9"/>
    </row>
    <row r="86" spans="1:13" x14ac:dyDescent="0.25">
      <c r="A86" s="185">
        <v>26</v>
      </c>
      <c r="B86" s="175" t="s">
        <v>675</v>
      </c>
      <c r="C86" s="174" t="s">
        <v>32</v>
      </c>
      <c r="D86" s="187" t="s">
        <v>33</v>
      </c>
      <c r="E86" s="175" t="s">
        <v>314</v>
      </c>
      <c r="F86" s="195" t="s">
        <v>302</v>
      </c>
      <c r="G86" t="s" s="4074">
        <v>796</v>
      </c>
      <c r="H86" t="s" s="4074">
        <v>972</v>
      </c>
      <c r="I86" t="s" s="4074">
        <v>747</v>
      </c>
      <c r="J86" t="s" s="4074">
        <v>716</v>
      </c>
      <c r="K86" t="s" s="4074">
        <v>787</v>
      </c>
      <c r="L86" s="196"/>
      <c r="M86" s="9"/>
    </row>
    <row r="87" spans="1:13" x14ac:dyDescent="0.25">
      <c r="A87" s="185">
        <v>27</v>
      </c>
      <c r="B87" s="175" t="s">
        <v>676</v>
      </c>
      <c r="C87" s="174" t="s">
        <v>32</v>
      </c>
      <c r="D87" s="187" t="s">
        <v>33</v>
      </c>
      <c r="E87" s="175" t="s">
        <v>685</v>
      </c>
      <c r="F87" s="195" t="s">
        <v>302</v>
      </c>
      <c r="G87" t="s" s="4078">
        <v>796</v>
      </c>
      <c r="H87" t="s" s="4078">
        <v>972</v>
      </c>
      <c r="I87" t="s" s="4078">
        <v>747</v>
      </c>
      <c r="J87" t="s" s="4078">
        <v>716</v>
      </c>
      <c r="K87" t="s" s="4078">
        <v>1027</v>
      </c>
      <c r="L87" s="196"/>
      <c r="M87" s="9"/>
    </row>
    <row r="88" spans="1:13" x14ac:dyDescent="0.25">
      <c r="A88" s="191">
        <v>28</v>
      </c>
      <c r="B88" s="175" t="s">
        <v>677</v>
      </c>
      <c r="C88" s="174" t="s">
        <v>32</v>
      </c>
      <c r="D88" s="187" t="s">
        <v>33</v>
      </c>
      <c r="E88" s="175" t="s">
        <v>317</v>
      </c>
      <c r="F88" s="194" t="s">
        <v>302</v>
      </c>
      <c r="G88" t="s" s="4082">
        <v>796</v>
      </c>
      <c r="H88" t="s" s="4082">
        <v>972</v>
      </c>
      <c r="I88" t="s" s="4082">
        <v>747</v>
      </c>
      <c r="J88" t="s" s="4082">
        <v>716</v>
      </c>
      <c r="K88" t="s" s="4082">
        <v>1028</v>
      </c>
      <c r="L88" s="196"/>
      <c r="M88" s="9"/>
    </row>
    <row r="89" spans="1:13" x14ac:dyDescent="0.25">
      <c r="A89" s="185">
        <v>29</v>
      </c>
      <c r="B89" s="175" t="s">
        <v>678</v>
      </c>
      <c r="C89" s="174" t="s">
        <v>32</v>
      </c>
      <c r="D89" s="187" t="s">
        <v>33</v>
      </c>
      <c r="E89" s="175" t="s">
        <v>245</v>
      </c>
      <c r="F89" s="195" t="s">
        <v>302</v>
      </c>
      <c r="G89" t="s" s="4086">
        <v>796</v>
      </c>
      <c r="H89" t="s" s="4086">
        <v>972</v>
      </c>
      <c r="I89" t="s" s="4086">
        <v>747</v>
      </c>
      <c r="J89" t="s" s="4086">
        <v>716</v>
      </c>
      <c r="K89" t="s" s="4086">
        <v>1029</v>
      </c>
      <c r="L89" s="196"/>
      <c r="M89" s="9"/>
    </row>
    <row r="90" spans="1:13" x14ac:dyDescent="0.25">
      <c r="A90" s="185">
        <v>30</v>
      </c>
      <c r="B90" s="175" t="s">
        <v>679</v>
      </c>
      <c r="C90" s="174" t="s">
        <v>32</v>
      </c>
      <c r="D90" s="187" t="s">
        <v>33</v>
      </c>
      <c r="E90" s="175" t="s">
        <v>248</v>
      </c>
      <c r="F90" s="195" t="s">
        <v>302</v>
      </c>
      <c r="G90" t="s" s="4090">
        <v>796</v>
      </c>
      <c r="H90" t="s" s="4090">
        <v>972</v>
      </c>
      <c r="I90" t="s" s="4090">
        <v>747</v>
      </c>
      <c r="J90" t="s" s="4090">
        <v>716</v>
      </c>
      <c r="K90" t="s" s="4090">
        <v>1030</v>
      </c>
      <c r="L90" s="196"/>
      <c r="M90" s="9"/>
    </row>
    <row r="91" spans="1:13" x14ac:dyDescent="0.25">
      <c r="A91" s="185">
        <v>31</v>
      </c>
      <c r="B91" s="175" t="s">
        <v>680</v>
      </c>
      <c r="C91" s="174" t="s">
        <v>32</v>
      </c>
      <c r="D91" s="187" t="s">
        <v>33</v>
      </c>
      <c r="E91" s="175" t="s">
        <v>320</v>
      </c>
      <c r="F91" s="195" t="s">
        <v>302</v>
      </c>
      <c r="G91" t="s" s="4094">
        <v>796</v>
      </c>
      <c r="H91" t="s" s="4094">
        <v>972</v>
      </c>
      <c r="I91" t="s" s="4094">
        <v>747</v>
      </c>
      <c r="J91" t="s" s="4094">
        <v>716</v>
      </c>
      <c r="K91" t="s" s="4094">
        <v>788</v>
      </c>
      <c r="L91" s="196"/>
      <c r="M91" s="9"/>
    </row>
    <row r="92" spans="1:13" ht="15" customHeight="1" x14ac:dyDescent="0.25">
      <c r="A92" s="185">
        <v>32</v>
      </c>
      <c r="B92" s="175" t="s">
        <v>681</v>
      </c>
      <c r="C92" s="174" t="s">
        <v>32</v>
      </c>
      <c r="D92" s="187" t="s">
        <v>33</v>
      </c>
      <c r="E92" s="175" t="s">
        <v>687</v>
      </c>
      <c r="F92" s="195" t="s">
        <v>302</v>
      </c>
      <c r="G92" t="s" s="4098">
        <v>796</v>
      </c>
      <c r="H92" t="s" s="4098">
        <v>972</v>
      </c>
      <c r="I92" t="s" s="4098">
        <v>747</v>
      </c>
      <c r="J92" t="s" s="4098">
        <v>716</v>
      </c>
      <c r="K92" t="s" s="4098">
        <v>785</v>
      </c>
      <c r="L92" s="211"/>
      <c r="M92" s="9"/>
    </row>
    <row r="93" spans="1:13" s="101" customFormat="1" ht="15.75" customHeight="1" x14ac:dyDescent="0.25">
      <c r="G93" s="67" t="s">
        <v>714</v>
      </c>
      <c r="H93" s="67" t="s">
        <v>723</v>
      </c>
      <c r="I93" s="67" t="s">
        <v>747</v>
      </c>
      <c r="J93" s="67" t="s">
        <v>716</v>
      </c>
      <c r="K93" s="67" t="s">
        <v>788</v>
      </c>
      <c r="M93" s="165"/>
    </row>
    <row r="94" spans="1:13" s="101" customFormat="1" x14ac:dyDescent="0.25">
      <c r="G94" s="67" t="s">
        <v>714</v>
      </c>
      <c r="H94" s="67" t="s">
        <v>723</v>
      </c>
      <c r="I94" s="67" t="s">
        <v>747</v>
      </c>
      <c r="J94" s="67" t="s">
        <v>716</v>
      </c>
      <c r="K94" s="67" t="s">
        <v>719</v>
      </c>
      <c r="M94" s="165"/>
    </row>
    <row r="95" spans="1:13" s="101" customFormat="1" x14ac:dyDescent="0.25">
      <c r="M95" s="165"/>
    </row>
    <row r="96" spans="1:13" s="101" customFormat="1" x14ac:dyDescent="0.25">
      <c r="M96" s="165"/>
    </row>
    <row r="97" spans="1:13" s="101" customFormat="1" x14ac:dyDescent="0.25">
      <c r="M97" s="165"/>
    </row>
    <row r="98" spans="1:13" s="101" customFormat="1" x14ac:dyDescent="0.25">
      <c r="M98" s="165"/>
    </row>
    <row r="99" spans="1:13" s="101" customFormat="1" x14ac:dyDescent="0.25">
      <c r="M99" s="165"/>
    </row>
    <row r="100" spans="1:13" s="101" customFormat="1" x14ac:dyDescent="0.25">
      <c r="M100" s="165"/>
    </row>
    <row r="101" spans="1:13" s="101" customFormat="1" x14ac:dyDescent="0.25"/>
    <row r="102" spans="1:13" s="101" customFormat="1" x14ac:dyDescent="0.25"/>
    <row r="103" spans="1:13" s="101" customFormat="1" x14ac:dyDescent="0.25"/>
    <row r="104" spans="1:13" s="101" customFormat="1" x14ac:dyDescent="0.25"/>
    <row r="105" spans="1:13" s="101" customFormat="1" x14ac:dyDescent="0.25"/>
    <row r="106" spans="1:13" s="101" customFormat="1" x14ac:dyDescent="0.25"/>
    <row r="107" spans="1:13" s="101" customFormat="1" x14ac:dyDescent="0.25"/>
    <row r="108" spans="1:13" s="101" customFormat="1" x14ac:dyDescent="0.25"/>
    <row r="109" spans="1:13" s="101" customFormat="1" x14ac:dyDescent="0.25"/>
    <row r="110" spans="1:13" s="101" customFormat="1" x14ac:dyDescent="0.25"/>
    <row r="111" spans="1:13" x14ac:dyDescent="0.25">
      <c r="A111" s="101"/>
      <c r="B111" s="101"/>
      <c r="C111" s="101"/>
      <c r="D111" s="101"/>
      <c r="E111" s="101"/>
    </row>
    <row r="112" spans="1:13" x14ac:dyDescent="0.25">
      <c r="A112" s="101"/>
      <c r="B112" s="101"/>
      <c r="C112" s="101"/>
      <c r="D112" s="101"/>
      <c r="E112" s="101"/>
    </row>
    <row r="113" spans="1:6" x14ac:dyDescent="0.25">
      <c r="A113" s="101"/>
      <c r="B113" s="101"/>
      <c r="C113" s="101"/>
      <c r="D113" s="101"/>
      <c r="E113" s="101"/>
    </row>
    <row r="114" spans="1:6" x14ac:dyDescent="0.25">
      <c r="A114" s="101"/>
      <c r="B114" s="101"/>
      <c r="C114" s="101"/>
      <c r="D114" s="101"/>
      <c r="E114" s="101"/>
    </row>
    <row r="115" spans="1:6" x14ac:dyDescent="0.25">
      <c r="A115" s="101"/>
      <c r="B115" s="101"/>
      <c r="C115" s="101"/>
      <c r="D115" s="101"/>
      <c r="E115" s="101"/>
    </row>
    <row r="116" spans="1:6" x14ac:dyDescent="0.25">
      <c r="A116" s="101"/>
      <c r="B116" s="101"/>
      <c r="C116" s="101"/>
      <c r="D116" s="101"/>
      <c r="E116" s="101"/>
    </row>
    <row r="117" spans="1:6" x14ac:dyDescent="0.25">
      <c r="A117" s="101"/>
      <c r="B117" s="101"/>
      <c r="C117" s="101"/>
      <c r="D117" s="101"/>
      <c r="E117" s="101"/>
    </row>
    <row r="118" spans="1:6" x14ac:dyDescent="0.25">
      <c r="A118" s="101"/>
      <c r="B118" s="101"/>
      <c r="C118" s="101"/>
      <c r="D118" s="101"/>
      <c r="E118" s="101"/>
    </row>
    <row r="119" spans="1:6" x14ac:dyDescent="0.25">
      <c r="A119" s="101"/>
      <c r="B119" s="101"/>
      <c r="C119" s="101"/>
      <c r="D119" s="101"/>
      <c r="E119" s="101"/>
    </row>
    <row r="120" spans="1:6" x14ac:dyDescent="0.25">
      <c r="A120" s="101"/>
      <c r="B120" s="101"/>
      <c r="C120" s="101"/>
      <c r="D120" s="101"/>
      <c r="E120" s="101"/>
    </row>
    <row r="121" spans="1:6" x14ac:dyDescent="0.25">
      <c r="A121" s="101"/>
      <c r="B121" s="101"/>
      <c r="C121" s="101"/>
      <c r="D121" s="101"/>
      <c r="E121" s="101"/>
    </row>
    <row r="122" spans="1:6" x14ac:dyDescent="0.25">
      <c r="A122" s="101"/>
      <c r="B122" s="101"/>
      <c r="C122" s="101"/>
      <c r="D122" s="101"/>
      <c r="E122" s="101"/>
    </row>
    <row r="123" spans="1:6" x14ac:dyDescent="0.25">
      <c r="A123" s="101"/>
      <c r="B123" s="101"/>
      <c r="C123" s="101"/>
      <c r="D123" s="101"/>
      <c r="E123" s="101"/>
    </row>
    <row r="124" spans="1:6" x14ac:dyDescent="0.25">
      <c r="A124" s="101"/>
      <c r="B124" s="101"/>
      <c r="C124" s="101"/>
      <c r="D124" s="101"/>
      <c r="E124" s="101"/>
    </row>
    <row r="125" spans="1:6" x14ac:dyDescent="0.25">
      <c r="A125" s="101"/>
      <c r="B125" s="101"/>
      <c r="C125" s="101"/>
      <c r="D125" s="101"/>
      <c r="E125" s="101"/>
    </row>
    <row r="126" spans="1:6" x14ac:dyDescent="0.25">
      <c r="A126" s="101"/>
      <c r="B126" s="101"/>
      <c r="C126" s="101"/>
      <c r="D126" s="101"/>
      <c r="E126" s="101"/>
    </row>
    <row r="127" spans="1:6" x14ac:dyDescent="0.25">
      <c r="A127" s="101"/>
      <c r="B127" s="101"/>
      <c r="C127" s="101"/>
      <c r="D127" s="101"/>
      <c r="E127" s="101"/>
      <c r="F127" s="101"/>
    </row>
    <row r="128" spans="1:6" x14ac:dyDescent="0.25">
      <c r="A128" s="101"/>
      <c r="B128" s="101"/>
      <c r="C128" s="101"/>
      <c r="D128" s="101"/>
      <c r="E128" s="101"/>
      <c r="F128" s="101"/>
    </row>
    <row r="129" spans="1:6" x14ac:dyDescent="0.25">
      <c r="A129" s="101"/>
      <c r="B129" s="101"/>
      <c r="C129" s="101"/>
      <c r="D129" s="101"/>
      <c r="E129" s="101"/>
      <c r="F129" s="101"/>
    </row>
    <row r="130" spans="1:6" x14ac:dyDescent="0.25">
      <c r="A130" s="101"/>
      <c r="B130" s="101"/>
      <c r="C130" s="101"/>
      <c r="D130" s="101"/>
      <c r="E130" s="101"/>
      <c r="F130" s="101"/>
    </row>
    <row r="131" spans="1:6" x14ac:dyDescent="0.25">
      <c r="A131" s="101"/>
      <c r="B131" s="101"/>
      <c r="C131" s="101"/>
      <c r="D131" s="101"/>
      <c r="E131" s="101"/>
      <c r="F131" s="101"/>
    </row>
    <row r="132" spans="1:6" x14ac:dyDescent="0.25">
      <c r="A132" s="101"/>
      <c r="B132" s="101"/>
      <c r="C132" s="101"/>
      <c r="D132" s="101"/>
      <c r="E132" s="101"/>
      <c r="F132" s="101"/>
    </row>
    <row r="133" spans="1:6" x14ac:dyDescent="0.25">
      <c r="A133" s="101"/>
      <c r="B133" s="101"/>
      <c r="C133" s="101"/>
      <c r="D133" s="101"/>
      <c r="E133" s="101"/>
      <c r="F133" s="101"/>
    </row>
    <row r="134" spans="1:6" x14ac:dyDescent="0.25">
      <c r="A134" s="101"/>
      <c r="B134" s="101"/>
      <c r="C134" s="101"/>
      <c r="D134" s="101"/>
      <c r="E134" s="101"/>
      <c r="F134" s="101"/>
    </row>
    <row r="135" spans="1:6" x14ac:dyDescent="0.25">
      <c r="A135" s="101"/>
      <c r="B135" s="101"/>
      <c r="C135" s="101"/>
      <c r="D135" s="101"/>
      <c r="E135" s="101"/>
      <c r="F135" s="101"/>
    </row>
    <row r="136" spans="1:6" x14ac:dyDescent="0.25">
      <c r="A136" s="101"/>
      <c r="B136" s="101"/>
      <c r="C136" s="101"/>
      <c r="D136" s="101"/>
      <c r="E136" s="101"/>
      <c r="F136" s="101"/>
    </row>
    <row r="137" spans="1:6" x14ac:dyDescent="0.25">
      <c r="A137" s="101"/>
      <c r="B137" s="101"/>
      <c r="C137" s="101"/>
      <c r="D137" s="101"/>
      <c r="E137" s="101"/>
      <c r="F137" s="101"/>
    </row>
    <row r="138" spans="1:6" x14ac:dyDescent="0.25">
      <c r="A138" s="101"/>
      <c r="B138" s="101"/>
      <c r="C138" s="101"/>
      <c r="D138" s="101"/>
      <c r="E138" s="101"/>
      <c r="F138" s="101"/>
    </row>
    <row r="139" spans="1:6" x14ac:dyDescent="0.25">
      <c r="A139" s="101"/>
      <c r="B139" s="101"/>
      <c r="C139" s="101"/>
      <c r="D139" s="101"/>
      <c r="E139" s="101"/>
      <c r="F139" s="101"/>
    </row>
    <row r="140" spans="1:6" x14ac:dyDescent="0.25">
      <c r="A140" s="101"/>
      <c r="B140" s="101"/>
      <c r="C140" s="101"/>
      <c r="D140" s="101"/>
      <c r="E140" s="101"/>
      <c r="F140" s="101"/>
    </row>
    <row r="141" spans="1:6" x14ac:dyDescent="0.25">
      <c r="A141" s="101"/>
      <c r="B141" s="101"/>
      <c r="C141" s="101"/>
      <c r="D141" s="101"/>
      <c r="E141" s="101"/>
      <c r="F141" s="101"/>
    </row>
    <row r="142" spans="1:6" x14ac:dyDescent="0.25">
      <c r="A142" s="101"/>
      <c r="B142" s="101"/>
      <c r="C142" s="101"/>
      <c r="D142" s="101"/>
      <c r="E142" s="101"/>
      <c r="F142" s="101"/>
    </row>
    <row r="143" spans="1:6" x14ac:dyDescent="0.25">
      <c r="A143" s="101"/>
      <c r="B143" s="101"/>
      <c r="C143" s="101"/>
      <c r="D143" s="101"/>
      <c r="E143" s="101"/>
      <c r="F143" s="101"/>
    </row>
    <row r="144" spans="1:6" x14ac:dyDescent="0.25">
      <c r="A144" s="101"/>
      <c r="B144" s="101"/>
      <c r="C144" s="101"/>
      <c r="D144" s="101"/>
      <c r="E144" s="101"/>
      <c r="F144" s="101"/>
    </row>
    <row r="145" spans="1:6" x14ac:dyDescent="0.25">
      <c r="A145" s="101"/>
      <c r="B145" s="101"/>
      <c r="C145" s="101"/>
      <c r="D145" s="101"/>
      <c r="E145" s="101"/>
      <c r="F145" s="101"/>
    </row>
    <row r="146" spans="1:6" x14ac:dyDescent="0.25">
      <c r="A146" s="101"/>
      <c r="B146" s="101"/>
      <c r="C146" s="101"/>
      <c r="D146" s="101"/>
      <c r="E146" s="101"/>
      <c r="F146" s="101"/>
    </row>
    <row r="147" spans="1:6" x14ac:dyDescent="0.25">
      <c r="A147" s="101"/>
      <c r="B147" s="101"/>
      <c r="C147" s="101"/>
      <c r="D147" s="101"/>
      <c r="E147" s="101"/>
      <c r="F147" s="101"/>
    </row>
    <row r="148" spans="1:6" x14ac:dyDescent="0.25">
      <c r="A148" s="101"/>
      <c r="B148" s="101"/>
      <c r="C148" s="101"/>
      <c r="D148" s="101"/>
      <c r="E148" s="101"/>
      <c r="F148" s="101"/>
    </row>
    <row r="149" spans="1:6" x14ac:dyDescent="0.25">
      <c r="A149" s="101"/>
      <c r="B149" s="101"/>
      <c r="C149" s="101"/>
      <c r="D149" s="101"/>
      <c r="E149" s="101"/>
      <c r="F149" s="101"/>
    </row>
    <row r="150" spans="1:6" x14ac:dyDescent="0.25">
      <c r="A150" s="101"/>
      <c r="B150" s="101"/>
      <c r="C150" s="101"/>
      <c r="D150" s="101"/>
      <c r="E150" s="101"/>
      <c r="F150" s="101"/>
    </row>
    <row r="151" spans="1:6" x14ac:dyDescent="0.25">
      <c r="A151" s="101"/>
      <c r="B151" s="101"/>
      <c r="C151" s="101"/>
      <c r="D151" s="101"/>
      <c r="E151" s="101"/>
      <c r="F151" s="101"/>
    </row>
    <row r="152" spans="1:6" x14ac:dyDescent="0.25">
      <c r="A152" s="101"/>
      <c r="B152" s="101"/>
      <c r="C152" s="101"/>
      <c r="D152" s="101"/>
      <c r="E152" s="101"/>
      <c r="F152" s="101"/>
    </row>
    <row r="153" spans="1:6" x14ac:dyDescent="0.25">
      <c r="A153" s="101"/>
      <c r="B153" s="101"/>
      <c r="C153" s="101"/>
      <c r="D153" s="101"/>
      <c r="E153" s="101"/>
      <c r="F153" s="101"/>
    </row>
    <row r="154" spans="1:6" x14ac:dyDescent="0.25">
      <c r="A154" s="101"/>
      <c r="B154" s="101"/>
      <c r="C154" s="101"/>
      <c r="D154" s="101"/>
      <c r="E154" s="101"/>
      <c r="F154" s="101"/>
    </row>
    <row r="155" spans="1:6" x14ac:dyDescent="0.25">
      <c r="A155" s="101"/>
      <c r="B155" s="101"/>
      <c r="C155" s="101"/>
      <c r="D155" s="101"/>
      <c r="E155" s="101"/>
      <c r="F155" s="101"/>
    </row>
    <row r="156" spans="1:6" x14ac:dyDescent="0.25">
      <c r="A156" s="101"/>
      <c r="B156" s="101"/>
      <c r="C156" s="101"/>
      <c r="D156" s="101"/>
      <c r="E156" s="101"/>
      <c r="F156" s="101"/>
    </row>
    <row r="157" spans="1:6" x14ac:dyDescent="0.25">
      <c r="A157" s="101"/>
      <c r="B157" s="101"/>
      <c r="C157" s="101"/>
      <c r="D157" s="101"/>
      <c r="E157" s="101"/>
      <c r="F157" s="101"/>
    </row>
    <row r="158" spans="1:6" x14ac:dyDescent="0.25">
      <c r="A158" s="101"/>
      <c r="B158" s="101"/>
      <c r="C158" s="101"/>
      <c r="D158" s="101"/>
      <c r="E158" s="101"/>
      <c r="F158" s="101"/>
    </row>
    <row r="159" spans="1:6" x14ac:dyDescent="0.25">
      <c r="A159" s="101"/>
      <c r="B159" s="101"/>
      <c r="C159" s="101"/>
      <c r="D159" s="101"/>
      <c r="E159" s="101"/>
      <c r="F159" s="101"/>
    </row>
    <row r="160" spans="1:6" x14ac:dyDescent="0.25">
      <c r="A160" s="101"/>
      <c r="B160" s="101"/>
      <c r="C160" s="101"/>
      <c r="D160" s="101"/>
      <c r="E160" s="101"/>
      <c r="F160" s="101"/>
    </row>
    <row r="161" spans="1:6" x14ac:dyDescent="0.25">
      <c r="A161" s="101"/>
      <c r="B161" s="101"/>
      <c r="C161" s="101"/>
      <c r="D161" s="101"/>
      <c r="E161" s="101"/>
      <c r="F161" s="101"/>
    </row>
    <row r="162" spans="1:6" x14ac:dyDescent="0.25">
      <c r="A162" s="101"/>
      <c r="B162" s="101"/>
      <c r="C162" s="101"/>
      <c r="D162" s="101"/>
      <c r="E162" s="101"/>
      <c r="F162" s="101"/>
    </row>
    <row r="163" spans="1:6" x14ac:dyDescent="0.25">
      <c r="A163" s="101"/>
      <c r="B163" s="101"/>
      <c r="C163" s="101"/>
      <c r="D163" s="101"/>
      <c r="E163" s="101"/>
      <c r="F163" s="101"/>
    </row>
    <row r="164" spans="1:6" x14ac:dyDescent="0.25">
      <c r="A164" s="101"/>
      <c r="B164" s="101"/>
      <c r="C164" s="101"/>
      <c r="D164" s="101"/>
      <c r="E164" s="101"/>
      <c r="F164" s="101"/>
    </row>
    <row r="165" spans="1:6" x14ac:dyDescent="0.25">
      <c r="A165" s="101"/>
      <c r="B165" s="101"/>
      <c r="C165" s="101"/>
      <c r="D165" s="101"/>
      <c r="E165" s="101"/>
      <c r="F165" s="101"/>
    </row>
    <row r="166" spans="1:6" x14ac:dyDescent="0.25">
      <c r="A166" s="101"/>
      <c r="B166" s="101"/>
      <c r="C166" s="101"/>
      <c r="D166" s="101"/>
      <c r="E166" s="101"/>
      <c r="F166" s="101"/>
    </row>
    <row r="167" spans="1:6" x14ac:dyDescent="0.25">
      <c r="A167" s="101"/>
      <c r="B167" s="101"/>
      <c r="C167" s="101"/>
      <c r="D167" s="101"/>
      <c r="E167" s="101"/>
      <c r="F167" s="101"/>
    </row>
    <row r="168" spans="1:6" x14ac:dyDescent="0.25">
      <c r="A168" s="101"/>
      <c r="B168" s="101"/>
      <c r="C168" s="101"/>
      <c r="D168" s="101"/>
      <c r="E168" s="101"/>
      <c r="F168" s="101"/>
    </row>
    <row r="169" spans="1:6" x14ac:dyDescent="0.25">
      <c r="A169" s="101"/>
      <c r="B169" s="101"/>
      <c r="C169" s="101"/>
      <c r="D169" s="101"/>
      <c r="E169" s="101"/>
      <c r="F169" s="101"/>
    </row>
    <row r="170" spans="1:6" x14ac:dyDescent="0.25">
      <c r="A170" s="101"/>
      <c r="B170" s="101"/>
      <c r="C170" s="101"/>
      <c r="D170" s="101"/>
      <c r="E170" s="101"/>
      <c r="F170" s="101"/>
    </row>
    <row r="171" spans="1:6" x14ac:dyDescent="0.25">
      <c r="A171" s="101"/>
      <c r="B171" s="101"/>
      <c r="C171" s="101"/>
      <c r="D171" s="101"/>
      <c r="E171" s="101"/>
      <c r="F171" s="101"/>
    </row>
    <row r="172" spans="1:6" x14ac:dyDescent="0.25">
      <c r="A172" s="101"/>
      <c r="B172" s="101"/>
      <c r="C172" s="101"/>
      <c r="D172" s="101"/>
      <c r="E172" s="101"/>
      <c r="F172" s="101"/>
    </row>
    <row r="173" spans="1:6" x14ac:dyDescent="0.25">
      <c r="A173" s="101"/>
      <c r="B173" s="101"/>
      <c r="C173" s="101"/>
      <c r="D173" s="101"/>
      <c r="E173" s="101"/>
      <c r="F173" s="101"/>
    </row>
    <row r="174" spans="1:6" x14ac:dyDescent="0.25">
      <c r="A174" s="101"/>
      <c r="B174" s="101"/>
      <c r="C174" s="101"/>
      <c r="D174" s="101"/>
      <c r="E174" s="101"/>
      <c r="F174" s="101"/>
    </row>
    <row r="175" spans="1:6" x14ac:dyDescent="0.25">
      <c r="A175" s="101"/>
      <c r="B175" s="101"/>
      <c r="C175" s="101"/>
      <c r="D175" s="101"/>
      <c r="E175" s="101"/>
      <c r="F175" s="101"/>
    </row>
    <row r="176" spans="1:6" x14ac:dyDescent="0.25">
      <c r="A176" s="101"/>
      <c r="B176" s="101"/>
      <c r="C176" s="101"/>
      <c r="D176" s="101"/>
      <c r="E176" s="101"/>
      <c r="F176" s="101"/>
    </row>
    <row r="177" spans="1:6" x14ac:dyDescent="0.25">
      <c r="A177" s="101"/>
      <c r="B177" s="101"/>
      <c r="C177" s="101"/>
      <c r="D177" s="101"/>
      <c r="E177" s="101"/>
      <c r="F177" s="101"/>
    </row>
    <row r="178" spans="1:6" x14ac:dyDescent="0.25">
      <c r="A178" s="101"/>
      <c r="B178" s="101"/>
      <c r="C178" s="101"/>
      <c r="D178" s="101"/>
      <c r="E178" s="101"/>
      <c r="F178" s="101"/>
    </row>
    <row r="179" spans="1:6" x14ac:dyDescent="0.25">
      <c r="A179" s="101"/>
      <c r="B179" s="101"/>
      <c r="C179" s="101"/>
      <c r="D179" s="101"/>
      <c r="E179" s="101"/>
      <c r="F179" s="101"/>
    </row>
    <row r="180" spans="1:6" x14ac:dyDescent="0.25">
      <c r="A180" s="101"/>
      <c r="B180" s="101"/>
      <c r="C180" s="101"/>
      <c r="D180" s="101"/>
      <c r="E180" s="101"/>
      <c r="F180" s="101"/>
    </row>
    <row r="181" spans="1:6" x14ac:dyDescent="0.25">
      <c r="A181" s="101"/>
      <c r="B181" s="101"/>
      <c r="C181" s="101"/>
      <c r="D181" s="101"/>
      <c r="E181" s="101"/>
      <c r="F181" s="101"/>
    </row>
    <row r="182" spans="1:6" x14ac:dyDescent="0.25">
      <c r="A182" s="101"/>
      <c r="B182" s="101"/>
      <c r="C182" s="101"/>
      <c r="D182" s="101"/>
      <c r="E182" s="101"/>
      <c r="F182" s="101"/>
    </row>
    <row r="183" spans="1:6" x14ac:dyDescent="0.25">
      <c r="A183" s="101"/>
      <c r="B183" s="101"/>
      <c r="C183" s="101"/>
      <c r="D183" s="101"/>
      <c r="E183" s="101"/>
      <c r="F183" s="101"/>
    </row>
    <row r="184" spans="1:6" x14ac:dyDescent="0.25">
      <c r="A184" s="101"/>
      <c r="B184" s="101"/>
      <c r="C184" s="101"/>
      <c r="D184" s="101"/>
      <c r="E184" s="101"/>
      <c r="F184" s="101"/>
    </row>
    <row r="185" spans="1:6" x14ac:dyDescent="0.25">
      <c r="A185" s="101"/>
      <c r="B185" s="101"/>
      <c r="C185" s="101"/>
      <c r="D185" s="101"/>
      <c r="E185" s="101"/>
      <c r="F185" s="101"/>
    </row>
    <row r="186" spans="1:6" x14ac:dyDescent="0.25">
      <c r="A186" s="101"/>
      <c r="B186" s="101"/>
      <c r="C186" s="101"/>
      <c r="D186" s="101"/>
      <c r="E186" s="101"/>
      <c r="F186" s="101"/>
    </row>
    <row r="187" spans="1:6" x14ac:dyDescent="0.25">
      <c r="A187" s="101"/>
      <c r="B187" s="101"/>
      <c r="C187" s="101"/>
      <c r="D187" s="101"/>
      <c r="E187" s="101"/>
      <c r="F187" s="101"/>
    </row>
    <row r="188" spans="1:6" x14ac:dyDescent="0.25">
      <c r="A188" s="101"/>
      <c r="B188" s="101"/>
      <c r="C188" s="101"/>
      <c r="D188" s="101"/>
      <c r="E188" s="101"/>
      <c r="F188" s="101"/>
    </row>
    <row r="189" spans="1:6" x14ac:dyDescent="0.25">
      <c r="A189" s="101"/>
      <c r="B189" s="101"/>
      <c r="C189" s="101"/>
      <c r="D189" s="101"/>
      <c r="E189" s="101"/>
      <c r="F189" s="101"/>
    </row>
    <row r="190" spans="1:6" x14ac:dyDescent="0.25">
      <c r="A190" s="101"/>
      <c r="B190" s="101"/>
      <c r="C190" s="101"/>
      <c r="D190" s="101"/>
      <c r="E190" s="101"/>
      <c r="F190" s="101"/>
    </row>
    <row r="191" spans="1:6" x14ac:dyDescent="0.25">
      <c r="A191" s="101"/>
      <c r="B191" s="101"/>
      <c r="C191" s="101"/>
      <c r="D191" s="101"/>
      <c r="E191" s="101"/>
      <c r="F191" s="101"/>
    </row>
    <row r="192" spans="1:6" x14ac:dyDescent="0.25">
      <c r="A192" s="101"/>
      <c r="B192" s="101"/>
      <c r="C192" s="101"/>
      <c r="D192" s="101"/>
      <c r="E192" s="101"/>
      <c r="F192" s="101"/>
    </row>
    <row r="193" spans="1:6" x14ac:dyDescent="0.25">
      <c r="A193" s="101"/>
      <c r="B193" s="101"/>
      <c r="C193" s="101"/>
      <c r="D193" s="101"/>
      <c r="E193" s="101"/>
      <c r="F193" s="101"/>
    </row>
    <row r="194" spans="1:6" x14ac:dyDescent="0.25">
      <c r="A194" s="101"/>
      <c r="B194" s="101"/>
      <c r="C194" s="101"/>
      <c r="D194" s="101"/>
      <c r="E194" s="101"/>
      <c r="F194" s="101"/>
    </row>
    <row r="195" spans="1:6" x14ac:dyDescent="0.25">
      <c r="A195" s="101"/>
      <c r="B195" s="101"/>
      <c r="C195" s="101"/>
      <c r="D195" s="101"/>
      <c r="E195" s="101"/>
      <c r="F195" s="101"/>
    </row>
    <row r="196" spans="1:6" x14ac:dyDescent="0.25">
      <c r="A196" s="101"/>
      <c r="B196" s="101"/>
      <c r="C196" s="101"/>
      <c r="D196" s="101"/>
      <c r="E196" s="101"/>
      <c r="F196" s="101"/>
    </row>
    <row r="197" spans="1:6" x14ac:dyDescent="0.25">
      <c r="A197" s="101"/>
      <c r="B197" s="101"/>
      <c r="C197" s="101"/>
      <c r="D197" s="101"/>
      <c r="E197" s="101"/>
      <c r="F197" s="101"/>
    </row>
    <row r="198" spans="1:6" x14ac:dyDescent="0.25">
      <c r="A198" s="101"/>
      <c r="B198" s="101"/>
      <c r="C198" s="101"/>
      <c r="D198" s="101"/>
      <c r="E198" s="101"/>
      <c r="F198" s="101"/>
    </row>
    <row r="199" spans="1:6" x14ac:dyDescent="0.25">
      <c r="A199" s="101"/>
      <c r="B199" s="101"/>
      <c r="C199" s="101"/>
      <c r="D199" s="101"/>
      <c r="E199" s="101"/>
      <c r="F199" s="101"/>
    </row>
    <row r="200" spans="1:6" x14ac:dyDescent="0.25">
      <c r="A200" s="101"/>
      <c r="B200" s="101"/>
      <c r="C200" s="101"/>
      <c r="D200" s="101"/>
      <c r="E200" s="101"/>
      <c r="F200" s="101"/>
    </row>
    <row r="201" spans="1:6" x14ac:dyDescent="0.25">
      <c r="A201" s="101"/>
      <c r="B201" s="101"/>
      <c r="C201" s="101"/>
      <c r="D201" s="101"/>
      <c r="E201" s="101"/>
      <c r="F201" s="101"/>
    </row>
    <row r="202" spans="1:6" x14ac:dyDescent="0.25">
      <c r="A202" s="101"/>
      <c r="B202" s="101"/>
      <c r="C202" s="101"/>
      <c r="D202" s="101"/>
      <c r="E202" s="101"/>
      <c r="F202" s="101"/>
    </row>
    <row r="203" spans="1:6" x14ac:dyDescent="0.25">
      <c r="A203" s="101"/>
      <c r="B203" s="101"/>
      <c r="C203" s="101"/>
      <c r="D203" s="101"/>
      <c r="E203" s="101"/>
      <c r="F203" s="101"/>
    </row>
    <row r="204" spans="1:6" x14ac:dyDescent="0.25">
      <c r="A204" s="101"/>
      <c r="B204" s="101"/>
      <c r="C204" s="101"/>
      <c r="D204" s="101"/>
      <c r="E204" s="101"/>
      <c r="F204" s="101"/>
    </row>
    <row r="205" spans="1:6" x14ac:dyDescent="0.25">
      <c r="A205" s="101"/>
      <c r="B205" s="101"/>
      <c r="C205" s="101"/>
      <c r="D205" s="101"/>
      <c r="E205" s="101"/>
      <c r="F205" s="101"/>
    </row>
    <row r="206" spans="1:6" x14ac:dyDescent="0.25">
      <c r="A206" s="101"/>
      <c r="B206" s="101"/>
      <c r="C206" s="101"/>
      <c r="D206" s="101"/>
      <c r="E206" s="101"/>
      <c r="F206" s="101"/>
    </row>
    <row r="207" spans="1:6" x14ac:dyDescent="0.25">
      <c r="A207" s="101"/>
      <c r="B207" s="101"/>
      <c r="C207" s="101"/>
      <c r="D207" s="101"/>
      <c r="E207" s="101"/>
      <c r="F207" s="101"/>
    </row>
    <row r="208" spans="1:6" x14ac:dyDescent="0.25">
      <c r="A208" s="101"/>
      <c r="B208" s="101"/>
      <c r="C208" s="101"/>
      <c r="D208" s="101"/>
      <c r="E208" s="101"/>
      <c r="F208" s="101"/>
    </row>
    <row r="209" spans="1:6" x14ac:dyDescent="0.25">
      <c r="A209" s="101"/>
      <c r="B209" s="101"/>
      <c r="C209" s="101"/>
      <c r="D209" s="101"/>
      <c r="E209" s="101"/>
      <c r="F209" s="101"/>
    </row>
    <row r="210" spans="1:6" x14ac:dyDescent="0.25">
      <c r="A210" s="101"/>
      <c r="B210" s="101"/>
      <c r="C210" s="101"/>
      <c r="D210" s="101"/>
      <c r="E210" s="101"/>
      <c r="F210" s="101"/>
    </row>
    <row r="211" spans="1:6" x14ac:dyDescent="0.25">
      <c r="A211" s="101"/>
      <c r="B211" s="101"/>
      <c r="C211" s="101"/>
      <c r="D211" s="101"/>
      <c r="E211" s="101"/>
      <c r="F211" s="101"/>
    </row>
    <row r="212" spans="1:6" x14ac:dyDescent="0.25">
      <c r="A212" s="101"/>
      <c r="B212" s="101"/>
      <c r="C212" s="101"/>
      <c r="D212" s="101"/>
      <c r="E212" s="101"/>
      <c r="F212" s="101"/>
    </row>
    <row r="213" spans="1:6" x14ac:dyDescent="0.25">
      <c r="A213" s="101"/>
      <c r="B213" s="101"/>
      <c r="C213" s="101"/>
      <c r="D213" s="101"/>
      <c r="E213" s="101"/>
      <c r="F213" s="101"/>
    </row>
    <row r="214" spans="1:6" x14ac:dyDescent="0.25">
      <c r="A214" s="101"/>
      <c r="B214" s="101"/>
      <c r="C214" s="101"/>
      <c r="D214" s="101"/>
      <c r="E214" s="101"/>
      <c r="F214" s="101"/>
    </row>
    <row r="215" spans="1:6" x14ac:dyDescent="0.25">
      <c r="A215" s="101"/>
      <c r="B215" s="101"/>
      <c r="C215" s="101"/>
      <c r="D215" s="101"/>
      <c r="E215" s="101"/>
      <c r="F215" s="101"/>
    </row>
    <row r="216" spans="1:6" x14ac:dyDescent="0.25">
      <c r="A216" s="101"/>
      <c r="B216" s="101"/>
      <c r="C216" s="101"/>
      <c r="D216" s="101"/>
      <c r="E216" s="101"/>
      <c r="F216" s="101"/>
    </row>
    <row r="217" spans="1:6" x14ac:dyDescent="0.25">
      <c r="A217" s="101"/>
      <c r="B217" s="101"/>
      <c r="C217" s="101"/>
      <c r="D217" s="101"/>
      <c r="E217" s="101"/>
      <c r="F217" s="101"/>
    </row>
    <row r="218" spans="1:6" x14ac:dyDescent="0.25">
      <c r="A218" s="101"/>
      <c r="B218" s="101"/>
      <c r="C218" s="101"/>
      <c r="D218" s="101"/>
      <c r="E218" s="101"/>
      <c r="F218" s="101"/>
    </row>
    <row r="219" spans="1:6" x14ac:dyDescent="0.25">
      <c r="A219" s="101"/>
      <c r="B219" s="101"/>
      <c r="C219" s="101"/>
      <c r="D219" s="101"/>
      <c r="E219" s="101"/>
      <c r="F219" s="101"/>
    </row>
    <row r="220" spans="1:6" x14ac:dyDescent="0.25">
      <c r="A220" s="101"/>
      <c r="B220" s="101"/>
      <c r="C220" s="101"/>
      <c r="D220" s="101"/>
      <c r="E220" s="101"/>
      <c r="F220" s="101"/>
    </row>
    <row r="221" spans="1:6" x14ac:dyDescent="0.25">
      <c r="A221" s="101"/>
      <c r="B221" s="101"/>
      <c r="C221" s="101"/>
      <c r="D221" s="101"/>
      <c r="E221" s="101"/>
      <c r="F221" s="101"/>
    </row>
    <row r="222" spans="1:6" x14ac:dyDescent="0.25">
      <c r="A222" s="101"/>
      <c r="B222" s="101"/>
      <c r="C222" s="101"/>
      <c r="D222" s="101"/>
      <c r="E222" s="101"/>
      <c r="F222" s="101"/>
    </row>
    <row r="223" spans="1:6" x14ac:dyDescent="0.25">
      <c r="A223" s="101"/>
      <c r="B223" s="101"/>
      <c r="C223" s="101"/>
      <c r="D223" s="101"/>
      <c r="E223" s="101"/>
      <c r="F223" s="101"/>
    </row>
    <row r="224" spans="1:6" x14ac:dyDescent="0.25">
      <c r="A224" s="101"/>
      <c r="B224" s="101"/>
      <c r="C224" s="101"/>
      <c r="D224" s="101"/>
      <c r="E224" s="101"/>
      <c r="F224" s="101"/>
    </row>
    <row r="225" spans="1:6" x14ac:dyDescent="0.25">
      <c r="A225" s="101"/>
      <c r="B225" s="101"/>
      <c r="C225" s="101"/>
      <c r="D225" s="101"/>
      <c r="E225" s="101"/>
      <c r="F225" s="101"/>
    </row>
    <row r="226" spans="1:6" x14ac:dyDescent="0.25">
      <c r="A226" s="101"/>
      <c r="B226" s="101"/>
      <c r="C226" s="101"/>
      <c r="D226" s="101"/>
      <c r="E226" s="101"/>
      <c r="F226" s="101"/>
    </row>
    <row r="227" spans="1:6" x14ac:dyDescent="0.25">
      <c r="A227" s="101"/>
      <c r="B227" s="101"/>
      <c r="C227" s="101"/>
      <c r="D227" s="101"/>
      <c r="E227" s="101"/>
      <c r="F227" s="101"/>
    </row>
    <row r="228" spans="1:6" x14ac:dyDescent="0.25">
      <c r="A228" s="101"/>
      <c r="B228" s="101"/>
      <c r="C228" s="101"/>
      <c r="D228" s="101"/>
      <c r="E228" s="101"/>
      <c r="F228" s="101"/>
    </row>
    <row r="229" spans="1:6" x14ac:dyDescent="0.25">
      <c r="A229" s="101"/>
      <c r="B229" s="101"/>
      <c r="C229" s="101"/>
      <c r="D229" s="101"/>
      <c r="E229" s="101"/>
      <c r="F229" s="101"/>
    </row>
    <row r="230" spans="1:6" x14ac:dyDescent="0.25">
      <c r="A230" s="101"/>
      <c r="B230" s="101"/>
      <c r="C230" s="101"/>
      <c r="D230" s="101"/>
      <c r="E230" s="101"/>
      <c r="F230" s="101"/>
    </row>
    <row r="231" spans="1:6" x14ac:dyDescent="0.25">
      <c r="A231" s="101"/>
      <c r="B231" s="101"/>
      <c r="C231" s="101"/>
      <c r="D231" s="101"/>
      <c r="E231" s="101"/>
      <c r="F231" s="101"/>
    </row>
    <row r="232" spans="1:6" x14ac:dyDescent="0.25">
      <c r="A232" s="101"/>
      <c r="B232" s="101"/>
      <c r="C232" s="101"/>
      <c r="D232" s="101"/>
      <c r="E232" s="101"/>
      <c r="F232" s="101"/>
    </row>
    <row r="233" spans="1:6" x14ac:dyDescent="0.25">
      <c r="A233" s="101"/>
      <c r="B233" s="101"/>
      <c r="C233" s="101"/>
      <c r="D233" s="101"/>
      <c r="E233" s="101"/>
      <c r="F233" s="101"/>
    </row>
    <row r="234" spans="1:6" x14ac:dyDescent="0.25">
      <c r="A234" s="101"/>
      <c r="B234" s="101"/>
      <c r="C234" s="101"/>
      <c r="D234" s="101"/>
      <c r="E234" s="101"/>
      <c r="F234" s="101"/>
    </row>
    <row r="235" spans="1:6" x14ac:dyDescent="0.25">
      <c r="A235" s="101"/>
      <c r="B235" s="101"/>
      <c r="C235" s="101"/>
      <c r="D235" s="101"/>
      <c r="E235" s="101"/>
      <c r="F235" s="101"/>
    </row>
    <row r="236" spans="1:6" x14ac:dyDescent="0.25">
      <c r="A236" s="101"/>
      <c r="B236" s="101"/>
      <c r="C236" s="101"/>
      <c r="D236" s="101"/>
      <c r="E236" s="101"/>
      <c r="F236" s="101"/>
    </row>
    <row r="237" spans="1:6" x14ac:dyDescent="0.25">
      <c r="A237" s="101"/>
      <c r="B237" s="101"/>
      <c r="C237" s="101"/>
      <c r="D237" s="101"/>
      <c r="E237" s="101"/>
      <c r="F237" s="101"/>
    </row>
    <row r="238" spans="1:6" x14ac:dyDescent="0.25">
      <c r="A238" s="101"/>
      <c r="B238" s="101"/>
      <c r="C238" s="101"/>
      <c r="D238" s="101"/>
      <c r="E238" s="101"/>
      <c r="F238" s="101"/>
    </row>
    <row r="239" spans="1:6" x14ac:dyDescent="0.25">
      <c r="A239" s="101"/>
      <c r="B239" s="101"/>
      <c r="C239" s="101"/>
      <c r="D239" s="101"/>
      <c r="E239" s="101"/>
      <c r="F239" s="101"/>
    </row>
    <row r="240" spans="1:6" x14ac:dyDescent="0.25">
      <c r="A240" s="101"/>
      <c r="B240" s="101"/>
      <c r="C240" s="101"/>
      <c r="D240" s="101"/>
      <c r="E240" s="101"/>
      <c r="F240" s="101"/>
    </row>
    <row r="241" spans="1:6" x14ac:dyDescent="0.25">
      <c r="A241" s="101"/>
      <c r="B241" s="101"/>
      <c r="C241" s="101"/>
      <c r="D241" s="101"/>
      <c r="E241" s="101"/>
      <c r="F241" s="101"/>
    </row>
    <row r="242" spans="1:6" x14ac:dyDescent="0.25">
      <c r="A242" s="101"/>
      <c r="B242" s="101"/>
      <c r="C242" s="101"/>
      <c r="D242" s="101"/>
      <c r="E242" s="101"/>
      <c r="F242" s="101"/>
    </row>
    <row r="243" spans="1:6" x14ac:dyDescent="0.25">
      <c r="A243" s="101"/>
      <c r="B243" s="101"/>
      <c r="C243" s="101"/>
      <c r="D243" s="101"/>
      <c r="E243" s="101"/>
      <c r="F243" s="101"/>
    </row>
    <row r="244" spans="1:6" x14ac:dyDescent="0.25">
      <c r="A244" s="101"/>
      <c r="B244" s="101"/>
      <c r="C244" s="101"/>
      <c r="D244" s="101"/>
      <c r="E244" s="101"/>
      <c r="F244" s="101"/>
    </row>
    <row r="245" spans="1:6" x14ac:dyDescent="0.25">
      <c r="A245" s="101"/>
      <c r="B245" s="101"/>
      <c r="C245" s="101"/>
      <c r="D245" s="101"/>
      <c r="E245" s="101"/>
      <c r="F245" s="101"/>
    </row>
    <row r="246" spans="1:6" x14ac:dyDescent="0.25">
      <c r="A246" s="101"/>
      <c r="B246" s="101"/>
      <c r="C246" s="101"/>
      <c r="D246" s="101"/>
      <c r="E246" s="101"/>
      <c r="F246" s="101"/>
    </row>
    <row r="247" spans="1:6" x14ac:dyDescent="0.25">
      <c r="A247" s="101"/>
      <c r="B247" s="101"/>
      <c r="C247" s="101"/>
      <c r="D247" s="101"/>
      <c r="E247" s="101"/>
      <c r="F247" s="101"/>
    </row>
    <row r="248" spans="1:6" x14ac:dyDescent="0.25">
      <c r="A248" s="101"/>
      <c r="B248" s="101"/>
      <c r="C248" s="101"/>
      <c r="D248" s="101"/>
      <c r="E248" s="101"/>
      <c r="F248" s="101"/>
    </row>
    <row r="249" spans="1:6" x14ac:dyDescent="0.25">
      <c r="A249" s="101"/>
      <c r="B249" s="101"/>
      <c r="C249" s="101"/>
      <c r="D249" s="101"/>
      <c r="E249" s="101"/>
      <c r="F249" s="101"/>
    </row>
    <row r="250" spans="1:6" x14ac:dyDescent="0.25">
      <c r="A250" s="101"/>
      <c r="B250" s="101"/>
      <c r="C250" s="101"/>
      <c r="D250" s="101"/>
      <c r="E250" s="101"/>
      <c r="F250" s="101"/>
    </row>
    <row r="251" spans="1:6" x14ac:dyDescent="0.25">
      <c r="A251" s="101"/>
      <c r="B251" s="101"/>
      <c r="C251" s="101"/>
      <c r="D251" s="101"/>
      <c r="E251" s="101"/>
      <c r="F251" s="101"/>
    </row>
    <row r="252" spans="1:6" x14ac:dyDescent="0.25">
      <c r="A252" s="101"/>
      <c r="B252" s="101"/>
      <c r="C252" s="101"/>
      <c r="D252" s="101"/>
      <c r="E252" s="101"/>
      <c r="F252" s="101"/>
    </row>
    <row r="253" spans="1:6" x14ac:dyDescent="0.25">
      <c r="A253" s="101"/>
      <c r="B253" s="101"/>
      <c r="C253" s="101"/>
      <c r="D253" s="101"/>
      <c r="E253" s="101"/>
      <c r="F253" s="101"/>
    </row>
    <row r="254" spans="1:6" x14ac:dyDescent="0.25">
      <c r="A254" s="101"/>
      <c r="B254" s="101"/>
      <c r="C254" s="101"/>
      <c r="D254" s="101"/>
      <c r="E254" s="101"/>
      <c r="F254" s="101"/>
    </row>
    <row r="255" spans="1:6" x14ac:dyDescent="0.25">
      <c r="A255" s="101"/>
      <c r="B255" s="101"/>
      <c r="C255" s="101"/>
      <c r="D255" s="101"/>
      <c r="E255" s="101"/>
      <c r="F255" s="101"/>
    </row>
    <row r="256" spans="1:6" x14ac:dyDescent="0.25">
      <c r="A256" s="101"/>
      <c r="B256" s="101"/>
      <c r="C256" s="101"/>
      <c r="D256" s="101"/>
      <c r="E256" s="101"/>
      <c r="F256" s="101"/>
    </row>
    <row r="257" spans="1:6" x14ac:dyDescent="0.25">
      <c r="A257" s="101"/>
      <c r="B257" s="101"/>
      <c r="C257" s="101"/>
      <c r="D257" s="101"/>
      <c r="E257" s="101"/>
      <c r="F257" s="101"/>
    </row>
    <row r="258" spans="1:6" x14ac:dyDescent="0.25">
      <c r="A258" s="101"/>
      <c r="B258" s="101"/>
      <c r="C258" s="101"/>
      <c r="D258" s="101"/>
      <c r="E258" s="101"/>
      <c r="F258" s="101"/>
    </row>
    <row r="259" spans="1:6" x14ac:dyDescent="0.25">
      <c r="A259" s="101"/>
      <c r="B259" s="101"/>
      <c r="C259" s="101"/>
      <c r="D259" s="101"/>
      <c r="E259" s="101"/>
      <c r="F259" s="101"/>
    </row>
    <row r="260" spans="1:6" x14ac:dyDescent="0.25">
      <c r="A260" s="101"/>
      <c r="B260" s="101"/>
      <c r="C260" s="101"/>
      <c r="D260" s="101"/>
      <c r="E260" s="101"/>
      <c r="F260" s="101"/>
    </row>
    <row r="261" spans="1:6" x14ac:dyDescent="0.25">
      <c r="A261" s="101"/>
      <c r="B261" s="101"/>
      <c r="C261" s="101"/>
      <c r="D261" s="101"/>
      <c r="E261" s="101"/>
      <c r="F261" s="101"/>
    </row>
    <row r="262" spans="1:6" x14ac:dyDescent="0.25">
      <c r="A262" s="101"/>
      <c r="B262" s="101"/>
      <c r="C262" s="101"/>
      <c r="D262" s="101"/>
      <c r="E262" s="101"/>
      <c r="F262" s="101"/>
    </row>
    <row r="263" spans="1:6" x14ac:dyDescent="0.25">
      <c r="A263" s="101"/>
      <c r="B263" s="101"/>
      <c r="C263" s="101"/>
      <c r="D263" s="101"/>
      <c r="E263" s="101"/>
      <c r="F263" s="101"/>
    </row>
    <row r="264" spans="1:6" x14ac:dyDescent="0.25">
      <c r="A264" s="101"/>
      <c r="B264" s="101"/>
      <c r="C264" s="101"/>
      <c r="D264" s="101"/>
      <c r="E264" s="101"/>
      <c r="F264" s="101"/>
    </row>
    <row r="265" spans="1:6" x14ac:dyDescent="0.25">
      <c r="A265" s="101"/>
      <c r="B265" s="101"/>
      <c r="C265" s="101"/>
      <c r="D265" s="101"/>
      <c r="E265" s="101"/>
      <c r="F265" s="101"/>
    </row>
    <row r="266" spans="1:6" x14ac:dyDescent="0.25">
      <c r="A266" s="101"/>
      <c r="B266" s="101"/>
      <c r="C266" s="101"/>
      <c r="D266" s="101"/>
      <c r="E266" s="101"/>
      <c r="F266" s="101"/>
    </row>
    <row r="267" spans="1:6" x14ac:dyDescent="0.25">
      <c r="A267" s="101"/>
      <c r="B267" s="101"/>
      <c r="C267" s="101"/>
      <c r="D267" s="101"/>
      <c r="E267" s="101"/>
      <c r="F267" s="101"/>
    </row>
    <row r="268" spans="1:6" x14ac:dyDescent="0.25">
      <c r="A268" s="101"/>
      <c r="B268" s="101"/>
      <c r="C268" s="101"/>
      <c r="D268" s="101"/>
      <c r="E268" s="101"/>
      <c r="F268" s="101"/>
    </row>
    <row r="269" spans="1:6" x14ac:dyDescent="0.25">
      <c r="A269" s="101"/>
      <c r="B269" s="101"/>
      <c r="C269" s="101"/>
      <c r="D269" s="101"/>
      <c r="E269" s="101"/>
      <c r="F269" s="101"/>
    </row>
    <row r="270" spans="1:6" x14ac:dyDescent="0.25">
      <c r="A270" s="101"/>
      <c r="B270" s="101"/>
      <c r="C270" s="101"/>
      <c r="D270" s="101"/>
      <c r="E270" s="101"/>
      <c r="F270" s="101"/>
    </row>
    <row r="271" spans="1:6" x14ac:dyDescent="0.25">
      <c r="A271" s="101"/>
      <c r="B271" s="101"/>
      <c r="C271" s="101"/>
      <c r="D271" s="101"/>
      <c r="E271" s="101"/>
      <c r="F271" s="101"/>
    </row>
    <row r="272" spans="1:6" x14ac:dyDescent="0.25">
      <c r="A272" s="101"/>
      <c r="B272" s="101"/>
      <c r="C272" s="101"/>
      <c r="D272" s="101"/>
      <c r="E272" s="101"/>
      <c r="F272" s="101"/>
    </row>
  </sheetData>
  <mergeCells count="3">
    <mergeCell ref="M61:M92"/>
    <mergeCell ref="M3:M19"/>
    <mergeCell ref="M21:M59"/>
  </mergeCells>
  <conditionalFormatting sqref="J3">
    <cfRule type="cellIs" dxfId="3" priority="1" operator="equal">
      <formula>"blocked"</formula>
    </cfRule>
    <cfRule type="cellIs" dxfId="2" priority="2" operator="equal">
      <formula>"cannot test"</formula>
    </cfRule>
    <cfRule type="cellIs" dxfId="1" priority="3" operator="equal">
      <formula>"failed"</formula>
    </cfRule>
    <cfRule type="cellIs" dxfId="0" priority="4" operator="equal">
      <formula>"passed"</formula>
    </cfRule>
  </conditionalFormatting>
  <dataValidations count="1">
    <dataValidation type="list" allowBlank="1" showInputMessage="1" showErrorMessage="1" sqref="J3" xr:uid="{00000000-0002-0000-0500-000000000000}">
      <formula1>"Passed,Failed,Cannot Test,Blocked"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DF58-1C4A-40AB-AD3A-4E2DC957664C}">
  <dimension ref="A1:A2041"/>
  <sheetViews>
    <sheetView zoomScale="70" zoomScaleNormal="70" workbookViewId="0">
      <selection activeCell="E14" sqref="E14"/>
    </sheetView>
  </sheetViews>
  <sheetFormatPr defaultColWidth="9.140625" defaultRowHeight="15" x14ac:dyDescent="0.25"/>
  <sheetData>
    <row r="1" spans="1:1" x14ac:dyDescent="0.25">
      <c r="A1" s="67"/>
    </row>
    <row r="61" spans="1:1" x14ac:dyDescent="0.25">
      <c r="A61" s="67"/>
    </row>
    <row r="121" spans="1:1" x14ac:dyDescent="0.25">
      <c r="A121" s="67"/>
    </row>
    <row r="181" spans="1:1" x14ac:dyDescent="0.25">
      <c r="A181" s="67"/>
    </row>
    <row r="241" spans="1:1" x14ac:dyDescent="0.25">
      <c r="A241" s="67"/>
    </row>
    <row r="301" spans="1:1" x14ac:dyDescent="0.25">
      <c r="A301" s="67"/>
    </row>
    <row r="361" spans="1:1" x14ac:dyDescent="0.25">
      <c r="A361" s="67"/>
    </row>
    <row r="421" spans="1:1" x14ac:dyDescent="0.25">
      <c r="A421" s="67"/>
    </row>
    <row r="481" spans="1:1" x14ac:dyDescent="0.25">
      <c r="A481" s="67"/>
    </row>
    <row r="541" spans="1:1" x14ac:dyDescent="0.25">
      <c r="A541" s="67"/>
    </row>
    <row r="601" spans="1:1" x14ac:dyDescent="0.25">
      <c r="A601" s="67"/>
    </row>
    <row r="661" spans="1:1" x14ac:dyDescent="0.25">
      <c r="A661" s="67"/>
    </row>
    <row r="721" spans="1:1" x14ac:dyDescent="0.25">
      <c r="A721" s="67"/>
    </row>
    <row r="781" spans="1:1" x14ac:dyDescent="0.25">
      <c r="A781" s="67"/>
    </row>
    <row r="841" spans="1:1" x14ac:dyDescent="0.25">
      <c r="A841" s="67"/>
    </row>
    <row r="901" spans="1:1" x14ac:dyDescent="0.25">
      <c r="A901" s="67"/>
    </row>
    <row r="961" spans="1:1" x14ac:dyDescent="0.25">
      <c r="A961" s="67"/>
    </row>
    <row r="1021" spans="1:1" x14ac:dyDescent="0.25">
      <c r="A1021" s="67"/>
    </row>
    <row r="1081" spans="1:1" x14ac:dyDescent="0.25">
      <c r="A1081" s="67"/>
    </row>
    <row r="1141" spans="1:1" x14ac:dyDescent="0.25">
      <c r="A1141" s="67"/>
    </row>
    <row r="1201" spans="1:1" x14ac:dyDescent="0.25">
      <c r="A1201" s="67"/>
    </row>
    <row r="1261" spans="1:1" x14ac:dyDescent="0.25">
      <c r="A1261" s="67"/>
    </row>
    <row r="1321" spans="1:1" x14ac:dyDescent="0.25">
      <c r="A1321" s="67"/>
    </row>
    <row r="1381" spans="1:1" x14ac:dyDescent="0.25">
      <c r="A1381" s="67"/>
    </row>
    <row r="1441" spans="1:1" x14ac:dyDescent="0.25">
      <c r="A1441" s="67"/>
    </row>
    <row r="1501" spans="1:1" x14ac:dyDescent="0.25">
      <c r="A1501" s="67"/>
    </row>
    <row r="1561" spans="1:1" x14ac:dyDescent="0.25">
      <c r="A1561" s="67"/>
    </row>
    <row r="1621" spans="1:1" x14ac:dyDescent="0.25">
      <c r="A1621" s="67"/>
    </row>
    <row r="1681" spans="1:1" x14ac:dyDescent="0.25">
      <c r="A1681" s="67"/>
    </row>
    <row r="1741" spans="1:1" x14ac:dyDescent="0.25">
      <c r="A1741" s="67"/>
    </row>
    <row r="1801" spans="1:1" x14ac:dyDescent="0.25">
      <c r="A1801" s="67"/>
    </row>
    <row r="1861" spans="1:1" x14ac:dyDescent="0.25">
      <c r="A1861" s="67"/>
    </row>
    <row r="1921" spans="1:1" x14ac:dyDescent="0.25">
      <c r="A1921" s="67"/>
    </row>
    <row r="1981" spans="1:1" x14ac:dyDescent="0.25">
      <c r="A1981" s="67"/>
    </row>
    <row r="2041" spans="1:1" x14ac:dyDescent="0.25">
      <c r="A2041" s="67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A5B9-0D48-496E-B1A0-DEE070454EA2}">
  <dimension ref="A1:V786"/>
  <sheetViews>
    <sheetView topLeftCell="A54" zoomScale="70" zoomScaleNormal="70" workbookViewId="0">
      <selection activeCell="B73" sqref="B73:B74"/>
    </sheetView>
  </sheetViews>
  <sheetFormatPr defaultColWidth="9.140625" defaultRowHeight="15" x14ac:dyDescent="0.25"/>
  <cols>
    <col min="1" max="1" customWidth="true" style="101" width="9.140625" collapsed="true"/>
    <col min="2" max="2" customWidth="true" style="101" width="8.5703125" collapsed="true"/>
    <col min="3" max="3" bestFit="true" customWidth="true" style="101" width="52.28515625" collapsed="true"/>
    <col min="4" max="4" customWidth="true" style="101" width="8.140625" collapsed="true"/>
    <col min="5" max="5" customWidth="true" style="101" width="26.85546875" collapsed="true"/>
    <col min="6" max="6" customWidth="true" style="101" width="8.0" collapsed="true"/>
    <col min="7" max="7" customWidth="true" style="101" width="33.5703125" collapsed="true"/>
    <col min="8" max="8" customWidth="true" style="101" width="8.5703125" collapsed="true"/>
    <col min="9" max="9" customWidth="true" style="101" width="60.140625" collapsed="true"/>
    <col min="10" max="10" customWidth="true" style="101" width="9.140625" collapsed="true"/>
    <col min="11" max="11" bestFit="true" customWidth="true" style="101" width="77.42578125" collapsed="true"/>
    <col min="12" max="33" customWidth="true" style="101" width="9.140625" collapsed="true"/>
    <col min="34" max="16384" style="101" width="9.140625" collapsed="true"/>
  </cols>
  <sheetData>
    <row r="1" spans="1:22" x14ac:dyDescent="0.25">
      <c r="A1" s="6" t="s">
        <v>355</v>
      </c>
      <c r="B1" s="107" t="s">
        <v>491</v>
      </c>
      <c r="J1" s="107" t="s">
        <v>492</v>
      </c>
    </row>
    <row r="2" spans="1:22" ht="15" customHeight="1" x14ac:dyDescent="0.25">
      <c r="A2" s="6"/>
      <c r="B2" s="106" t="s">
        <v>351</v>
      </c>
      <c r="C2" s="106"/>
      <c r="J2" s="107" t="s">
        <v>351</v>
      </c>
    </row>
    <row r="3" spans="1:22" x14ac:dyDescent="0.25">
      <c r="A3" s="6"/>
      <c r="B3" t="s">
        <v>695</v>
      </c>
      <c r="C3"/>
      <c r="J3" s="101" t="s">
        <v>700</v>
      </c>
    </row>
    <row r="4" spans="1:22" x14ac:dyDescent="0.25">
      <c r="A4" s="6"/>
      <c r="B4" t="s">
        <v>696</v>
      </c>
      <c r="C4"/>
    </row>
    <row r="5" spans="1:22" x14ac:dyDescent="0.25">
      <c r="A5" s="6"/>
      <c r="B5" t="s">
        <v>697</v>
      </c>
      <c r="C5"/>
    </row>
    <row r="6" spans="1:22" x14ac:dyDescent="0.25">
      <c r="A6" s="6"/>
      <c r="B6" t="s">
        <v>698</v>
      </c>
    </row>
    <row r="7" spans="1:22" x14ac:dyDescent="0.25">
      <c r="A7" s="6"/>
      <c r="B7" t="s">
        <v>699</v>
      </c>
    </row>
    <row r="8" spans="1:22" ht="15.75" customHeight="1" x14ac:dyDescent="0.25">
      <c r="A8" s="6"/>
      <c r="B8" s="3" t="s">
        <v>381</v>
      </c>
      <c r="C8" s="31"/>
      <c r="D8" s="31" t="s">
        <v>382</v>
      </c>
      <c r="E8" s="31"/>
      <c r="F8" s="31" t="s">
        <v>383</v>
      </c>
      <c r="G8" s="31"/>
      <c r="H8" s="31" t="s">
        <v>476</v>
      </c>
      <c r="I8" s="31"/>
      <c r="J8" s="31" t="s">
        <v>477</v>
      </c>
      <c r="K8" s="31"/>
    </row>
    <row r="9" spans="1:22" ht="15.75" customHeight="1" x14ac:dyDescent="0.25">
      <c r="A9" s="6"/>
      <c r="B9" s="121" t="s">
        <v>364</v>
      </c>
      <c r="C9" s="63" t="s">
        <v>448</v>
      </c>
      <c r="D9" s="66"/>
      <c r="E9" s="65"/>
      <c r="F9" s="66"/>
      <c r="G9" s="65"/>
      <c r="H9" s="66"/>
      <c r="I9" s="64"/>
      <c r="J9" s="66"/>
      <c r="K9" s="65"/>
    </row>
    <row r="10" spans="1:22" x14ac:dyDescent="0.25">
      <c r="A10" s="6"/>
      <c r="B10" s="121" t="s">
        <v>365</v>
      </c>
      <c r="C10" s="102" t="s">
        <v>357</v>
      </c>
      <c r="D10" s="132"/>
      <c r="E10" s="118"/>
      <c r="F10" s="132"/>
      <c r="G10" s="118"/>
      <c r="H10" s="132"/>
      <c r="I10" s="130"/>
      <c r="J10" s="132"/>
      <c r="K10" s="118"/>
    </row>
    <row r="11" spans="1:22" x14ac:dyDescent="0.25">
      <c r="A11" s="6"/>
      <c r="B11" s="121" t="s">
        <v>366</v>
      </c>
      <c r="C11" s="123" t="s">
        <v>358</v>
      </c>
      <c r="D11" s="134"/>
      <c r="E11" s="126"/>
      <c r="F11" s="134"/>
      <c r="G11" s="126"/>
      <c r="H11" s="134"/>
      <c r="I11" s="131"/>
      <c r="J11" s="134"/>
      <c r="K11" s="126"/>
      <c r="L11" s="107"/>
      <c r="M11" s="5"/>
      <c r="N11" s="5"/>
      <c r="O11" s="5"/>
      <c r="P11" s="5"/>
      <c r="Q11" s="5"/>
      <c r="R11" s="5"/>
      <c r="S11" s="5"/>
      <c r="T11" s="5"/>
      <c r="U11" s="5"/>
      <c r="V11" s="1"/>
    </row>
    <row r="12" spans="1:22" x14ac:dyDescent="0.25">
      <c r="A12" s="6"/>
      <c r="B12" s="121" t="s">
        <v>367</v>
      </c>
      <c r="C12" s="102" t="s">
        <v>359</v>
      </c>
      <c r="D12" s="137"/>
      <c r="E12" s="119"/>
      <c r="F12" s="133"/>
      <c r="G12" s="109"/>
      <c r="H12" s="133"/>
      <c r="J12" s="133"/>
      <c r="K12" s="109"/>
      <c r="L12" s="107"/>
      <c r="M12" s="53"/>
      <c r="N12" s="53"/>
      <c r="O12" s="53"/>
      <c r="P12" s="53"/>
      <c r="Q12" s="53"/>
      <c r="R12" s="53"/>
      <c r="S12" s="53"/>
      <c r="T12" s="53"/>
      <c r="U12" s="53"/>
      <c r="V12" s="1"/>
    </row>
    <row r="13" spans="1:22" x14ac:dyDescent="0.25">
      <c r="A13" s="6"/>
      <c r="B13" s="121" t="s">
        <v>368</v>
      </c>
      <c r="C13" s="123" t="s">
        <v>694</v>
      </c>
      <c r="D13" s="124" t="s">
        <v>372</v>
      </c>
      <c r="E13" s="136" t="s">
        <v>693</v>
      </c>
      <c r="F13" s="135"/>
      <c r="G13" s="128"/>
      <c r="H13" s="134"/>
      <c r="I13" s="131"/>
      <c r="J13" s="134"/>
      <c r="K13" s="126"/>
    </row>
    <row r="14" spans="1:22" x14ac:dyDescent="0.25">
      <c r="A14" s="6"/>
      <c r="B14" s="121" t="s">
        <v>369</v>
      </c>
      <c r="C14" s="102" t="s">
        <v>443</v>
      </c>
      <c r="D14" s="124" t="s">
        <v>373</v>
      </c>
      <c r="E14" s="116" t="s">
        <v>447</v>
      </c>
      <c r="F14" s="120" t="s">
        <v>376</v>
      </c>
      <c r="G14" s="116" t="s">
        <v>444</v>
      </c>
      <c r="H14" s="138"/>
      <c r="J14" s="138"/>
      <c r="K14" s="109"/>
    </row>
    <row r="15" spans="1:22" x14ac:dyDescent="0.25">
      <c r="A15" s="6"/>
      <c r="B15" s="121" t="s">
        <v>370</v>
      </c>
      <c r="C15" s="123" t="s">
        <v>360</v>
      </c>
      <c r="D15" s="124" t="s">
        <v>374</v>
      </c>
      <c r="E15" s="136" t="s">
        <v>446</v>
      </c>
      <c r="F15" s="120" t="s">
        <v>377</v>
      </c>
      <c r="G15" s="136" t="s">
        <v>361</v>
      </c>
      <c r="H15" s="139"/>
      <c r="I15" s="131"/>
      <c r="J15" s="139"/>
      <c r="K15" s="126"/>
    </row>
    <row r="16" spans="1:22" x14ac:dyDescent="0.25">
      <c r="A16" s="6"/>
      <c r="B16" s="121" t="s">
        <v>371</v>
      </c>
      <c r="C16" s="102" t="s">
        <v>362</v>
      </c>
      <c r="D16" s="124" t="s">
        <v>375</v>
      </c>
      <c r="E16" s="116" t="s">
        <v>445</v>
      </c>
      <c r="F16" s="120" t="s">
        <v>378</v>
      </c>
      <c r="G16" s="116" t="s">
        <v>363</v>
      </c>
      <c r="H16" s="138"/>
      <c r="J16" s="140"/>
      <c r="K16" s="119"/>
    </row>
    <row r="17" spans="1:11" x14ac:dyDescent="0.25">
      <c r="A17" s="6"/>
      <c r="B17" s="122"/>
      <c r="C17" s="123"/>
      <c r="D17" s="124"/>
      <c r="E17" s="136"/>
      <c r="F17" s="124"/>
      <c r="G17" s="136"/>
      <c r="H17" s="124" t="s">
        <v>379</v>
      </c>
      <c r="I17" s="136" t="s">
        <v>449</v>
      </c>
      <c r="J17" s="124" t="s">
        <v>380</v>
      </c>
      <c r="K17" s="136" t="s">
        <v>478</v>
      </c>
    </row>
    <row r="18" spans="1:11" x14ac:dyDescent="0.25">
      <c r="C18" s="107"/>
    </row>
    <row r="19" spans="1:11" ht="15" customHeight="1" x14ac:dyDescent="0.25">
      <c r="A19" s="6" t="s">
        <v>354</v>
      </c>
      <c r="B19" s="107" t="s">
        <v>352</v>
      </c>
    </row>
    <row r="20" spans="1:11" x14ac:dyDescent="0.25">
      <c r="A20" s="6"/>
      <c r="B20" s="101" t="s">
        <v>701</v>
      </c>
    </row>
    <row r="21" spans="1:11" x14ac:dyDescent="0.25">
      <c r="A21" s="6"/>
      <c r="B21" s="101" t="s">
        <v>702</v>
      </c>
    </row>
    <row r="22" spans="1:11" x14ac:dyDescent="0.25">
      <c r="A22" s="6"/>
      <c r="B22" s="101" t="s">
        <v>703</v>
      </c>
    </row>
    <row r="23" spans="1:11" x14ac:dyDescent="0.25">
      <c r="A23" s="6"/>
      <c r="B23" s="101" t="s">
        <v>704</v>
      </c>
    </row>
    <row r="24" spans="1:11" x14ac:dyDescent="0.25">
      <c r="A24" s="6"/>
      <c r="B24" s="101" t="s">
        <v>705</v>
      </c>
    </row>
    <row r="25" spans="1:11" x14ac:dyDescent="0.25">
      <c r="A25" s="6"/>
      <c r="B25" s="4" t="s">
        <v>381</v>
      </c>
      <c r="C25" s="3"/>
      <c r="D25" s="2" t="s">
        <v>382</v>
      </c>
      <c r="E25" s="3"/>
      <c r="F25" s="2" t="s">
        <v>383</v>
      </c>
      <c r="G25" s="3"/>
    </row>
    <row r="26" spans="1:11" x14ac:dyDescent="0.25">
      <c r="A26" s="6"/>
      <c r="B26" s="121" t="s">
        <v>364</v>
      </c>
      <c r="C26" s="102" t="s">
        <v>357</v>
      </c>
      <c r="D26" s="102"/>
      <c r="E26" s="116"/>
      <c r="F26" s="117"/>
      <c r="G26" s="118"/>
    </row>
    <row r="27" spans="1:11" x14ac:dyDescent="0.25">
      <c r="A27" s="6"/>
      <c r="B27" s="121" t="s">
        <v>365</v>
      </c>
      <c r="C27" s="123" t="s">
        <v>694</v>
      </c>
      <c r="D27" s="124" t="s">
        <v>432</v>
      </c>
      <c r="E27" s="136" t="s">
        <v>693</v>
      </c>
      <c r="F27" s="125"/>
      <c r="G27" s="126"/>
    </row>
    <row r="28" spans="1:11" x14ac:dyDescent="0.25">
      <c r="A28" s="6"/>
      <c r="B28" s="121" t="s">
        <v>366</v>
      </c>
      <c r="C28" s="102" t="s">
        <v>359</v>
      </c>
      <c r="D28" s="102"/>
      <c r="E28" s="116"/>
      <c r="F28" s="105"/>
      <c r="G28" s="109"/>
    </row>
    <row r="29" spans="1:11" x14ac:dyDescent="0.25">
      <c r="A29" s="6"/>
      <c r="B29" s="121" t="s">
        <v>367</v>
      </c>
      <c r="C29" s="123" t="s">
        <v>384</v>
      </c>
      <c r="D29" s="124" t="s">
        <v>433</v>
      </c>
      <c r="E29" s="136" t="s">
        <v>411</v>
      </c>
      <c r="F29" s="125"/>
      <c r="G29" s="126"/>
    </row>
    <row r="30" spans="1:11" x14ac:dyDescent="0.25">
      <c r="A30" s="6"/>
      <c r="B30" s="121" t="s">
        <v>368</v>
      </c>
      <c r="C30" s="102" t="s">
        <v>385</v>
      </c>
      <c r="D30" s="124" t="s">
        <v>434</v>
      </c>
      <c r="E30" s="116" t="s">
        <v>412</v>
      </c>
      <c r="F30" s="105"/>
      <c r="G30" s="109"/>
    </row>
    <row r="31" spans="1:11" x14ac:dyDescent="0.25">
      <c r="A31" s="6"/>
      <c r="B31" s="121" t="s">
        <v>369</v>
      </c>
      <c r="C31" s="123" t="s">
        <v>386</v>
      </c>
      <c r="D31" s="124" t="s">
        <v>435</v>
      </c>
      <c r="E31" s="136" t="s">
        <v>413</v>
      </c>
      <c r="F31" s="125"/>
      <c r="G31" s="126"/>
    </row>
    <row r="32" spans="1:11" x14ac:dyDescent="0.25">
      <c r="A32" s="6"/>
      <c r="B32" s="121" t="s">
        <v>370</v>
      </c>
      <c r="C32" s="102" t="s">
        <v>387</v>
      </c>
      <c r="D32" s="132"/>
      <c r="E32" s="118"/>
      <c r="F32" s="105"/>
      <c r="G32" s="109"/>
    </row>
    <row r="33" spans="1:10" x14ac:dyDescent="0.25">
      <c r="A33" s="6"/>
      <c r="B33" s="121" t="s">
        <v>371</v>
      </c>
      <c r="C33" s="129" t="s">
        <v>388</v>
      </c>
      <c r="D33" s="135"/>
      <c r="E33" s="128"/>
      <c r="F33" s="125"/>
      <c r="G33" s="126"/>
    </row>
    <row r="34" spans="1:10" x14ac:dyDescent="0.25">
      <c r="A34" s="6"/>
      <c r="B34" s="121" t="s">
        <v>372</v>
      </c>
      <c r="C34" s="102" t="s">
        <v>389</v>
      </c>
      <c r="D34" s="124" t="s">
        <v>437</v>
      </c>
      <c r="E34" s="116" t="s">
        <v>414</v>
      </c>
      <c r="F34" s="105"/>
      <c r="G34" s="109"/>
    </row>
    <row r="35" spans="1:10" x14ac:dyDescent="0.25">
      <c r="A35" s="6"/>
      <c r="B35" s="121" t="s">
        <v>373</v>
      </c>
      <c r="C35" s="123" t="s">
        <v>390</v>
      </c>
      <c r="D35" s="124" t="s">
        <v>438</v>
      </c>
      <c r="E35" s="136" t="s">
        <v>415</v>
      </c>
      <c r="F35" s="125"/>
      <c r="G35" s="126"/>
    </row>
    <row r="36" spans="1:10" x14ac:dyDescent="0.25">
      <c r="A36" s="6"/>
      <c r="B36" s="121" t="s">
        <v>374</v>
      </c>
      <c r="C36" s="102" t="s">
        <v>391</v>
      </c>
      <c r="D36" s="132"/>
      <c r="E36" s="118"/>
      <c r="F36" s="105"/>
      <c r="G36" s="109"/>
    </row>
    <row r="37" spans="1:10" x14ac:dyDescent="0.25">
      <c r="A37" s="6"/>
      <c r="B37" s="121" t="s">
        <v>375</v>
      </c>
      <c r="C37" s="123" t="s">
        <v>392</v>
      </c>
      <c r="D37" s="134"/>
      <c r="E37" s="126"/>
      <c r="F37" s="125"/>
      <c r="G37" s="126"/>
    </row>
    <row r="38" spans="1:10" x14ac:dyDescent="0.25">
      <c r="A38" s="6"/>
      <c r="B38" s="121" t="s">
        <v>376</v>
      </c>
      <c r="C38" s="102" t="s">
        <v>393</v>
      </c>
      <c r="D38" s="137"/>
      <c r="E38" s="119"/>
      <c r="F38" s="105"/>
      <c r="G38" s="109"/>
    </row>
    <row r="39" spans="1:10" x14ac:dyDescent="0.25">
      <c r="A39" s="6"/>
      <c r="B39" s="121" t="s">
        <v>377</v>
      </c>
      <c r="C39" s="123" t="s">
        <v>394</v>
      </c>
      <c r="D39" s="124" t="s">
        <v>439</v>
      </c>
      <c r="E39" s="136" t="s">
        <v>416</v>
      </c>
      <c r="F39" s="125"/>
      <c r="G39" s="126"/>
    </row>
    <row r="40" spans="1:10" x14ac:dyDescent="0.25">
      <c r="A40" s="6"/>
      <c r="B40" s="121" t="s">
        <v>378</v>
      </c>
      <c r="C40" s="102" t="s">
        <v>395</v>
      </c>
      <c r="D40" s="132"/>
      <c r="E40" s="118"/>
      <c r="F40" s="105"/>
      <c r="G40" s="109"/>
    </row>
    <row r="41" spans="1:10" x14ac:dyDescent="0.25">
      <c r="A41" s="6"/>
      <c r="B41" s="121" t="s">
        <v>379</v>
      </c>
      <c r="C41" s="129" t="s">
        <v>396</v>
      </c>
      <c r="D41" s="134"/>
      <c r="E41" s="126"/>
      <c r="F41" s="125"/>
      <c r="G41" s="126"/>
    </row>
    <row r="42" spans="1:10" x14ac:dyDescent="0.25">
      <c r="A42" s="6"/>
      <c r="B42" s="121" t="s">
        <v>380</v>
      </c>
      <c r="C42" s="102" t="s">
        <v>397</v>
      </c>
      <c r="D42" s="133"/>
      <c r="E42" s="109"/>
      <c r="F42" s="105"/>
      <c r="G42" s="109"/>
      <c r="H42" s="120" t="s">
        <v>442</v>
      </c>
      <c r="I42" s="102" t="s">
        <v>436</v>
      </c>
      <c r="J42" s="102" t="s">
        <v>690</v>
      </c>
    </row>
    <row r="43" spans="1:10" x14ac:dyDescent="0.25">
      <c r="A43" s="6"/>
      <c r="B43" s="121" t="s">
        <v>419</v>
      </c>
      <c r="C43" s="123" t="s">
        <v>398</v>
      </c>
      <c r="D43" s="134"/>
      <c r="E43" s="126"/>
      <c r="F43" s="125"/>
      <c r="G43" s="126"/>
    </row>
    <row r="44" spans="1:10" x14ac:dyDescent="0.25">
      <c r="A44" s="6"/>
      <c r="B44" s="121" t="s">
        <v>420</v>
      </c>
      <c r="C44" s="115" t="s">
        <v>399</v>
      </c>
      <c r="D44" s="133"/>
      <c r="E44" s="109"/>
      <c r="F44" s="105"/>
      <c r="G44" s="109"/>
    </row>
    <row r="45" spans="1:10" x14ac:dyDescent="0.25">
      <c r="A45" s="6"/>
      <c r="B45" s="121" t="s">
        <v>421</v>
      </c>
      <c r="C45" s="123" t="s">
        <v>400</v>
      </c>
      <c r="D45" s="134"/>
      <c r="E45" s="126"/>
      <c r="F45" s="125"/>
      <c r="G45" s="126"/>
    </row>
    <row r="46" spans="1:10" x14ac:dyDescent="0.25">
      <c r="A46" s="6"/>
      <c r="B46" s="121" t="s">
        <v>422</v>
      </c>
      <c r="C46" s="102" t="s">
        <v>401</v>
      </c>
      <c r="D46" s="137"/>
      <c r="E46" s="119"/>
      <c r="F46" s="105"/>
      <c r="G46" s="109"/>
    </row>
    <row r="47" spans="1:10" x14ac:dyDescent="0.25">
      <c r="A47" s="6"/>
      <c r="B47" s="121" t="s">
        <v>423</v>
      </c>
      <c r="C47" s="123" t="s">
        <v>402</v>
      </c>
      <c r="D47" s="124" t="s">
        <v>440</v>
      </c>
      <c r="E47" s="136" t="s">
        <v>417</v>
      </c>
      <c r="F47" s="125"/>
      <c r="G47" s="126"/>
    </row>
    <row r="48" spans="1:10" x14ac:dyDescent="0.25">
      <c r="A48" s="6"/>
      <c r="B48" s="121" t="s">
        <v>424</v>
      </c>
      <c r="C48" s="115" t="s">
        <v>403</v>
      </c>
      <c r="D48" s="132"/>
      <c r="E48" s="118"/>
      <c r="F48" s="105"/>
      <c r="G48" s="109"/>
    </row>
    <row r="49" spans="1:7" x14ac:dyDescent="0.25">
      <c r="A49" s="6"/>
      <c r="B49" s="121" t="s">
        <v>425</v>
      </c>
      <c r="C49" s="123" t="s">
        <v>404</v>
      </c>
      <c r="D49" s="134"/>
      <c r="E49" s="126"/>
      <c r="F49" s="125"/>
      <c r="G49" s="126"/>
    </row>
    <row r="50" spans="1:7" x14ac:dyDescent="0.25">
      <c r="A50" s="6"/>
      <c r="B50" s="121" t="s">
        <v>426</v>
      </c>
      <c r="C50" s="102" t="s">
        <v>405</v>
      </c>
      <c r="D50" s="133"/>
      <c r="E50" s="109"/>
      <c r="F50" s="105"/>
      <c r="G50" s="109"/>
    </row>
    <row r="51" spans="1:7" x14ac:dyDescent="0.25">
      <c r="A51" s="6"/>
      <c r="B51" s="121" t="s">
        <v>427</v>
      </c>
      <c r="C51" s="123" t="s">
        <v>406</v>
      </c>
      <c r="D51" s="134"/>
      <c r="E51" s="126"/>
      <c r="F51" s="125"/>
      <c r="G51" s="126"/>
    </row>
    <row r="52" spans="1:7" x14ac:dyDescent="0.25">
      <c r="A52" s="6"/>
      <c r="B52" s="121" t="s">
        <v>428</v>
      </c>
      <c r="C52" s="115" t="s">
        <v>407</v>
      </c>
      <c r="D52" s="133"/>
      <c r="E52" s="109"/>
      <c r="F52" s="105"/>
      <c r="G52" s="109"/>
    </row>
    <row r="53" spans="1:7" x14ac:dyDescent="0.25">
      <c r="A53" s="6"/>
      <c r="B53" s="121" t="s">
        <v>429</v>
      </c>
      <c r="C53" s="123" t="s">
        <v>408</v>
      </c>
      <c r="D53" s="134"/>
      <c r="E53" s="126"/>
      <c r="F53" s="125"/>
      <c r="G53" s="126"/>
    </row>
    <row r="54" spans="1:7" x14ac:dyDescent="0.25">
      <c r="A54" s="6"/>
      <c r="B54" s="121" t="s">
        <v>430</v>
      </c>
      <c r="C54" s="115" t="s">
        <v>409</v>
      </c>
      <c r="D54" s="137"/>
      <c r="E54" s="119"/>
      <c r="F54" s="105"/>
      <c r="G54" s="109"/>
    </row>
    <row r="55" spans="1:7" x14ac:dyDescent="0.25">
      <c r="A55" s="6"/>
      <c r="B55" s="121" t="s">
        <v>431</v>
      </c>
      <c r="C55" s="123" t="s">
        <v>410</v>
      </c>
      <c r="D55" s="124" t="s">
        <v>441</v>
      </c>
      <c r="E55" s="136" t="s">
        <v>418</v>
      </c>
      <c r="F55" s="127"/>
      <c r="G55" s="128"/>
    </row>
    <row r="58" spans="1:7" ht="15" customHeight="1" x14ac:dyDescent="0.25">
      <c r="A58" s="6" t="s">
        <v>356</v>
      </c>
      <c r="B58" s="107" t="s">
        <v>482</v>
      </c>
    </row>
    <row r="59" spans="1:7" x14ac:dyDescent="0.25">
      <c r="A59" s="6"/>
      <c r="B59" t="s">
        <v>353</v>
      </c>
    </row>
    <row r="60" spans="1:7" x14ac:dyDescent="0.25">
      <c r="A60" s="6"/>
      <c r="B60" t="s">
        <v>706</v>
      </c>
    </row>
    <row r="61" spans="1:7" x14ac:dyDescent="0.25">
      <c r="A61" s="6"/>
      <c r="B61" t="s">
        <v>707</v>
      </c>
    </row>
    <row r="62" spans="1:7" x14ac:dyDescent="0.25">
      <c r="A62" s="6"/>
      <c r="B62" t="s">
        <v>708</v>
      </c>
    </row>
    <row r="63" spans="1:7" x14ac:dyDescent="0.25">
      <c r="A63" s="6"/>
    </row>
    <row r="64" spans="1:7" x14ac:dyDescent="0.25">
      <c r="A64" s="6"/>
      <c r="B64" s="107" t="s">
        <v>483</v>
      </c>
    </row>
    <row r="65" spans="1:7" x14ac:dyDescent="0.25">
      <c r="A65" s="6"/>
      <c r="B65" t="s">
        <v>353</v>
      </c>
    </row>
    <row r="66" spans="1:7" x14ac:dyDescent="0.25">
      <c r="A66" s="6"/>
      <c r="B66" t="s">
        <v>709</v>
      </c>
    </row>
    <row r="67" spans="1:7" x14ac:dyDescent="0.25">
      <c r="A67" s="6"/>
    </row>
    <row r="68" spans="1:7" x14ac:dyDescent="0.25">
      <c r="A68" s="6"/>
      <c r="B68" s="107" t="s">
        <v>484</v>
      </c>
    </row>
    <row r="69" spans="1:7" x14ac:dyDescent="0.25">
      <c r="A69" s="6"/>
      <c r="B69" s="107" t="s">
        <v>353</v>
      </c>
    </row>
    <row r="70" spans="1:7" x14ac:dyDescent="0.25">
      <c r="A70" s="6"/>
      <c r="B70" s="101" t="s">
        <v>710</v>
      </c>
    </row>
    <row r="71" spans="1:7" x14ac:dyDescent="0.25">
      <c r="A71" s="6"/>
    </row>
    <row r="72" spans="1:7" x14ac:dyDescent="0.25">
      <c r="A72" s="6"/>
      <c r="B72" s="107" t="s">
        <v>485</v>
      </c>
    </row>
    <row r="73" spans="1:7" x14ac:dyDescent="0.25">
      <c r="A73" s="6"/>
      <c r="B73" s="106" t="s">
        <v>353</v>
      </c>
    </row>
    <row r="74" spans="1:7" x14ac:dyDescent="0.25">
      <c r="A74" s="6"/>
      <c r="B74" t="s">
        <v>711</v>
      </c>
    </row>
    <row r="75" spans="1:7" x14ac:dyDescent="0.25">
      <c r="A75" s="6"/>
      <c r="B75" s="4" t="s">
        <v>381</v>
      </c>
      <c r="C75" s="3"/>
      <c r="D75" s="31" t="s">
        <v>382</v>
      </c>
      <c r="E75" s="31"/>
      <c r="F75" s="2" t="s">
        <v>383</v>
      </c>
      <c r="G75" s="3"/>
    </row>
    <row r="76" spans="1:7" x14ac:dyDescent="0.25">
      <c r="A76" s="6"/>
      <c r="B76" s="121" t="s">
        <v>364</v>
      </c>
      <c r="C76" s="102" t="s">
        <v>450</v>
      </c>
      <c r="D76" s="102"/>
      <c r="F76" s="117"/>
      <c r="G76" s="118"/>
    </row>
    <row r="77" spans="1:7" x14ac:dyDescent="0.25">
      <c r="A77" s="6"/>
      <c r="B77" s="121" t="s">
        <v>365</v>
      </c>
      <c r="C77" s="123" t="s">
        <v>451</v>
      </c>
      <c r="D77" s="123"/>
      <c r="E77" s="131"/>
      <c r="F77" s="125"/>
      <c r="G77" s="126"/>
    </row>
    <row r="78" spans="1:7" x14ac:dyDescent="0.25">
      <c r="A78" s="6"/>
      <c r="B78" s="121" t="s">
        <v>366</v>
      </c>
      <c r="C78" s="102" t="s">
        <v>452</v>
      </c>
      <c r="D78" s="132"/>
      <c r="F78" s="105"/>
      <c r="G78" s="109"/>
    </row>
    <row r="79" spans="1:7" x14ac:dyDescent="0.25">
      <c r="A79" s="6"/>
      <c r="B79" s="121" t="s">
        <v>367</v>
      </c>
      <c r="C79" s="123" t="s">
        <v>453</v>
      </c>
      <c r="D79" s="121" t="s">
        <v>424</v>
      </c>
      <c r="E79" s="146" t="s">
        <v>454</v>
      </c>
      <c r="F79" s="125"/>
      <c r="G79" s="126"/>
    </row>
    <row r="80" spans="1:7" x14ac:dyDescent="0.25">
      <c r="A80" s="6"/>
      <c r="B80" s="121" t="s">
        <v>368</v>
      </c>
      <c r="C80" s="102" t="s">
        <v>455</v>
      </c>
      <c r="D80" s="140"/>
      <c r="E80" s="107"/>
      <c r="F80" s="105"/>
      <c r="G80" s="109"/>
    </row>
    <row r="81" spans="1:17" x14ac:dyDescent="0.25">
      <c r="A81" s="6"/>
      <c r="B81" s="121" t="s">
        <v>369</v>
      </c>
      <c r="C81" s="123" t="s">
        <v>456</v>
      </c>
      <c r="D81" s="148"/>
      <c r="E81" s="145"/>
      <c r="F81" s="125"/>
      <c r="G81" s="126"/>
    </row>
    <row r="82" spans="1:17" x14ac:dyDescent="0.25">
      <c r="A82" s="6"/>
      <c r="B82" s="121" t="s">
        <v>370</v>
      </c>
      <c r="C82" s="102" t="s">
        <v>457</v>
      </c>
      <c r="D82" s="121" t="s">
        <v>425</v>
      </c>
      <c r="E82" s="147" t="s">
        <v>458</v>
      </c>
      <c r="F82" s="105"/>
      <c r="G82" s="109"/>
    </row>
    <row r="83" spans="1:17" x14ac:dyDescent="0.25">
      <c r="A83" s="6"/>
      <c r="B83" s="121" t="s">
        <v>371</v>
      </c>
      <c r="C83" s="123" t="s">
        <v>459</v>
      </c>
      <c r="D83" s="121" t="s">
        <v>426</v>
      </c>
      <c r="E83" s="146" t="s">
        <v>460</v>
      </c>
      <c r="F83" s="125"/>
      <c r="G83" s="126"/>
    </row>
    <row r="84" spans="1:17" x14ac:dyDescent="0.25">
      <c r="A84" s="6"/>
      <c r="B84" s="121" t="s">
        <v>372</v>
      </c>
      <c r="C84" s="102" t="s">
        <v>461</v>
      </c>
      <c r="D84" s="121" t="s">
        <v>427</v>
      </c>
      <c r="E84" s="147" t="s">
        <v>462</v>
      </c>
      <c r="F84" s="105"/>
      <c r="G84" s="109"/>
    </row>
    <row r="85" spans="1:17" x14ac:dyDescent="0.25">
      <c r="A85" s="6"/>
      <c r="B85" s="121" t="s">
        <v>373</v>
      </c>
      <c r="C85" s="123" t="s">
        <v>397</v>
      </c>
      <c r="D85" s="139"/>
      <c r="E85" s="145"/>
      <c r="F85" s="125"/>
      <c r="G85" s="126"/>
    </row>
    <row r="86" spans="1:17" x14ac:dyDescent="0.25">
      <c r="A86" s="6"/>
      <c r="B86" s="121" t="s">
        <v>374</v>
      </c>
      <c r="C86" s="102" t="s">
        <v>692</v>
      </c>
      <c r="D86" s="121" t="s">
        <v>428</v>
      </c>
      <c r="E86" s="147" t="s">
        <v>691</v>
      </c>
      <c r="F86" s="105"/>
      <c r="G86" s="109"/>
    </row>
    <row r="87" spans="1:17" x14ac:dyDescent="0.25">
      <c r="A87" s="6"/>
      <c r="B87" s="121" t="s">
        <v>375</v>
      </c>
      <c r="C87" s="123" t="s">
        <v>463</v>
      </c>
      <c r="D87" s="121" t="s">
        <v>429</v>
      </c>
      <c r="E87" s="146" t="s">
        <v>464</v>
      </c>
      <c r="F87" s="125"/>
      <c r="G87" s="126"/>
    </row>
    <row r="88" spans="1:17" x14ac:dyDescent="0.25">
      <c r="A88" s="6"/>
      <c r="B88" s="121" t="s">
        <v>376</v>
      </c>
      <c r="C88" s="102" t="s">
        <v>385</v>
      </c>
      <c r="D88" s="121" t="s">
        <v>430</v>
      </c>
      <c r="E88" s="147" t="s">
        <v>412</v>
      </c>
      <c r="F88" s="105"/>
      <c r="G88" s="109"/>
    </row>
    <row r="89" spans="1:17" x14ac:dyDescent="0.25">
      <c r="A89" s="6"/>
      <c r="B89" s="121" t="s">
        <v>377</v>
      </c>
      <c r="C89" s="123" t="s">
        <v>386</v>
      </c>
      <c r="D89" s="121" t="s">
        <v>431</v>
      </c>
      <c r="E89" s="146" t="s">
        <v>413</v>
      </c>
      <c r="F89" s="125"/>
      <c r="G89" s="126"/>
      <c r="H89" s="107"/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25">
      <c r="A90" s="6"/>
      <c r="B90" s="121" t="s">
        <v>378</v>
      </c>
      <c r="C90" s="102" t="s">
        <v>465</v>
      </c>
      <c r="D90" s="138"/>
      <c r="E90" s="107"/>
      <c r="F90" s="105"/>
      <c r="G90" s="109"/>
    </row>
    <row r="91" spans="1:17" x14ac:dyDescent="0.25">
      <c r="A91" s="6"/>
      <c r="B91" s="121" t="s">
        <v>379</v>
      </c>
      <c r="C91" s="123" t="s">
        <v>466</v>
      </c>
      <c r="D91" s="124" t="s">
        <v>432</v>
      </c>
      <c r="E91" s="146" t="s">
        <v>467</v>
      </c>
      <c r="F91" s="125"/>
      <c r="G91" s="126"/>
    </row>
    <row r="92" spans="1:17" x14ac:dyDescent="0.25">
      <c r="A92" s="6"/>
      <c r="B92" s="121" t="s">
        <v>380</v>
      </c>
      <c r="C92" s="102" t="s">
        <v>468</v>
      </c>
      <c r="D92" s="138"/>
      <c r="E92" s="107"/>
      <c r="F92" s="105"/>
      <c r="G92" s="109"/>
    </row>
    <row r="93" spans="1:17" x14ac:dyDescent="0.25">
      <c r="A93" s="6"/>
      <c r="B93" s="121" t="s">
        <v>419</v>
      </c>
      <c r="C93" s="123" t="s">
        <v>469</v>
      </c>
      <c r="D93" s="124" t="s">
        <v>433</v>
      </c>
      <c r="E93" s="146" t="s">
        <v>470</v>
      </c>
      <c r="F93" s="125"/>
      <c r="G93" s="126"/>
    </row>
    <row r="94" spans="1:17" x14ac:dyDescent="0.25">
      <c r="A94" s="6"/>
      <c r="B94" s="121" t="s">
        <v>420</v>
      </c>
      <c r="C94" s="102" t="s">
        <v>471</v>
      </c>
      <c r="D94" s="133"/>
      <c r="F94" s="105"/>
      <c r="G94" s="109"/>
    </row>
    <row r="95" spans="1:17" x14ac:dyDescent="0.25">
      <c r="A95" s="6"/>
      <c r="B95" s="121" t="s">
        <v>421</v>
      </c>
      <c r="C95" s="123" t="s">
        <v>472</v>
      </c>
      <c r="D95" s="134"/>
      <c r="E95" s="131"/>
      <c r="F95" s="125"/>
      <c r="G95" s="126"/>
    </row>
    <row r="96" spans="1:17" x14ac:dyDescent="0.25">
      <c r="A96" s="6"/>
      <c r="B96" s="121" t="s">
        <v>422</v>
      </c>
      <c r="C96" s="102" t="s">
        <v>479</v>
      </c>
      <c r="D96" s="133"/>
      <c r="F96" s="105"/>
      <c r="G96" s="109"/>
    </row>
    <row r="97" spans="1:7" x14ac:dyDescent="0.25">
      <c r="A97" s="6"/>
      <c r="B97" s="121" t="s">
        <v>423</v>
      </c>
      <c r="C97" s="123" t="s">
        <v>480</v>
      </c>
      <c r="D97" s="135"/>
      <c r="E97" s="144"/>
      <c r="F97" s="127"/>
      <c r="G97" s="128"/>
    </row>
    <row r="186" spans="2:3" x14ac:dyDescent="0.25">
      <c r="B186" s="100"/>
      <c r="C186" s="100"/>
    </row>
    <row r="246" spans="2:3" x14ac:dyDescent="0.25">
      <c r="B246" s="100"/>
      <c r="C246" s="100"/>
    </row>
    <row r="306" spans="2:3" x14ac:dyDescent="0.25">
      <c r="B306" s="100"/>
      <c r="C306" s="100"/>
    </row>
    <row r="366" spans="2:3" x14ac:dyDescent="0.25">
      <c r="B366" s="100"/>
      <c r="C366" s="100"/>
    </row>
    <row r="426" spans="2:3" x14ac:dyDescent="0.25">
      <c r="B426" s="100"/>
      <c r="C426" s="100"/>
    </row>
    <row r="486" spans="2:3" x14ac:dyDescent="0.25">
      <c r="B486" s="100"/>
      <c r="C486" s="100"/>
    </row>
    <row r="546" spans="2:3" x14ac:dyDescent="0.25">
      <c r="B546" s="100"/>
      <c r="C546" s="100"/>
    </row>
    <row r="606" spans="2:3" x14ac:dyDescent="0.25">
      <c r="B606" s="100"/>
      <c r="C606" s="100"/>
    </row>
    <row r="666" spans="2:3" x14ac:dyDescent="0.25">
      <c r="B666" s="100"/>
      <c r="C666" s="100"/>
    </row>
    <row r="726" spans="2:3" x14ac:dyDescent="0.25">
      <c r="B726" s="100"/>
      <c r="C726" s="100"/>
    </row>
    <row r="786" spans="2:3" x14ac:dyDescent="0.25">
      <c r="B786" s="100"/>
      <c r="C786" s="100"/>
    </row>
  </sheetData>
  <mergeCells count="17">
    <mergeCell ref="V11:V12"/>
    <mergeCell ref="F8:G8"/>
    <mergeCell ref="B8:C8"/>
    <mergeCell ref="D8:E8"/>
    <mergeCell ref="B25:C25"/>
    <mergeCell ref="D25:E25"/>
    <mergeCell ref="M11:U11"/>
    <mergeCell ref="F25:G25"/>
    <mergeCell ref="H8:I8"/>
    <mergeCell ref="J8:K8"/>
    <mergeCell ref="A1:A17"/>
    <mergeCell ref="I89:Q89"/>
    <mergeCell ref="D75:E75"/>
    <mergeCell ref="B75:C75"/>
    <mergeCell ref="F75:G75"/>
    <mergeCell ref="A19:A55"/>
    <mergeCell ref="A58:A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</vt:lpstr>
      <vt:lpstr>TC - Approval Form Badan Usaha</vt:lpstr>
      <vt:lpstr>Capture Approval Badan Usaha</vt:lpstr>
      <vt:lpstr>Capture Validasi File BU</vt:lpstr>
      <vt:lpstr>TC - Realization Badan Usaha</vt:lpstr>
      <vt:lpstr>TC - Validasi File Badan Usaha</vt:lpstr>
      <vt:lpstr>Capture Realization Badan Usaha</vt:lpstr>
      <vt:lpstr>File&amp;Mapping_BadanUsaha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2022-12-11T09:54:43Z</dcterms:created>
  <dc:creator>Sagaf Abdillah</dc:creator>
  <cp:lastModifiedBy>Fikri^Azhari^Rabbani</cp:lastModifiedBy>
  <dcterms:modified xsi:type="dcterms:W3CDTF">2023-03-01T13:30:03Z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2022-10-28T15:54:55Z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09598dbe-f8b5-4244-836f-0eabc4c01c03</vt:lpwstr>
  </property>
  <property fmtid="{D5CDD505-2E9C-101B-9397-08002B2CF9AE}" pid="8" name="MSIP_Label_01fcce86-404b-4dfc-a65d-350d92a11b55_ContentBits">
    <vt:lpwstr>0</vt:lpwstr>
  </property>
</Properties>
</file>