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ppo\OneDrive - Università di Pavia\Documenti\"/>
    </mc:Choice>
  </mc:AlternateContent>
  <xr:revisionPtr revIDLastSave="0" documentId="13_ncr:1_{1B12E8A7-5E08-4FB3-9B33-F8A9681128F6}" xr6:coauthVersionLast="47" xr6:coauthVersionMax="47" xr10:uidLastSave="{00000000-0000-0000-0000-000000000000}"/>
  <bookViews>
    <workbookView xWindow="-110" yWindow="-110" windowWidth="19420" windowHeight="10300" xr2:uid="{A59C38CB-0AC4-46C2-A8AF-0337A83A631C}"/>
  </bookViews>
  <sheets>
    <sheet name="Git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" i="1"/>
  <c r="N5" i="1"/>
  <c r="N6" i="1"/>
  <c r="N7" i="1"/>
  <c r="N8" i="1"/>
  <c r="N9" i="1"/>
  <c r="N10" i="1"/>
  <c r="N11" i="1"/>
  <c r="N12" i="1"/>
  <c r="N13" i="1"/>
  <c r="N14" i="1"/>
  <c r="N3" i="1"/>
  <c r="F3" i="1"/>
  <c r="P4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S13" i="1"/>
  <c r="S12" i="1" s="1"/>
  <c r="T12" i="1" s="1"/>
  <c r="P3" i="1"/>
  <c r="S9" i="1"/>
  <c r="T9" i="1" s="1"/>
  <c r="S8" i="1"/>
  <c r="T8" i="1" s="1"/>
  <c r="S5" i="1"/>
  <c r="T5" i="1" s="1"/>
  <c r="S4" i="1"/>
  <c r="T4" i="1" s="1"/>
  <c r="S7" i="1"/>
  <c r="T7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" i="1"/>
  <c r="P6" i="1"/>
  <c r="P7" i="1"/>
  <c r="P8" i="1"/>
  <c r="P9" i="1"/>
  <c r="P10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K35" i="1" s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K19" i="1" s="1"/>
  <c r="J18" i="1"/>
  <c r="J17" i="1"/>
  <c r="J16" i="1"/>
  <c r="J15" i="1"/>
  <c r="J14" i="1"/>
  <c r="J13" i="1"/>
  <c r="J12" i="1"/>
  <c r="K12" i="1" s="1"/>
  <c r="J11" i="1"/>
  <c r="J10" i="1"/>
  <c r="J9" i="1"/>
  <c r="J8" i="1"/>
  <c r="J7" i="1"/>
  <c r="J6" i="1"/>
  <c r="J5" i="1"/>
  <c r="J4" i="1"/>
  <c r="J3" i="1"/>
  <c r="H3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S3" i="1" l="1"/>
  <c r="T3" i="1" s="1"/>
  <c r="K17" i="1"/>
  <c r="K33" i="1"/>
  <c r="S6" i="1"/>
  <c r="T6" i="1" s="1"/>
  <c r="S10" i="1"/>
  <c r="T10" i="1" s="1"/>
  <c r="S11" i="1"/>
  <c r="T11" i="1" s="1"/>
  <c r="K9" i="1"/>
  <c r="K10" i="1"/>
  <c r="K18" i="1"/>
  <c r="K34" i="1"/>
  <c r="K5" i="1"/>
  <c r="K11" i="1"/>
  <c r="K6" i="1"/>
  <c r="K7" i="1"/>
  <c r="K8" i="1"/>
  <c r="K29" i="1"/>
  <c r="K45" i="1"/>
  <c r="K31" i="1"/>
  <c r="K16" i="1"/>
  <c r="K32" i="1"/>
  <c r="K20" i="1"/>
  <c r="K22" i="1"/>
  <c r="K13" i="1"/>
  <c r="K38" i="1"/>
  <c r="K14" i="1"/>
  <c r="K46" i="1"/>
  <c r="K25" i="1"/>
  <c r="K15" i="1"/>
  <c r="K47" i="1"/>
  <c r="K21" i="1"/>
  <c r="K36" i="1"/>
  <c r="K37" i="1"/>
  <c r="K39" i="1"/>
  <c r="K27" i="1"/>
  <c r="K41" i="1"/>
  <c r="K42" i="1"/>
  <c r="K43" i="1"/>
  <c r="K30" i="1"/>
  <c r="K23" i="1"/>
  <c r="K24" i="1"/>
  <c r="K26" i="1"/>
  <c r="K40" i="1"/>
  <c r="K28" i="1"/>
  <c r="K44" i="1"/>
  <c r="K3" i="1"/>
  <c r="K4" i="1"/>
</calcChain>
</file>

<file path=xl/sharedStrings.xml><?xml version="1.0" encoding="utf-8"?>
<sst xmlns="http://schemas.openxmlformats.org/spreadsheetml/2006/main" count="31" uniqueCount="23">
  <si>
    <t>Lambda laser:</t>
  </si>
  <si>
    <t>Verde</t>
  </si>
  <si>
    <t>Blu</t>
  </si>
  <si>
    <t>Rosso</t>
  </si>
  <si>
    <t>Baseline</t>
  </si>
  <si>
    <t>lambda</t>
  </si>
  <si>
    <t>V</t>
  </si>
  <si>
    <t>V0</t>
  </si>
  <si>
    <t>V0/vmax</t>
  </si>
  <si>
    <t>V/V0</t>
  </si>
  <si>
    <t>Vetro - Trasmissione</t>
  </si>
  <si>
    <t>Riflessione</t>
  </si>
  <si>
    <t>R+T</t>
  </si>
  <si>
    <t>Silicio-Riflessione</t>
  </si>
  <si>
    <t>Ripresa di alcuni punti</t>
  </si>
  <si>
    <t>V riscalati</t>
  </si>
  <si>
    <t>V riscalati /V0</t>
  </si>
  <si>
    <t>N.B.: Alzando di 1 mV queste caselle il grafico viene molto molto meglio</t>
  </si>
  <si>
    <t>G-T</t>
  </si>
  <si>
    <t>G-R</t>
  </si>
  <si>
    <t>G-Base</t>
  </si>
  <si>
    <t>S-Base</t>
  </si>
  <si>
    <t>S-R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</si>
</sst>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Foglio1!$N$3:$N$48</c:f>
              <c:numCache>
                <c:formatCode>General</c:formatCode>
                <c:ptCount val="46"/>
                <c:pt idx="0">
                  <c:v>0.10112359550561797</c:v>
                </c:pt>
                <c:pt idx="1">
                  <c:v>0.12359550561797752</c:v>
                </c:pt>
                <c:pt idx="2">
                  <c:v>0.15730337078651685</c:v>
                </c:pt>
                <c:pt idx="3">
                  <c:v>0.20224719101123595</c:v>
                </c:pt>
                <c:pt idx="4">
                  <c:v>0.23595505617977527</c:v>
                </c:pt>
                <c:pt idx="5">
                  <c:v>0.2696629213483146</c:v>
                </c:pt>
                <c:pt idx="6">
                  <c:v>0.30337078651685395</c:v>
                </c:pt>
                <c:pt idx="7">
                  <c:v>0.34831460674157305</c:v>
                </c:pt>
                <c:pt idx="8">
                  <c:v>0.39325842696629215</c:v>
                </c:pt>
                <c:pt idx="9">
                  <c:v>0.43820224719101125</c:v>
                </c:pt>
                <c:pt idx="10">
                  <c:v>0.48314606741573035</c:v>
                </c:pt>
                <c:pt idx="11">
                  <c:v>0.5280898876404494</c:v>
                </c:pt>
                <c:pt idx="12">
                  <c:v>0.5730337078651685</c:v>
                </c:pt>
                <c:pt idx="13">
                  <c:v>0.6179775280898876</c:v>
                </c:pt>
                <c:pt idx="14">
                  <c:v>0.6629213483146067</c:v>
                </c:pt>
                <c:pt idx="15">
                  <c:v>0.6966292134831461</c:v>
                </c:pt>
                <c:pt idx="16">
                  <c:v>0.7303370786516854</c:v>
                </c:pt>
                <c:pt idx="17">
                  <c:v>0.7640449438202247</c:v>
                </c:pt>
                <c:pt idx="18">
                  <c:v>0.797752808988764</c:v>
                </c:pt>
                <c:pt idx="19">
                  <c:v>0.8314606741573034</c:v>
                </c:pt>
                <c:pt idx="20">
                  <c:v>0.8539325842696629</c:v>
                </c:pt>
                <c:pt idx="21">
                  <c:v>0.8764044943820225</c:v>
                </c:pt>
                <c:pt idx="22">
                  <c:v>0.9101123595505618</c:v>
                </c:pt>
                <c:pt idx="23">
                  <c:v>0.93258426966292129</c:v>
                </c:pt>
                <c:pt idx="24">
                  <c:v>0.9438202247191011</c:v>
                </c:pt>
                <c:pt idx="25">
                  <c:v>0.9662921348314607</c:v>
                </c:pt>
                <c:pt idx="26">
                  <c:v>0.97752808988764039</c:v>
                </c:pt>
                <c:pt idx="27">
                  <c:v>0.9887640449438202</c:v>
                </c:pt>
                <c:pt idx="28">
                  <c:v>0.9887640449438202</c:v>
                </c:pt>
                <c:pt idx="29">
                  <c:v>1</c:v>
                </c:pt>
                <c:pt idx="30">
                  <c:v>1</c:v>
                </c:pt>
                <c:pt idx="31">
                  <c:v>0.9887640449438202</c:v>
                </c:pt>
                <c:pt idx="32">
                  <c:v>1</c:v>
                </c:pt>
                <c:pt idx="33">
                  <c:v>0.9887640449438202</c:v>
                </c:pt>
                <c:pt idx="34">
                  <c:v>0.9887640449438202</c:v>
                </c:pt>
                <c:pt idx="35">
                  <c:v>0.97752808988764039</c:v>
                </c:pt>
                <c:pt idx="36">
                  <c:v>0.9662921348314607</c:v>
                </c:pt>
                <c:pt idx="37">
                  <c:v>0.9550561797752809</c:v>
                </c:pt>
                <c:pt idx="38">
                  <c:v>0.9438202247191011</c:v>
                </c:pt>
                <c:pt idx="39">
                  <c:v>0.9213483146067416</c:v>
                </c:pt>
                <c:pt idx="40">
                  <c:v>0.88764044943820219</c:v>
                </c:pt>
                <c:pt idx="41">
                  <c:v>0.8539325842696629</c:v>
                </c:pt>
                <c:pt idx="42">
                  <c:v>0.8202247191011236</c:v>
                </c:pt>
                <c:pt idx="43">
                  <c:v>0.7752808988764045</c:v>
                </c:pt>
                <c:pt idx="44">
                  <c:v>0.7191011235955056</c:v>
                </c:pt>
                <c:pt idx="45">
                  <c:v>0.6741573033707865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E-445E-9370-70DBC49C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80736"/>
        <c:axId val="666880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Foglio1!$D$3:$D$48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400</c:v>
                      </c:pt>
                      <c:pt idx="1">
                        <c:v>410</c:v>
                      </c:pt>
                      <c:pt idx="2">
                        <c:v>420</c:v>
                      </c:pt>
                      <c:pt idx="3">
                        <c:v>430</c:v>
                      </c:pt>
                      <c:pt idx="4">
                        <c:v>440</c:v>
                      </c:pt>
                      <c:pt idx="5">
                        <c:v>450</c:v>
                      </c:pt>
                      <c:pt idx="6">
                        <c:v>460</c:v>
                      </c:pt>
                      <c:pt idx="7">
                        <c:v>470</c:v>
                      </c:pt>
                      <c:pt idx="8">
                        <c:v>480</c:v>
                      </c:pt>
                      <c:pt idx="9">
                        <c:v>490</c:v>
                      </c:pt>
                      <c:pt idx="10">
                        <c:v>500</c:v>
                      </c:pt>
                      <c:pt idx="11">
                        <c:v>510</c:v>
                      </c:pt>
                      <c:pt idx="12">
                        <c:v>520</c:v>
                      </c:pt>
                      <c:pt idx="13">
                        <c:v>530</c:v>
                      </c:pt>
                      <c:pt idx="14">
                        <c:v>540</c:v>
                      </c:pt>
                      <c:pt idx="15">
                        <c:v>550</c:v>
                      </c:pt>
                      <c:pt idx="16">
                        <c:v>560</c:v>
                      </c:pt>
                      <c:pt idx="17">
                        <c:v>570</c:v>
                      </c:pt>
                      <c:pt idx="18">
                        <c:v>580</c:v>
                      </c:pt>
                      <c:pt idx="19">
                        <c:v>590</c:v>
                      </c:pt>
                      <c:pt idx="20">
                        <c:v>600</c:v>
                      </c:pt>
                      <c:pt idx="21">
                        <c:v>610</c:v>
                      </c:pt>
                      <c:pt idx="22">
                        <c:v>620</c:v>
                      </c:pt>
                      <c:pt idx="23">
                        <c:v>630</c:v>
                      </c:pt>
                      <c:pt idx="24">
                        <c:v>640</c:v>
                      </c:pt>
                      <c:pt idx="25">
                        <c:v>650</c:v>
                      </c:pt>
                      <c:pt idx="26">
                        <c:v>660</c:v>
                      </c:pt>
                      <c:pt idx="27">
                        <c:v>670</c:v>
                      </c:pt>
                      <c:pt idx="28">
                        <c:v>680</c:v>
                      </c:pt>
                      <c:pt idx="29">
                        <c:v>690</c:v>
                      </c:pt>
                      <c:pt idx="30">
                        <c:v>700</c:v>
                      </c:pt>
                      <c:pt idx="31">
                        <c:v>710</c:v>
                      </c:pt>
                      <c:pt idx="32">
                        <c:v>720</c:v>
                      </c:pt>
                      <c:pt idx="33">
                        <c:v>730</c:v>
                      </c:pt>
                      <c:pt idx="34">
                        <c:v>740</c:v>
                      </c:pt>
                      <c:pt idx="35">
                        <c:v>750</c:v>
                      </c:pt>
                      <c:pt idx="36">
                        <c:v>760</c:v>
                      </c:pt>
                      <c:pt idx="37">
                        <c:v>770</c:v>
                      </c:pt>
                      <c:pt idx="38">
                        <c:v>780</c:v>
                      </c:pt>
                      <c:pt idx="39">
                        <c:v>790</c:v>
                      </c:pt>
                      <c:pt idx="40">
                        <c:v>800</c:v>
                      </c:pt>
                      <c:pt idx="41">
                        <c:v>810</c:v>
                      </c:pt>
                      <c:pt idx="42">
                        <c:v>820</c:v>
                      </c:pt>
                      <c:pt idx="43">
                        <c:v>830</c:v>
                      </c:pt>
                      <c:pt idx="44">
                        <c:v>840</c:v>
                      </c:pt>
                      <c:pt idx="45">
                        <c:v>850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Foglio1!$H$3:$H$48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0.9</c:v>
                      </c:pt>
                      <c:pt idx="1">
                        <c:v>0.91666666666666663</c:v>
                      </c:pt>
                      <c:pt idx="2">
                        <c:v>0.8666666666666667</c:v>
                      </c:pt>
                      <c:pt idx="3">
                        <c:v>0.88888888888888884</c:v>
                      </c:pt>
                      <c:pt idx="4">
                        <c:v>0.90476190476190477</c:v>
                      </c:pt>
                      <c:pt idx="5">
                        <c:v>0.88</c:v>
                      </c:pt>
                      <c:pt idx="6">
                        <c:v>0.9285714285714286</c:v>
                      </c:pt>
                      <c:pt idx="7">
                        <c:v>0.90625</c:v>
                      </c:pt>
                      <c:pt idx="8">
                        <c:v>0.94285714285714284</c:v>
                      </c:pt>
                      <c:pt idx="9">
                        <c:v>0.9</c:v>
                      </c:pt>
                      <c:pt idx="10">
                        <c:v>0.90909090909090906</c:v>
                      </c:pt>
                      <c:pt idx="11">
                        <c:v>0.91489361702127658</c:v>
                      </c:pt>
                      <c:pt idx="12">
                        <c:v>0.90384615384615385</c:v>
                      </c:pt>
                      <c:pt idx="13">
                        <c:v>0.92727272727272725</c:v>
                      </c:pt>
                      <c:pt idx="14">
                        <c:v>0.9152542372881356</c:v>
                      </c:pt>
                      <c:pt idx="15">
                        <c:v>0.90476190476190477</c:v>
                      </c:pt>
                      <c:pt idx="16">
                        <c:v>0.90909090909090906</c:v>
                      </c:pt>
                      <c:pt idx="17">
                        <c:v>0.91304347826086951</c:v>
                      </c:pt>
                      <c:pt idx="18">
                        <c:v>0.91666666666666663</c:v>
                      </c:pt>
                      <c:pt idx="19">
                        <c:v>0.90666666666666662</c:v>
                      </c:pt>
                      <c:pt idx="20">
                        <c:v>0.92207792207792205</c:v>
                      </c:pt>
                      <c:pt idx="21">
                        <c:v>0.91249999999999998</c:v>
                      </c:pt>
                      <c:pt idx="22">
                        <c:v>0.91463414634146345</c:v>
                      </c:pt>
                      <c:pt idx="23">
                        <c:v>0.90476190476190477</c:v>
                      </c:pt>
                      <c:pt idx="24">
                        <c:v>0.91764705882352937</c:v>
                      </c:pt>
                      <c:pt idx="25">
                        <c:v>0.90804597701149425</c:v>
                      </c:pt>
                      <c:pt idx="26">
                        <c:v>0.90909090909090906</c:v>
                      </c:pt>
                      <c:pt idx="27">
                        <c:v>0.9101123595505618</c:v>
                      </c:pt>
                      <c:pt idx="28">
                        <c:v>0.9</c:v>
                      </c:pt>
                      <c:pt idx="29">
                        <c:v>0.91111111111111109</c:v>
                      </c:pt>
                      <c:pt idx="30">
                        <c:v>0.91111111111111109</c:v>
                      </c:pt>
                      <c:pt idx="31">
                        <c:v>0.91111111111111109</c:v>
                      </c:pt>
                      <c:pt idx="32">
                        <c:v>0.9</c:v>
                      </c:pt>
                      <c:pt idx="33">
                        <c:v>0.9101123595505618</c:v>
                      </c:pt>
                      <c:pt idx="34">
                        <c:v>0.898876404494382</c:v>
                      </c:pt>
                      <c:pt idx="35">
                        <c:v>0.90909090909090906</c:v>
                      </c:pt>
                      <c:pt idx="36">
                        <c:v>0.90804597701149425</c:v>
                      </c:pt>
                      <c:pt idx="37">
                        <c:v>0.89534883720930236</c:v>
                      </c:pt>
                      <c:pt idx="38">
                        <c:v>0.91666666666666663</c:v>
                      </c:pt>
                      <c:pt idx="39">
                        <c:v>0.90243902439024393</c:v>
                      </c:pt>
                      <c:pt idx="40">
                        <c:v>0.9</c:v>
                      </c:pt>
                      <c:pt idx="41">
                        <c:v>0.92</c:v>
                      </c:pt>
                      <c:pt idx="42">
                        <c:v>0.8904109589041096</c:v>
                      </c:pt>
                      <c:pt idx="43">
                        <c:v>0.89855072463768115</c:v>
                      </c:pt>
                      <c:pt idx="44">
                        <c:v>0.90625</c:v>
                      </c:pt>
                      <c:pt idx="45">
                        <c:v>0.9152542372881356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CE-445E-9370-70DBC49C6B62}"/>
                  </c:ext>
                </c:extLst>
              </c15:ser>
            </c15:filteredScatterSeries>
          </c:ext>
        </c:extLst>
      </c:scatterChart>
      <c:valAx>
        <c:axId val="6668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880376"/>
        <c:crosses val="autoZero"/>
        <c:crossBetween val="midCat"/>
      </c:valAx>
      <c:valAx>
        <c:axId val="6668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8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Foglio1!$H$3:$H$48</c:f>
              <c:numCache>
                <c:formatCode>General</c:formatCode>
                <c:ptCount val="46"/>
                <c:pt idx="0">
                  <c:v>0.9</c:v>
                </c:pt>
                <c:pt idx="1">
                  <c:v>0.91666666666666663</c:v>
                </c:pt>
                <c:pt idx="2">
                  <c:v>0.8666666666666667</c:v>
                </c:pt>
                <c:pt idx="3">
                  <c:v>0.88888888888888884</c:v>
                </c:pt>
                <c:pt idx="4">
                  <c:v>0.90476190476190477</c:v>
                </c:pt>
                <c:pt idx="5">
                  <c:v>0.88</c:v>
                </c:pt>
                <c:pt idx="6">
                  <c:v>0.9285714285714286</c:v>
                </c:pt>
                <c:pt idx="7">
                  <c:v>0.90625</c:v>
                </c:pt>
                <c:pt idx="8">
                  <c:v>0.94285714285714284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0.91489361702127658</c:v>
                </c:pt>
                <c:pt idx="12">
                  <c:v>0.90384615384615385</c:v>
                </c:pt>
                <c:pt idx="13">
                  <c:v>0.92727272727272725</c:v>
                </c:pt>
                <c:pt idx="14">
                  <c:v>0.9152542372881356</c:v>
                </c:pt>
                <c:pt idx="15">
                  <c:v>0.90476190476190477</c:v>
                </c:pt>
                <c:pt idx="16">
                  <c:v>0.90909090909090906</c:v>
                </c:pt>
                <c:pt idx="17">
                  <c:v>0.91304347826086951</c:v>
                </c:pt>
                <c:pt idx="18">
                  <c:v>0.91666666666666663</c:v>
                </c:pt>
                <c:pt idx="19">
                  <c:v>0.90666666666666662</c:v>
                </c:pt>
                <c:pt idx="20">
                  <c:v>0.92207792207792205</c:v>
                </c:pt>
                <c:pt idx="21">
                  <c:v>0.91249999999999998</c:v>
                </c:pt>
                <c:pt idx="22">
                  <c:v>0.91463414634146345</c:v>
                </c:pt>
                <c:pt idx="23">
                  <c:v>0.90476190476190477</c:v>
                </c:pt>
                <c:pt idx="24">
                  <c:v>0.91764705882352937</c:v>
                </c:pt>
                <c:pt idx="25">
                  <c:v>0.90804597701149425</c:v>
                </c:pt>
                <c:pt idx="26">
                  <c:v>0.90909090909090906</c:v>
                </c:pt>
                <c:pt idx="27">
                  <c:v>0.9101123595505618</c:v>
                </c:pt>
                <c:pt idx="28">
                  <c:v>0.9</c:v>
                </c:pt>
                <c:pt idx="29">
                  <c:v>0.91111111111111109</c:v>
                </c:pt>
                <c:pt idx="30">
                  <c:v>0.91111111111111109</c:v>
                </c:pt>
                <c:pt idx="31">
                  <c:v>0.91111111111111109</c:v>
                </c:pt>
                <c:pt idx="32">
                  <c:v>0.9</c:v>
                </c:pt>
                <c:pt idx="33">
                  <c:v>0.9101123595505618</c:v>
                </c:pt>
                <c:pt idx="34">
                  <c:v>0.898876404494382</c:v>
                </c:pt>
                <c:pt idx="35">
                  <c:v>0.90909090909090906</c:v>
                </c:pt>
                <c:pt idx="36">
                  <c:v>0.90804597701149425</c:v>
                </c:pt>
                <c:pt idx="37">
                  <c:v>0.89534883720930236</c:v>
                </c:pt>
                <c:pt idx="38">
                  <c:v>0.91666666666666663</c:v>
                </c:pt>
                <c:pt idx="39">
                  <c:v>0.90243902439024393</c:v>
                </c:pt>
                <c:pt idx="40">
                  <c:v>0.9</c:v>
                </c:pt>
                <c:pt idx="41">
                  <c:v>0.92</c:v>
                </c:pt>
                <c:pt idx="42">
                  <c:v>0.8904109589041096</c:v>
                </c:pt>
                <c:pt idx="43">
                  <c:v>0.89855072463768115</c:v>
                </c:pt>
                <c:pt idx="44">
                  <c:v>0.90625</c:v>
                </c:pt>
                <c:pt idx="45">
                  <c:v>0.9152542372881356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5-4724-A9CD-43C7EE4218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Foglio1!$J$3:$J$48</c:f>
              <c:numCache>
                <c:formatCode>General</c:formatCode>
                <c:ptCount val="46"/>
                <c:pt idx="0">
                  <c:v>0.1</c:v>
                </c:pt>
                <c:pt idx="1">
                  <c:v>8.3333333333333329E-2</c:v>
                </c:pt>
                <c:pt idx="2">
                  <c:v>0.13333333333333333</c:v>
                </c:pt>
                <c:pt idx="3">
                  <c:v>0.1111111111111111</c:v>
                </c:pt>
                <c:pt idx="4">
                  <c:v>9.5238095238095233E-2</c:v>
                </c:pt>
                <c:pt idx="5">
                  <c:v>0.12</c:v>
                </c:pt>
                <c:pt idx="6">
                  <c:v>0.10714285714285714</c:v>
                </c:pt>
                <c:pt idx="7">
                  <c:v>9.375E-2</c:v>
                </c:pt>
                <c:pt idx="8">
                  <c:v>8.5714285714285715E-2</c:v>
                </c:pt>
                <c:pt idx="9">
                  <c:v>7.4999999999999997E-2</c:v>
                </c:pt>
                <c:pt idx="10">
                  <c:v>9.0909090909090912E-2</c:v>
                </c:pt>
                <c:pt idx="11">
                  <c:v>8.5106382978723402E-2</c:v>
                </c:pt>
                <c:pt idx="12">
                  <c:v>7.6923076923076927E-2</c:v>
                </c:pt>
                <c:pt idx="13">
                  <c:v>9.0909090909090912E-2</c:v>
                </c:pt>
                <c:pt idx="14">
                  <c:v>8.4745762711864403E-2</c:v>
                </c:pt>
                <c:pt idx="15">
                  <c:v>7.9365079365079361E-2</c:v>
                </c:pt>
                <c:pt idx="16">
                  <c:v>9.0909090909090912E-2</c:v>
                </c:pt>
                <c:pt idx="17">
                  <c:v>8.6956521739130432E-2</c:v>
                </c:pt>
                <c:pt idx="18">
                  <c:v>8.3333333333333329E-2</c:v>
                </c:pt>
                <c:pt idx="19">
                  <c:v>9.3333333333333338E-2</c:v>
                </c:pt>
                <c:pt idx="20">
                  <c:v>9.0909090909090912E-2</c:v>
                </c:pt>
                <c:pt idx="21">
                  <c:v>8.7499999999999994E-2</c:v>
                </c:pt>
                <c:pt idx="22">
                  <c:v>8.5365853658536592E-2</c:v>
                </c:pt>
                <c:pt idx="23">
                  <c:v>8.3333333333333329E-2</c:v>
                </c:pt>
                <c:pt idx="24">
                  <c:v>8.2352941176470587E-2</c:v>
                </c:pt>
                <c:pt idx="25">
                  <c:v>8.0459770114942528E-2</c:v>
                </c:pt>
                <c:pt idx="26">
                  <c:v>7.9545454545454544E-2</c:v>
                </c:pt>
                <c:pt idx="27">
                  <c:v>7.8651685393258425E-2</c:v>
                </c:pt>
                <c:pt idx="28">
                  <c:v>7.7777777777777779E-2</c:v>
                </c:pt>
                <c:pt idx="29">
                  <c:v>7.7777777777777779E-2</c:v>
                </c:pt>
                <c:pt idx="30">
                  <c:v>7.7777777777777779E-2</c:v>
                </c:pt>
                <c:pt idx="31">
                  <c:v>7.7777777777777779E-2</c:v>
                </c:pt>
                <c:pt idx="32">
                  <c:v>7.7777777777777779E-2</c:v>
                </c:pt>
                <c:pt idx="33">
                  <c:v>7.8651685393258425E-2</c:v>
                </c:pt>
                <c:pt idx="34">
                  <c:v>7.8651685393258425E-2</c:v>
                </c:pt>
                <c:pt idx="35">
                  <c:v>6.8181818181818177E-2</c:v>
                </c:pt>
                <c:pt idx="36">
                  <c:v>6.8965517241379309E-2</c:v>
                </c:pt>
                <c:pt idx="37">
                  <c:v>6.9767441860465115E-2</c:v>
                </c:pt>
                <c:pt idx="38">
                  <c:v>7.1428571428571425E-2</c:v>
                </c:pt>
                <c:pt idx="39">
                  <c:v>6.097560975609756E-2</c:v>
                </c:pt>
                <c:pt idx="40">
                  <c:v>6.25E-2</c:v>
                </c:pt>
                <c:pt idx="41">
                  <c:v>6.6666666666666666E-2</c:v>
                </c:pt>
                <c:pt idx="42">
                  <c:v>6.8493150684931503E-2</c:v>
                </c:pt>
                <c:pt idx="43">
                  <c:v>5.7971014492753624E-2</c:v>
                </c:pt>
                <c:pt idx="44">
                  <c:v>6.25E-2</c:v>
                </c:pt>
                <c:pt idx="45">
                  <c:v>6.7796610169491525E-2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5-4724-A9CD-43C7EE42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80736"/>
        <c:axId val="6668803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Foglio1!$D$3:$D$48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400</c:v>
                      </c:pt>
                      <c:pt idx="1">
                        <c:v>410</c:v>
                      </c:pt>
                      <c:pt idx="2">
                        <c:v>420</c:v>
                      </c:pt>
                      <c:pt idx="3">
                        <c:v>430</c:v>
                      </c:pt>
                      <c:pt idx="4">
                        <c:v>440</c:v>
                      </c:pt>
                      <c:pt idx="5">
                        <c:v>450</c:v>
                      </c:pt>
                      <c:pt idx="6">
                        <c:v>460</c:v>
                      </c:pt>
                      <c:pt idx="7">
                        <c:v>470</c:v>
                      </c:pt>
                      <c:pt idx="8">
                        <c:v>480</c:v>
                      </c:pt>
                      <c:pt idx="9">
                        <c:v>490</c:v>
                      </c:pt>
                      <c:pt idx="10">
                        <c:v>500</c:v>
                      </c:pt>
                      <c:pt idx="11">
                        <c:v>510</c:v>
                      </c:pt>
                      <c:pt idx="12">
                        <c:v>520</c:v>
                      </c:pt>
                      <c:pt idx="13">
                        <c:v>530</c:v>
                      </c:pt>
                      <c:pt idx="14">
                        <c:v>540</c:v>
                      </c:pt>
                      <c:pt idx="15">
                        <c:v>550</c:v>
                      </c:pt>
                      <c:pt idx="16">
                        <c:v>560</c:v>
                      </c:pt>
                      <c:pt idx="17">
                        <c:v>570</c:v>
                      </c:pt>
                      <c:pt idx="18">
                        <c:v>580</c:v>
                      </c:pt>
                      <c:pt idx="19">
                        <c:v>590</c:v>
                      </c:pt>
                      <c:pt idx="20">
                        <c:v>600</c:v>
                      </c:pt>
                      <c:pt idx="21">
                        <c:v>610</c:v>
                      </c:pt>
                      <c:pt idx="22">
                        <c:v>620</c:v>
                      </c:pt>
                      <c:pt idx="23">
                        <c:v>630</c:v>
                      </c:pt>
                      <c:pt idx="24">
                        <c:v>640</c:v>
                      </c:pt>
                      <c:pt idx="25">
                        <c:v>650</c:v>
                      </c:pt>
                      <c:pt idx="26">
                        <c:v>660</c:v>
                      </c:pt>
                      <c:pt idx="27">
                        <c:v>670</c:v>
                      </c:pt>
                      <c:pt idx="28">
                        <c:v>680</c:v>
                      </c:pt>
                      <c:pt idx="29">
                        <c:v>690</c:v>
                      </c:pt>
                      <c:pt idx="30">
                        <c:v>700</c:v>
                      </c:pt>
                      <c:pt idx="31">
                        <c:v>710</c:v>
                      </c:pt>
                      <c:pt idx="32">
                        <c:v>720</c:v>
                      </c:pt>
                      <c:pt idx="33">
                        <c:v>730</c:v>
                      </c:pt>
                      <c:pt idx="34">
                        <c:v>740</c:v>
                      </c:pt>
                      <c:pt idx="35">
                        <c:v>750</c:v>
                      </c:pt>
                      <c:pt idx="36">
                        <c:v>760</c:v>
                      </c:pt>
                      <c:pt idx="37">
                        <c:v>770</c:v>
                      </c:pt>
                      <c:pt idx="38">
                        <c:v>780</c:v>
                      </c:pt>
                      <c:pt idx="39">
                        <c:v>790</c:v>
                      </c:pt>
                      <c:pt idx="40">
                        <c:v>800</c:v>
                      </c:pt>
                      <c:pt idx="41">
                        <c:v>810</c:v>
                      </c:pt>
                      <c:pt idx="42">
                        <c:v>820</c:v>
                      </c:pt>
                      <c:pt idx="43">
                        <c:v>830</c:v>
                      </c:pt>
                      <c:pt idx="44">
                        <c:v>840</c:v>
                      </c:pt>
                      <c:pt idx="45">
                        <c:v>850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Foglio1!$F$3:$F$48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0.1111111111111111</c:v>
                      </c:pt>
                      <c:pt idx="1">
                        <c:v>0.13333333333333333</c:v>
                      </c:pt>
                      <c:pt idx="2">
                        <c:v>0.16666666666666666</c:v>
                      </c:pt>
                      <c:pt idx="3">
                        <c:v>0.2</c:v>
                      </c:pt>
                      <c:pt idx="4">
                        <c:v>0.23333333333333334</c:v>
                      </c:pt>
                      <c:pt idx="5">
                        <c:v>0.27777777777777779</c:v>
                      </c:pt>
                      <c:pt idx="6">
                        <c:v>0.31111111111111112</c:v>
                      </c:pt>
                      <c:pt idx="7">
                        <c:v>0.35555555555555557</c:v>
                      </c:pt>
                      <c:pt idx="8">
                        <c:v>0.3888888888888889</c:v>
                      </c:pt>
                      <c:pt idx="9">
                        <c:v>0.44444444444444442</c:v>
                      </c:pt>
                      <c:pt idx="10">
                        <c:v>0.48888888888888887</c:v>
                      </c:pt>
                      <c:pt idx="11">
                        <c:v>0.52222222222222225</c:v>
                      </c:pt>
                      <c:pt idx="12">
                        <c:v>0.57777777777777772</c:v>
                      </c:pt>
                      <c:pt idx="13">
                        <c:v>0.61111111111111116</c:v>
                      </c:pt>
                      <c:pt idx="14">
                        <c:v>0.65555555555555556</c:v>
                      </c:pt>
                      <c:pt idx="15">
                        <c:v>0.7</c:v>
                      </c:pt>
                      <c:pt idx="16">
                        <c:v>0.73333333333333328</c:v>
                      </c:pt>
                      <c:pt idx="17">
                        <c:v>0.76666666666666672</c:v>
                      </c:pt>
                      <c:pt idx="18">
                        <c:v>0.8</c:v>
                      </c:pt>
                      <c:pt idx="19">
                        <c:v>0.83333333333333337</c:v>
                      </c:pt>
                      <c:pt idx="20">
                        <c:v>0.85555555555555551</c:v>
                      </c:pt>
                      <c:pt idx="21">
                        <c:v>0.88888888888888884</c:v>
                      </c:pt>
                      <c:pt idx="22">
                        <c:v>0.91111111111111109</c:v>
                      </c:pt>
                      <c:pt idx="23">
                        <c:v>0.93333333333333335</c:v>
                      </c:pt>
                      <c:pt idx="24">
                        <c:v>0.94444444444444442</c:v>
                      </c:pt>
                      <c:pt idx="25">
                        <c:v>0.96666666666666667</c:v>
                      </c:pt>
                      <c:pt idx="26">
                        <c:v>0.97777777777777775</c:v>
                      </c:pt>
                      <c:pt idx="27">
                        <c:v>0.98888888888888893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0.98888888888888893</c:v>
                      </c:pt>
                      <c:pt idx="34">
                        <c:v>0.98888888888888893</c:v>
                      </c:pt>
                      <c:pt idx="35">
                        <c:v>0.97777777777777775</c:v>
                      </c:pt>
                      <c:pt idx="36">
                        <c:v>0.96666666666666667</c:v>
                      </c:pt>
                      <c:pt idx="37">
                        <c:v>0.9555555555555556</c:v>
                      </c:pt>
                      <c:pt idx="38">
                        <c:v>0.93333333333333335</c:v>
                      </c:pt>
                      <c:pt idx="39">
                        <c:v>0.91111111111111109</c:v>
                      </c:pt>
                      <c:pt idx="40">
                        <c:v>0.88888888888888884</c:v>
                      </c:pt>
                      <c:pt idx="41">
                        <c:v>0.83333333333333337</c:v>
                      </c:pt>
                      <c:pt idx="42">
                        <c:v>0.81111111111111112</c:v>
                      </c:pt>
                      <c:pt idx="43">
                        <c:v>0.76666666666666672</c:v>
                      </c:pt>
                      <c:pt idx="44">
                        <c:v>0.71111111111111114</c:v>
                      </c:pt>
                      <c:pt idx="45">
                        <c:v>0.65555555555555556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45-4724-A9CD-43C7EE421847}"/>
                  </c:ext>
                </c:extLst>
              </c15:ser>
            </c15:filteredScatterSeries>
          </c:ext>
        </c:extLst>
      </c:scatterChart>
      <c:valAx>
        <c:axId val="6668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880376"/>
        <c:crosses val="autoZero"/>
        <c:crossBetween val="midCat"/>
      </c:valAx>
      <c:valAx>
        <c:axId val="666880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8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Foglio1!$D$3:$D$48</c:f>
              <c:numCache>
                <c:formatCode>General</c:formatCode>
                <c:ptCount val="46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</c:numCache>
            </c:numRef>
          </c:xVal>
          <c:yVal>
            <c:numRef>
              <c:f>Foglio1!$P$3:$P$48</c:f>
              <c:numCache>
                <c:formatCode>General</c:formatCode>
                <c:ptCount val="46"/>
                <c:pt idx="0">
                  <c:v>0.55555555555555558</c:v>
                </c:pt>
                <c:pt idx="1">
                  <c:v>0.54545454545454541</c:v>
                </c:pt>
                <c:pt idx="2">
                  <c:v>0.5</c:v>
                </c:pt>
                <c:pt idx="3">
                  <c:v>0.5</c:v>
                </c:pt>
                <c:pt idx="4">
                  <c:v>0.47619047619047616</c:v>
                </c:pt>
                <c:pt idx="5">
                  <c:v>0.45833333333333331</c:v>
                </c:pt>
                <c:pt idx="6">
                  <c:v>0.44444444444444442</c:v>
                </c:pt>
                <c:pt idx="7">
                  <c:v>0.41935483870967744</c:v>
                </c:pt>
                <c:pt idx="8">
                  <c:v>0.4</c:v>
                </c:pt>
                <c:pt idx="9">
                  <c:v>0.41025641025641024</c:v>
                </c:pt>
                <c:pt idx="10">
                  <c:v>0.39534883720930231</c:v>
                </c:pt>
                <c:pt idx="11">
                  <c:v>0.38297872340425532</c:v>
                </c:pt>
                <c:pt idx="12">
                  <c:v>0.37254901960784315</c:v>
                </c:pt>
                <c:pt idx="13">
                  <c:v>0.38181818181818183</c:v>
                </c:pt>
                <c:pt idx="14">
                  <c:v>0.3728813559322034</c:v>
                </c:pt>
                <c:pt idx="15">
                  <c:v>0.37096774193548387</c:v>
                </c:pt>
                <c:pt idx="16">
                  <c:v>0.36923076923076925</c:v>
                </c:pt>
                <c:pt idx="17">
                  <c:v>0.36764705882352944</c:v>
                </c:pt>
                <c:pt idx="18">
                  <c:v>0.352112676056338</c:v>
                </c:pt>
                <c:pt idx="19">
                  <c:v>0.35135135135135137</c:v>
                </c:pt>
                <c:pt idx="20">
                  <c:v>0.34210526315789475</c:v>
                </c:pt>
                <c:pt idx="21">
                  <c:v>0.34615384615384615</c:v>
                </c:pt>
                <c:pt idx="22">
                  <c:v>0.33333333333333331</c:v>
                </c:pt>
                <c:pt idx="23">
                  <c:v>0.33734939759036142</c:v>
                </c:pt>
                <c:pt idx="24">
                  <c:v>0.33333333333333331</c:v>
                </c:pt>
                <c:pt idx="25">
                  <c:v>0.32558139534883723</c:v>
                </c:pt>
                <c:pt idx="26">
                  <c:v>0.32183908045977011</c:v>
                </c:pt>
                <c:pt idx="27">
                  <c:v>0.31818181818181818</c:v>
                </c:pt>
                <c:pt idx="28">
                  <c:v>0.30681818181818182</c:v>
                </c:pt>
                <c:pt idx="29">
                  <c:v>0.30337078651685395</c:v>
                </c:pt>
                <c:pt idx="30">
                  <c:v>0.30337078651685395</c:v>
                </c:pt>
                <c:pt idx="31">
                  <c:v>0.30681818181818182</c:v>
                </c:pt>
                <c:pt idx="32">
                  <c:v>0.30337078651685395</c:v>
                </c:pt>
                <c:pt idx="33">
                  <c:v>0.29545454545454547</c:v>
                </c:pt>
                <c:pt idx="34">
                  <c:v>0.29545454545454547</c:v>
                </c:pt>
                <c:pt idx="35">
                  <c:v>0.28735632183908044</c:v>
                </c:pt>
                <c:pt idx="36">
                  <c:v>0.29069767441860467</c:v>
                </c:pt>
                <c:pt idx="37">
                  <c:v>0.28235294117647058</c:v>
                </c:pt>
                <c:pt idx="38">
                  <c:v>0.27380952380952384</c:v>
                </c:pt>
                <c:pt idx="39">
                  <c:v>0.26829268292682928</c:v>
                </c:pt>
                <c:pt idx="40">
                  <c:v>0.26582278481012656</c:v>
                </c:pt>
                <c:pt idx="41">
                  <c:v>0.25</c:v>
                </c:pt>
                <c:pt idx="42">
                  <c:v>0.24657534246575341</c:v>
                </c:pt>
                <c:pt idx="43">
                  <c:v>0.24637681159420291</c:v>
                </c:pt>
                <c:pt idx="44">
                  <c:v>0.234375</c:v>
                </c:pt>
                <c:pt idx="4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D-46F4-8E9B-F7F3B05341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Foglio1!$D$3:$D$13</c:f>
              <c:numCache>
                <c:formatCode>General</c:formatCode>
                <c:ptCount val="1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</c:numCache>
            </c:numRef>
          </c:xVal>
          <c:yVal>
            <c:numRef>
              <c:f>Foglio1!$T$3:$T$13</c:f>
              <c:numCache>
                <c:formatCode>General</c:formatCode>
                <c:ptCount val="11"/>
                <c:pt idx="0">
                  <c:v>0.49707602339181289</c:v>
                </c:pt>
                <c:pt idx="1">
                  <c:v>0.48803827751196172</c:v>
                </c:pt>
                <c:pt idx="2">
                  <c:v>0.44736842105263153</c:v>
                </c:pt>
                <c:pt idx="3">
                  <c:v>0.41423001949317739</c:v>
                </c:pt>
                <c:pt idx="4">
                  <c:v>0.41186299081035926</c:v>
                </c:pt>
                <c:pt idx="5">
                  <c:v>0.41008771929824556</c:v>
                </c:pt>
                <c:pt idx="6">
                  <c:v>0.40870695256660167</c:v>
                </c:pt>
                <c:pt idx="7">
                  <c:v>0.41369552914544427</c:v>
                </c:pt>
                <c:pt idx="8">
                  <c:v>0.40050125313283208</c:v>
                </c:pt>
                <c:pt idx="9">
                  <c:v>0.39766081871345033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D-46F4-8E9B-F7F3B053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80736"/>
        <c:axId val="666880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Foglio1!$D$3:$D$48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400</c:v>
                      </c:pt>
                      <c:pt idx="1">
                        <c:v>410</c:v>
                      </c:pt>
                      <c:pt idx="2">
                        <c:v>420</c:v>
                      </c:pt>
                      <c:pt idx="3">
                        <c:v>430</c:v>
                      </c:pt>
                      <c:pt idx="4">
                        <c:v>440</c:v>
                      </c:pt>
                      <c:pt idx="5">
                        <c:v>450</c:v>
                      </c:pt>
                      <c:pt idx="6">
                        <c:v>460</c:v>
                      </c:pt>
                      <c:pt idx="7">
                        <c:v>470</c:v>
                      </c:pt>
                      <c:pt idx="8">
                        <c:v>480</c:v>
                      </c:pt>
                      <c:pt idx="9">
                        <c:v>490</c:v>
                      </c:pt>
                      <c:pt idx="10">
                        <c:v>500</c:v>
                      </c:pt>
                      <c:pt idx="11">
                        <c:v>510</c:v>
                      </c:pt>
                      <c:pt idx="12">
                        <c:v>520</c:v>
                      </c:pt>
                      <c:pt idx="13">
                        <c:v>530</c:v>
                      </c:pt>
                      <c:pt idx="14">
                        <c:v>540</c:v>
                      </c:pt>
                      <c:pt idx="15">
                        <c:v>550</c:v>
                      </c:pt>
                      <c:pt idx="16">
                        <c:v>560</c:v>
                      </c:pt>
                      <c:pt idx="17">
                        <c:v>570</c:v>
                      </c:pt>
                      <c:pt idx="18">
                        <c:v>580</c:v>
                      </c:pt>
                      <c:pt idx="19">
                        <c:v>590</c:v>
                      </c:pt>
                      <c:pt idx="20">
                        <c:v>600</c:v>
                      </c:pt>
                      <c:pt idx="21">
                        <c:v>610</c:v>
                      </c:pt>
                      <c:pt idx="22">
                        <c:v>620</c:v>
                      </c:pt>
                      <c:pt idx="23">
                        <c:v>630</c:v>
                      </c:pt>
                      <c:pt idx="24">
                        <c:v>640</c:v>
                      </c:pt>
                      <c:pt idx="25">
                        <c:v>650</c:v>
                      </c:pt>
                      <c:pt idx="26">
                        <c:v>660</c:v>
                      </c:pt>
                      <c:pt idx="27">
                        <c:v>670</c:v>
                      </c:pt>
                      <c:pt idx="28">
                        <c:v>680</c:v>
                      </c:pt>
                      <c:pt idx="29">
                        <c:v>690</c:v>
                      </c:pt>
                      <c:pt idx="30">
                        <c:v>700</c:v>
                      </c:pt>
                      <c:pt idx="31">
                        <c:v>710</c:v>
                      </c:pt>
                      <c:pt idx="32">
                        <c:v>720</c:v>
                      </c:pt>
                      <c:pt idx="33">
                        <c:v>730</c:v>
                      </c:pt>
                      <c:pt idx="34">
                        <c:v>740</c:v>
                      </c:pt>
                      <c:pt idx="35">
                        <c:v>750</c:v>
                      </c:pt>
                      <c:pt idx="36">
                        <c:v>760</c:v>
                      </c:pt>
                      <c:pt idx="37">
                        <c:v>770</c:v>
                      </c:pt>
                      <c:pt idx="38">
                        <c:v>780</c:v>
                      </c:pt>
                      <c:pt idx="39">
                        <c:v>790</c:v>
                      </c:pt>
                      <c:pt idx="40">
                        <c:v>800</c:v>
                      </c:pt>
                      <c:pt idx="41">
                        <c:v>810</c:v>
                      </c:pt>
                      <c:pt idx="42">
                        <c:v>820</c:v>
                      </c:pt>
                      <c:pt idx="43">
                        <c:v>830</c:v>
                      </c:pt>
                      <c:pt idx="44">
                        <c:v>840</c:v>
                      </c:pt>
                      <c:pt idx="45">
                        <c:v>850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Foglio1!$H$3:$H$48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0.9</c:v>
                      </c:pt>
                      <c:pt idx="1">
                        <c:v>0.91666666666666663</c:v>
                      </c:pt>
                      <c:pt idx="2">
                        <c:v>0.8666666666666667</c:v>
                      </c:pt>
                      <c:pt idx="3">
                        <c:v>0.88888888888888884</c:v>
                      </c:pt>
                      <c:pt idx="4">
                        <c:v>0.90476190476190477</c:v>
                      </c:pt>
                      <c:pt idx="5">
                        <c:v>0.88</c:v>
                      </c:pt>
                      <c:pt idx="6">
                        <c:v>0.9285714285714286</c:v>
                      </c:pt>
                      <c:pt idx="7">
                        <c:v>0.90625</c:v>
                      </c:pt>
                      <c:pt idx="8">
                        <c:v>0.94285714285714284</c:v>
                      </c:pt>
                      <c:pt idx="9">
                        <c:v>0.9</c:v>
                      </c:pt>
                      <c:pt idx="10">
                        <c:v>0.90909090909090906</c:v>
                      </c:pt>
                      <c:pt idx="11">
                        <c:v>0.91489361702127658</c:v>
                      </c:pt>
                      <c:pt idx="12">
                        <c:v>0.90384615384615385</c:v>
                      </c:pt>
                      <c:pt idx="13">
                        <c:v>0.92727272727272725</c:v>
                      </c:pt>
                      <c:pt idx="14">
                        <c:v>0.9152542372881356</c:v>
                      </c:pt>
                      <c:pt idx="15">
                        <c:v>0.90476190476190477</c:v>
                      </c:pt>
                      <c:pt idx="16">
                        <c:v>0.90909090909090906</c:v>
                      </c:pt>
                      <c:pt idx="17">
                        <c:v>0.91304347826086951</c:v>
                      </c:pt>
                      <c:pt idx="18">
                        <c:v>0.91666666666666663</c:v>
                      </c:pt>
                      <c:pt idx="19">
                        <c:v>0.90666666666666662</c:v>
                      </c:pt>
                      <c:pt idx="20">
                        <c:v>0.92207792207792205</c:v>
                      </c:pt>
                      <c:pt idx="21">
                        <c:v>0.91249999999999998</c:v>
                      </c:pt>
                      <c:pt idx="22">
                        <c:v>0.91463414634146345</c:v>
                      </c:pt>
                      <c:pt idx="23">
                        <c:v>0.90476190476190477</c:v>
                      </c:pt>
                      <c:pt idx="24">
                        <c:v>0.91764705882352937</c:v>
                      </c:pt>
                      <c:pt idx="25">
                        <c:v>0.90804597701149425</c:v>
                      </c:pt>
                      <c:pt idx="26">
                        <c:v>0.90909090909090906</c:v>
                      </c:pt>
                      <c:pt idx="27">
                        <c:v>0.9101123595505618</c:v>
                      </c:pt>
                      <c:pt idx="28">
                        <c:v>0.9</c:v>
                      </c:pt>
                      <c:pt idx="29">
                        <c:v>0.91111111111111109</c:v>
                      </c:pt>
                      <c:pt idx="30">
                        <c:v>0.91111111111111109</c:v>
                      </c:pt>
                      <c:pt idx="31">
                        <c:v>0.91111111111111109</c:v>
                      </c:pt>
                      <c:pt idx="32">
                        <c:v>0.9</c:v>
                      </c:pt>
                      <c:pt idx="33">
                        <c:v>0.9101123595505618</c:v>
                      </c:pt>
                      <c:pt idx="34">
                        <c:v>0.898876404494382</c:v>
                      </c:pt>
                      <c:pt idx="35">
                        <c:v>0.90909090909090906</c:v>
                      </c:pt>
                      <c:pt idx="36">
                        <c:v>0.90804597701149425</c:v>
                      </c:pt>
                      <c:pt idx="37">
                        <c:v>0.89534883720930236</c:v>
                      </c:pt>
                      <c:pt idx="38">
                        <c:v>0.91666666666666663</c:v>
                      </c:pt>
                      <c:pt idx="39">
                        <c:v>0.90243902439024393</c:v>
                      </c:pt>
                      <c:pt idx="40">
                        <c:v>0.9</c:v>
                      </c:pt>
                      <c:pt idx="41">
                        <c:v>0.92</c:v>
                      </c:pt>
                      <c:pt idx="42">
                        <c:v>0.8904109589041096</c:v>
                      </c:pt>
                      <c:pt idx="43">
                        <c:v>0.89855072463768115</c:v>
                      </c:pt>
                      <c:pt idx="44">
                        <c:v>0.90625</c:v>
                      </c:pt>
                      <c:pt idx="45">
                        <c:v>0.9152542372881356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FD-46F4-8E9B-F7F3B0534113}"/>
                  </c:ext>
                </c:extLst>
              </c15:ser>
            </c15:filteredScatterSeries>
          </c:ext>
        </c:extLst>
      </c:scatterChart>
      <c:valAx>
        <c:axId val="6668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880376"/>
        <c:crosses val="autoZero"/>
        <c:crossBetween val="midCat"/>
      </c:valAx>
      <c:valAx>
        <c:axId val="666880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688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395872</xdr:colOff>
      <xdr:row>3</xdr:row>
      <xdr:rowOff>105277</xdr:rowOff>
    </xdr:from>
    <xdr:to>
      <xdr:col>31</xdr:col>
      <xdr:colOff>91072</xdr:colOff>
      <xdr:row>18</xdr:row>
      <xdr:rowOff>86227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80BC2A-2AED-99EF-7B1D-F25525EC6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583867</xdr:colOff>
      <xdr:row>35</xdr:row>
      <xdr:rowOff>46455</xdr:rowOff>
    </xdr:from>
    <xdr:to>
      <xdr:col>32</xdr:col>
      <xdr:colOff>10360</xdr:colOff>
      <xdr:row>54</xdr:row>
      <xdr:rowOff>150896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2D3A0D-2949-4903-A2FF-61881D75D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451183</xdr:colOff>
      <xdr:row>16</xdr:row>
      <xdr:rowOff>170447</xdr:rowOff>
    </xdr:from>
    <xdr:to>
      <xdr:col>32</xdr:col>
      <xdr:colOff>46955</xdr:colOff>
      <xdr:row>32</xdr:row>
      <xdr:rowOff>143878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CBA5C34-35C2-4A3F-B167-5FBE92142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05C4-661D-456D-82F0-01F92C5C7FD8}">
  <dimension ref="A1:F47"/>
  <sheetViews>
    <sheetView tabSelected="1" workbookViewId="0">
      <selection activeCell="G3" sqref="G3"/>
    </sheetView>
  </sheetViews>
  <sheetFormatPr defaultRowHeight="14.5" x14ac:dyDescent="0.35"/>
  <sheetData>
    <row r="1" spans="1:6" x14ac:dyDescent="0.35">
      <c r="A1" t="s">
        <v>5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</row>
    <row r="2" spans="1:6" x14ac:dyDescent="0.35">
      <c r="A2">
        <v>400</v>
      </c>
      <c r="B2">
        <v>10</v>
      </c>
      <c r="C2">
        <v>9</v>
      </c>
      <c r="D2">
        <v>1</v>
      </c>
      <c r="E2">
        <v>9</v>
      </c>
      <c r="F2">
        <v>5</v>
      </c>
    </row>
    <row r="3" spans="1:6" x14ac:dyDescent="0.35">
      <c r="A3">
        <f>A2+10</f>
        <v>410</v>
      </c>
      <c r="B3">
        <v>12</v>
      </c>
      <c r="C3">
        <v>11</v>
      </c>
      <c r="D3">
        <v>1</v>
      </c>
      <c r="E3">
        <v>11</v>
      </c>
      <c r="F3">
        <v>6</v>
      </c>
    </row>
    <row r="4" spans="1:6" x14ac:dyDescent="0.35">
      <c r="A4">
        <f t="shared" ref="A4:A47" si="0">A3+10</f>
        <v>420</v>
      </c>
      <c r="B4">
        <v>15</v>
      </c>
      <c r="C4">
        <v>13</v>
      </c>
      <c r="D4">
        <v>2</v>
      </c>
      <c r="E4">
        <v>14</v>
      </c>
      <c r="F4">
        <v>7</v>
      </c>
    </row>
    <row r="5" spans="1:6" x14ac:dyDescent="0.35">
      <c r="A5">
        <f t="shared" si="0"/>
        <v>430</v>
      </c>
      <c r="B5">
        <v>18</v>
      </c>
      <c r="C5">
        <v>16</v>
      </c>
      <c r="D5">
        <v>2</v>
      </c>
      <c r="E5">
        <v>18</v>
      </c>
      <c r="F5" s="3">
        <v>9</v>
      </c>
    </row>
    <row r="6" spans="1:6" x14ac:dyDescent="0.35">
      <c r="A6">
        <f t="shared" si="0"/>
        <v>440</v>
      </c>
      <c r="B6">
        <v>21</v>
      </c>
      <c r="C6">
        <v>19</v>
      </c>
      <c r="D6">
        <v>2</v>
      </c>
      <c r="E6">
        <v>21</v>
      </c>
      <c r="F6" s="3">
        <v>10</v>
      </c>
    </row>
    <row r="7" spans="1:6" x14ac:dyDescent="0.35">
      <c r="A7">
        <f t="shared" si="0"/>
        <v>450</v>
      </c>
      <c r="B7">
        <v>25</v>
      </c>
      <c r="C7">
        <v>22</v>
      </c>
      <c r="D7">
        <v>3</v>
      </c>
      <c r="E7">
        <v>24</v>
      </c>
      <c r="F7">
        <v>11</v>
      </c>
    </row>
    <row r="8" spans="1:6" x14ac:dyDescent="0.35">
      <c r="A8">
        <f t="shared" si="0"/>
        <v>460</v>
      </c>
      <c r="B8">
        <v>28</v>
      </c>
      <c r="C8">
        <v>26</v>
      </c>
      <c r="D8">
        <v>3</v>
      </c>
      <c r="E8">
        <v>27</v>
      </c>
      <c r="F8">
        <v>12</v>
      </c>
    </row>
    <row r="9" spans="1:6" x14ac:dyDescent="0.35">
      <c r="A9">
        <f t="shared" si="0"/>
        <v>470</v>
      </c>
      <c r="B9">
        <v>32</v>
      </c>
      <c r="C9">
        <v>29</v>
      </c>
      <c r="D9">
        <v>3</v>
      </c>
      <c r="E9">
        <v>31</v>
      </c>
      <c r="F9">
        <v>13</v>
      </c>
    </row>
    <row r="10" spans="1:6" x14ac:dyDescent="0.35">
      <c r="A10">
        <f t="shared" si="0"/>
        <v>480</v>
      </c>
      <c r="B10">
        <v>35</v>
      </c>
      <c r="C10">
        <v>33</v>
      </c>
      <c r="D10">
        <v>3</v>
      </c>
      <c r="E10">
        <v>35</v>
      </c>
      <c r="F10">
        <v>14</v>
      </c>
    </row>
    <row r="11" spans="1:6" x14ac:dyDescent="0.35">
      <c r="A11">
        <f t="shared" si="0"/>
        <v>490</v>
      </c>
      <c r="B11">
        <v>40</v>
      </c>
      <c r="C11">
        <v>36</v>
      </c>
      <c r="D11">
        <v>3</v>
      </c>
      <c r="E11">
        <v>39</v>
      </c>
      <c r="F11">
        <v>16</v>
      </c>
    </row>
    <row r="12" spans="1:6" x14ac:dyDescent="0.35">
      <c r="A12">
        <f t="shared" si="0"/>
        <v>500</v>
      </c>
      <c r="B12">
        <v>44</v>
      </c>
      <c r="C12">
        <v>40</v>
      </c>
      <c r="D12">
        <v>4</v>
      </c>
      <c r="E12">
        <v>43</v>
      </c>
      <c r="F12">
        <v>17</v>
      </c>
    </row>
    <row r="13" spans="1:6" x14ac:dyDescent="0.35">
      <c r="A13">
        <f t="shared" si="0"/>
        <v>510</v>
      </c>
      <c r="B13">
        <v>47</v>
      </c>
      <c r="C13">
        <v>43</v>
      </c>
      <c r="D13">
        <v>4</v>
      </c>
      <c r="E13">
        <v>47</v>
      </c>
      <c r="F13">
        <v>18</v>
      </c>
    </row>
    <row r="14" spans="1:6" x14ac:dyDescent="0.35">
      <c r="A14">
        <f t="shared" si="0"/>
        <v>520</v>
      </c>
      <c r="B14">
        <v>52</v>
      </c>
      <c r="C14">
        <v>47</v>
      </c>
      <c r="D14">
        <v>4</v>
      </c>
      <c r="E14">
        <v>51</v>
      </c>
      <c r="F14">
        <v>19</v>
      </c>
    </row>
    <row r="15" spans="1:6" x14ac:dyDescent="0.35">
      <c r="A15">
        <f t="shared" si="0"/>
        <v>530</v>
      </c>
      <c r="B15">
        <v>55</v>
      </c>
      <c r="C15">
        <v>51</v>
      </c>
      <c r="D15">
        <v>5</v>
      </c>
      <c r="E15">
        <v>55</v>
      </c>
      <c r="F15">
        <v>21</v>
      </c>
    </row>
    <row r="16" spans="1:6" x14ac:dyDescent="0.35">
      <c r="A16">
        <f t="shared" si="0"/>
        <v>540</v>
      </c>
      <c r="B16">
        <v>59</v>
      </c>
      <c r="C16">
        <v>54</v>
      </c>
      <c r="D16">
        <v>5</v>
      </c>
      <c r="E16">
        <v>59</v>
      </c>
      <c r="F16">
        <v>22</v>
      </c>
    </row>
    <row r="17" spans="1:6" x14ac:dyDescent="0.35">
      <c r="A17">
        <f t="shared" si="0"/>
        <v>550</v>
      </c>
      <c r="B17">
        <v>63</v>
      </c>
      <c r="C17">
        <v>57</v>
      </c>
      <c r="D17">
        <v>5</v>
      </c>
      <c r="E17">
        <v>62</v>
      </c>
      <c r="F17">
        <v>23</v>
      </c>
    </row>
    <row r="18" spans="1:6" x14ac:dyDescent="0.35">
      <c r="A18">
        <f t="shared" si="0"/>
        <v>560</v>
      </c>
      <c r="B18">
        <v>66</v>
      </c>
      <c r="C18">
        <v>60</v>
      </c>
      <c r="D18">
        <v>6</v>
      </c>
      <c r="E18">
        <v>65</v>
      </c>
      <c r="F18">
        <v>24</v>
      </c>
    </row>
    <row r="19" spans="1:6" x14ac:dyDescent="0.35">
      <c r="A19">
        <f t="shared" si="0"/>
        <v>570</v>
      </c>
      <c r="B19">
        <v>69</v>
      </c>
      <c r="C19">
        <v>63</v>
      </c>
      <c r="D19">
        <v>6</v>
      </c>
      <c r="E19">
        <v>68</v>
      </c>
      <c r="F19">
        <v>25</v>
      </c>
    </row>
    <row r="20" spans="1:6" x14ac:dyDescent="0.35">
      <c r="A20">
        <f t="shared" si="0"/>
        <v>580</v>
      </c>
      <c r="B20">
        <v>72</v>
      </c>
      <c r="C20">
        <v>66</v>
      </c>
      <c r="D20">
        <v>6</v>
      </c>
      <c r="E20">
        <v>71</v>
      </c>
      <c r="F20">
        <v>25</v>
      </c>
    </row>
    <row r="21" spans="1:6" x14ac:dyDescent="0.35">
      <c r="A21">
        <f t="shared" si="0"/>
        <v>590</v>
      </c>
      <c r="B21">
        <v>75</v>
      </c>
      <c r="C21">
        <v>68</v>
      </c>
      <c r="D21">
        <v>7</v>
      </c>
      <c r="E21">
        <v>74</v>
      </c>
      <c r="F21">
        <v>26</v>
      </c>
    </row>
    <row r="22" spans="1:6" x14ac:dyDescent="0.35">
      <c r="A22">
        <f t="shared" si="0"/>
        <v>600</v>
      </c>
      <c r="B22">
        <v>77</v>
      </c>
      <c r="C22">
        <v>71</v>
      </c>
      <c r="D22">
        <v>7</v>
      </c>
      <c r="E22">
        <v>76</v>
      </c>
      <c r="F22">
        <v>26</v>
      </c>
    </row>
    <row r="23" spans="1:6" x14ac:dyDescent="0.35">
      <c r="A23">
        <f t="shared" si="0"/>
        <v>610</v>
      </c>
      <c r="B23">
        <v>80</v>
      </c>
      <c r="C23">
        <v>73</v>
      </c>
      <c r="D23">
        <v>7</v>
      </c>
      <c r="E23">
        <v>78</v>
      </c>
      <c r="F23">
        <v>27</v>
      </c>
    </row>
    <row r="24" spans="1:6" x14ac:dyDescent="0.35">
      <c r="A24">
        <f t="shared" si="0"/>
        <v>620</v>
      </c>
      <c r="B24">
        <v>82</v>
      </c>
      <c r="C24">
        <v>75</v>
      </c>
      <c r="D24">
        <v>7</v>
      </c>
      <c r="E24">
        <v>81</v>
      </c>
      <c r="F24">
        <v>27</v>
      </c>
    </row>
    <row r="25" spans="1:6" x14ac:dyDescent="0.35">
      <c r="A25">
        <f t="shared" si="0"/>
        <v>630</v>
      </c>
      <c r="B25">
        <v>84</v>
      </c>
      <c r="C25">
        <v>76</v>
      </c>
      <c r="D25">
        <v>7</v>
      </c>
      <c r="E25">
        <v>83</v>
      </c>
      <c r="F25">
        <v>28</v>
      </c>
    </row>
    <row r="26" spans="1:6" x14ac:dyDescent="0.35">
      <c r="A26">
        <f t="shared" si="0"/>
        <v>640</v>
      </c>
      <c r="B26">
        <v>85</v>
      </c>
      <c r="C26">
        <v>78</v>
      </c>
      <c r="D26">
        <v>7</v>
      </c>
      <c r="E26">
        <v>84</v>
      </c>
      <c r="F26">
        <v>28</v>
      </c>
    </row>
    <row r="27" spans="1:6" x14ac:dyDescent="0.35">
      <c r="A27">
        <f t="shared" si="0"/>
        <v>650</v>
      </c>
      <c r="B27">
        <v>87</v>
      </c>
      <c r="C27">
        <v>79</v>
      </c>
      <c r="D27">
        <v>7</v>
      </c>
      <c r="E27">
        <v>86</v>
      </c>
      <c r="F27">
        <v>28</v>
      </c>
    </row>
    <row r="28" spans="1:6" x14ac:dyDescent="0.35">
      <c r="A28">
        <f t="shared" si="0"/>
        <v>660</v>
      </c>
      <c r="B28">
        <v>88</v>
      </c>
      <c r="C28">
        <v>80</v>
      </c>
      <c r="D28">
        <v>7</v>
      </c>
      <c r="E28">
        <v>87</v>
      </c>
      <c r="F28">
        <v>28</v>
      </c>
    </row>
    <row r="29" spans="1:6" x14ac:dyDescent="0.35">
      <c r="A29">
        <f t="shared" si="0"/>
        <v>670</v>
      </c>
      <c r="B29">
        <v>89</v>
      </c>
      <c r="C29">
        <v>81</v>
      </c>
      <c r="D29">
        <v>7</v>
      </c>
      <c r="E29">
        <v>88</v>
      </c>
      <c r="F29">
        <v>28</v>
      </c>
    </row>
    <row r="30" spans="1:6" x14ac:dyDescent="0.35">
      <c r="A30">
        <f t="shared" si="0"/>
        <v>680</v>
      </c>
      <c r="B30">
        <v>90</v>
      </c>
      <c r="C30">
        <v>81</v>
      </c>
      <c r="D30">
        <v>7</v>
      </c>
      <c r="E30">
        <v>88</v>
      </c>
      <c r="F30">
        <v>27</v>
      </c>
    </row>
    <row r="31" spans="1:6" x14ac:dyDescent="0.35">
      <c r="A31">
        <f t="shared" si="0"/>
        <v>690</v>
      </c>
      <c r="B31">
        <v>90</v>
      </c>
      <c r="C31">
        <v>82</v>
      </c>
      <c r="D31">
        <v>7</v>
      </c>
      <c r="E31">
        <v>89</v>
      </c>
      <c r="F31">
        <v>27</v>
      </c>
    </row>
    <row r="32" spans="1:6" x14ac:dyDescent="0.35">
      <c r="A32">
        <f t="shared" si="0"/>
        <v>700</v>
      </c>
      <c r="B32">
        <v>90</v>
      </c>
      <c r="C32">
        <v>82</v>
      </c>
      <c r="D32">
        <v>7</v>
      </c>
      <c r="E32">
        <v>89</v>
      </c>
      <c r="F32">
        <v>27</v>
      </c>
    </row>
    <row r="33" spans="1:6" x14ac:dyDescent="0.35">
      <c r="A33">
        <f t="shared" si="0"/>
        <v>710</v>
      </c>
      <c r="B33">
        <v>90</v>
      </c>
      <c r="C33">
        <v>82</v>
      </c>
      <c r="D33">
        <v>7</v>
      </c>
      <c r="E33">
        <v>88</v>
      </c>
      <c r="F33">
        <v>27</v>
      </c>
    </row>
    <row r="34" spans="1:6" x14ac:dyDescent="0.35">
      <c r="A34">
        <f t="shared" si="0"/>
        <v>720</v>
      </c>
      <c r="B34">
        <v>90</v>
      </c>
      <c r="C34">
        <v>81</v>
      </c>
      <c r="D34">
        <v>7</v>
      </c>
      <c r="E34">
        <v>89</v>
      </c>
      <c r="F34">
        <v>27</v>
      </c>
    </row>
    <row r="35" spans="1:6" x14ac:dyDescent="0.35">
      <c r="A35">
        <f t="shared" si="0"/>
        <v>730</v>
      </c>
      <c r="B35">
        <v>89</v>
      </c>
      <c r="C35">
        <v>81</v>
      </c>
      <c r="D35">
        <v>7</v>
      </c>
      <c r="E35">
        <v>88</v>
      </c>
      <c r="F35">
        <v>26</v>
      </c>
    </row>
    <row r="36" spans="1:6" x14ac:dyDescent="0.35">
      <c r="A36">
        <f t="shared" si="0"/>
        <v>740</v>
      </c>
      <c r="B36">
        <v>89</v>
      </c>
      <c r="C36">
        <v>80</v>
      </c>
      <c r="D36">
        <v>7</v>
      </c>
      <c r="E36">
        <v>88</v>
      </c>
      <c r="F36">
        <v>26</v>
      </c>
    </row>
    <row r="37" spans="1:6" x14ac:dyDescent="0.35">
      <c r="A37">
        <f t="shared" si="0"/>
        <v>750</v>
      </c>
      <c r="B37">
        <v>88</v>
      </c>
      <c r="C37">
        <v>80</v>
      </c>
      <c r="D37">
        <v>6</v>
      </c>
      <c r="E37">
        <v>87</v>
      </c>
      <c r="F37">
        <v>25</v>
      </c>
    </row>
    <row r="38" spans="1:6" x14ac:dyDescent="0.35">
      <c r="A38">
        <f t="shared" si="0"/>
        <v>760</v>
      </c>
      <c r="B38">
        <v>87</v>
      </c>
      <c r="C38">
        <v>79</v>
      </c>
      <c r="D38">
        <v>6</v>
      </c>
      <c r="E38">
        <v>86</v>
      </c>
      <c r="F38">
        <v>25</v>
      </c>
    </row>
    <row r="39" spans="1:6" x14ac:dyDescent="0.35">
      <c r="A39">
        <f t="shared" si="0"/>
        <v>770</v>
      </c>
      <c r="B39">
        <v>86</v>
      </c>
      <c r="C39">
        <v>77</v>
      </c>
      <c r="D39">
        <v>6</v>
      </c>
      <c r="E39">
        <v>85</v>
      </c>
      <c r="F39">
        <v>24</v>
      </c>
    </row>
    <row r="40" spans="1:6" x14ac:dyDescent="0.35">
      <c r="A40">
        <f t="shared" si="0"/>
        <v>780</v>
      </c>
      <c r="B40">
        <v>84</v>
      </c>
      <c r="C40">
        <v>77</v>
      </c>
      <c r="D40">
        <v>6</v>
      </c>
      <c r="E40">
        <v>84</v>
      </c>
      <c r="F40">
        <v>23</v>
      </c>
    </row>
    <row r="41" spans="1:6" x14ac:dyDescent="0.35">
      <c r="A41">
        <f t="shared" si="0"/>
        <v>790</v>
      </c>
      <c r="B41">
        <v>82</v>
      </c>
      <c r="C41">
        <v>74</v>
      </c>
      <c r="D41">
        <v>5</v>
      </c>
      <c r="E41">
        <v>82</v>
      </c>
      <c r="F41">
        <v>22</v>
      </c>
    </row>
    <row r="42" spans="1:6" x14ac:dyDescent="0.35">
      <c r="A42">
        <f t="shared" si="0"/>
        <v>800</v>
      </c>
      <c r="B42">
        <v>80</v>
      </c>
      <c r="C42">
        <v>72</v>
      </c>
      <c r="D42">
        <v>5</v>
      </c>
      <c r="E42">
        <v>79</v>
      </c>
      <c r="F42">
        <v>21</v>
      </c>
    </row>
    <row r="43" spans="1:6" x14ac:dyDescent="0.35">
      <c r="A43">
        <f t="shared" si="0"/>
        <v>810</v>
      </c>
      <c r="B43">
        <v>75</v>
      </c>
      <c r="C43">
        <v>69</v>
      </c>
      <c r="D43">
        <v>5</v>
      </c>
      <c r="E43">
        <v>76</v>
      </c>
      <c r="F43">
        <v>19</v>
      </c>
    </row>
    <row r="44" spans="1:6" x14ac:dyDescent="0.35">
      <c r="A44">
        <f t="shared" si="0"/>
        <v>820</v>
      </c>
      <c r="B44">
        <v>73</v>
      </c>
      <c r="C44">
        <v>65</v>
      </c>
      <c r="D44">
        <v>5</v>
      </c>
      <c r="E44">
        <v>73</v>
      </c>
      <c r="F44">
        <v>18</v>
      </c>
    </row>
    <row r="45" spans="1:6" x14ac:dyDescent="0.35">
      <c r="A45">
        <f t="shared" si="0"/>
        <v>830</v>
      </c>
      <c r="B45">
        <v>69</v>
      </c>
      <c r="C45">
        <v>62</v>
      </c>
      <c r="D45">
        <v>4</v>
      </c>
      <c r="E45">
        <v>69</v>
      </c>
      <c r="F45">
        <v>17</v>
      </c>
    </row>
    <row r="46" spans="1:6" x14ac:dyDescent="0.35">
      <c r="A46">
        <f t="shared" si="0"/>
        <v>840</v>
      </c>
      <c r="B46">
        <v>64</v>
      </c>
      <c r="C46">
        <v>58</v>
      </c>
      <c r="D46">
        <v>4</v>
      </c>
      <c r="E46">
        <v>64</v>
      </c>
      <c r="F46">
        <v>15</v>
      </c>
    </row>
    <row r="47" spans="1:6" x14ac:dyDescent="0.35">
      <c r="A47">
        <f t="shared" si="0"/>
        <v>850</v>
      </c>
      <c r="B47">
        <v>59</v>
      </c>
      <c r="C47">
        <v>54</v>
      </c>
      <c r="D47">
        <v>4</v>
      </c>
      <c r="E47">
        <v>60</v>
      </c>
      <c r="F4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21E2-6BFD-4394-B150-5C2F5E6ADF8F}">
  <dimension ref="A1:T48"/>
  <sheetViews>
    <sheetView topLeftCell="E1" zoomScale="95" workbookViewId="0">
      <selection activeCell="O1" sqref="O1:O1048576"/>
    </sheetView>
  </sheetViews>
  <sheetFormatPr defaultRowHeight="14.5" x14ac:dyDescent="0.35"/>
  <sheetData>
    <row r="1" spans="1:20" x14ac:dyDescent="0.35">
      <c r="A1" t="s">
        <v>0</v>
      </c>
      <c r="E1" t="s">
        <v>4</v>
      </c>
      <c r="G1" t="s">
        <v>10</v>
      </c>
      <c r="I1" t="s">
        <v>11</v>
      </c>
      <c r="M1" t="s">
        <v>4</v>
      </c>
      <c r="O1" t="s">
        <v>13</v>
      </c>
      <c r="R1" t="s">
        <v>14</v>
      </c>
    </row>
    <row r="2" spans="1:20" x14ac:dyDescent="0.35">
      <c r="A2" t="s">
        <v>1</v>
      </c>
      <c r="B2">
        <v>531.9</v>
      </c>
      <c r="D2" t="s">
        <v>5</v>
      </c>
      <c r="E2" t="s">
        <v>7</v>
      </c>
      <c r="F2" t="s">
        <v>8</v>
      </c>
      <c r="G2" t="s">
        <v>6</v>
      </c>
      <c r="H2" t="s">
        <v>9</v>
      </c>
      <c r="I2" t="s">
        <v>6</v>
      </c>
      <c r="J2" t="s">
        <v>9</v>
      </c>
      <c r="K2" t="s">
        <v>12</v>
      </c>
      <c r="M2" t="s">
        <v>7</v>
      </c>
      <c r="O2" t="s">
        <v>6</v>
      </c>
      <c r="P2" t="s">
        <v>9</v>
      </c>
      <c r="R2" t="s">
        <v>6</v>
      </c>
      <c r="S2" t="s">
        <v>15</v>
      </c>
      <c r="T2" t="s">
        <v>16</v>
      </c>
    </row>
    <row r="3" spans="1:20" x14ac:dyDescent="0.35">
      <c r="A3" t="s">
        <v>3</v>
      </c>
      <c r="B3">
        <v>637.70000000000005</v>
      </c>
      <c r="D3">
        <v>400</v>
      </c>
      <c r="E3">
        <v>10</v>
      </c>
      <c r="F3">
        <f>E3/MAX(E$3:E$48)</f>
        <v>0.1111111111111111</v>
      </c>
      <c r="G3">
        <v>9</v>
      </c>
      <c r="H3">
        <f>G3/E3</f>
        <v>0.9</v>
      </c>
      <c r="I3">
        <v>1</v>
      </c>
      <c r="J3">
        <f>I3/E3</f>
        <v>0.1</v>
      </c>
      <c r="K3">
        <f>J3+H3</f>
        <v>1</v>
      </c>
      <c r="M3">
        <v>9</v>
      </c>
      <c r="N3">
        <f>M3/MAX(M$3:M$48)</f>
        <v>0.10112359550561797</v>
      </c>
      <c r="O3">
        <v>5</v>
      </c>
      <c r="P3">
        <f>O3/M3</f>
        <v>0.55555555555555558</v>
      </c>
      <c r="R3">
        <v>15</v>
      </c>
      <c r="S3">
        <f t="shared" ref="S3:S12" si="0">R3/S$13</f>
        <v>4.4736842105263159</v>
      </c>
      <c r="T3">
        <f t="shared" ref="T3:T12" si="1">S3/M3</f>
        <v>0.49707602339181289</v>
      </c>
    </row>
    <row r="4" spans="1:20" x14ac:dyDescent="0.35">
      <c r="A4" t="s">
        <v>2</v>
      </c>
      <c r="B4">
        <v>406.5</v>
      </c>
      <c r="D4">
        <f>D3+10</f>
        <v>410</v>
      </c>
      <c r="E4">
        <v>12</v>
      </c>
      <c r="F4">
        <f t="shared" ref="F4:F48" si="2">E4/MAX(E$3:E$48)</f>
        <v>0.13333333333333333</v>
      </c>
      <c r="G4">
        <v>11</v>
      </c>
      <c r="H4">
        <f t="shared" ref="H4:H48" si="3">G4/E4</f>
        <v>0.91666666666666663</v>
      </c>
      <c r="I4">
        <v>1</v>
      </c>
      <c r="J4">
        <f t="shared" ref="J4:J48" si="4">I4/E4</f>
        <v>8.3333333333333329E-2</v>
      </c>
      <c r="K4">
        <f t="shared" ref="K4:K48" si="5">J4+H4</f>
        <v>1</v>
      </c>
      <c r="M4">
        <v>11</v>
      </c>
      <c r="N4">
        <f t="shared" ref="N4:N48" si="6">M4/MAX(M$3:M$48)</f>
        <v>0.12359550561797752</v>
      </c>
      <c r="O4">
        <v>6</v>
      </c>
      <c r="P4">
        <f>O4/M4</f>
        <v>0.54545454545454541</v>
      </c>
      <c r="R4">
        <v>18</v>
      </c>
      <c r="S4">
        <f t="shared" si="0"/>
        <v>5.3684210526315788</v>
      </c>
      <c r="T4">
        <f t="shared" si="1"/>
        <v>0.48803827751196172</v>
      </c>
    </row>
    <row r="5" spans="1:20" x14ac:dyDescent="0.35">
      <c r="D5">
        <f t="shared" ref="D5:D48" si="7">D4+10</f>
        <v>420</v>
      </c>
      <c r="E5">
        <v>15</v>
      </c>
      <c r="F5">
        <f t="shared" si="2"/>
        <v>0.16666666666666666</v>
      </c>
      <c r="G5">
        <v>13</v>
      </c>
      <c r="H5">
        <f t="shared" si="3"/>
        <v>0.8666666666666667</v>
      </c>
      <c r="I5">
        <v>2</v>
      </c>
      <c r="J5">
        <f t="shared" si="4"/>
        <v>0.13333333333333333</v>
      </c>
      <c r="K5">
        <f t="shared" si="5"/>
        <v>1</v>
      </c>
      <c r="M5">
        <v>14</v>
      </c>
      <c r="N5">
        <f t="shared" si="6"/>
        <v>0.15730337078651685</v>
      </c>
      <c r="O5">
        <v>7</v>
      </c>
      <c r="P5">
        <f>O5/M5</f>
        <v>0.5</v>
      </c>
      <c r="R5">
        <v>21</v>
      </c>
      <c r="S5">
        <f t="shared" si="0"/>
        <v>6.2631578947368416</v>
      </c>
      <c r="T5">
        <f t="shared" si="1"/>
        <v>0.44736842105263153</v>
      </c>
    </row>
    <row r="6" spans="1:20" x14ac:dyDescent="0.35">
      <c r="D6">
        <f t="shared" si="7"/>
        <v>430</v>
      </c>
      <c r="E6">
        <v>18</v>
      </c>
      <c r="F6">
        <f t="shared" si="2"/>
        <v>0.2</v>
      </c>
      <c r="G6">
        <v>16</v>
      </c>
      <c r="H6">
        <f t="shared" si="3"/>
        <v>0.88888888888888884</v>
      </c>
      <c r="I6">
        <v>2</v>
      </c>
      <c r="J6">
        <f t="shared" si="4"/>
        <v>0.1111111111111111</v>
      </c>
      <c r="K6">
        <f t="shared" si="5"/>
        <v>1</v>
      </c>
      <c r="M6">
        <v>18</v>
      </c>
      <c r="N6">
        <f t="shared" si="6"/>
        <v>0.20224719101123595</v>
      </c>
      <c r="O6" s="1">
        <v>9</v>
      </c>
      <c r="P6">
        <f>O6/M6</f>
        <v>0.5</v>
      </c>
      <c r="R6">
        <v>25</v>
      </c>
      <c r="S6">
        <f t="shared" si="0"/>
        <v>7.4561403508771926</v>
      </c>
      <c r="T6">
        <f t="shared" si="1"/>
        <v>0.41423001949317739</v>
      </c>
    </row>
    <row r="7" spans="1:20" x14ac:dyDescent="0.35">
      <c r="D7">
        <f t="shared" si="7"/>
        <v>440</v>
      </c>
      <c r="E7">
        <v>21</v>
      </c>
      <c r="F7">
        <f t="shared" si="2"/>
        <v>0.23333333333333334</v>
      </c>
      <c r="G7">
        <v>19</v>
      </c>
      <c r="H7">
        <f t="shared" si="3"/>
        <v>0.90476190476190477</v>
      </c>
      <c r="I7">
        <v>2</v>
      </c>
      <c r="J7">
        <f t="shared" si="4"/>
        <v>9.5238095238095233E-2</v>
      </c>
      <c r="K7">
        <f t="shared" si="5"/>
        <v>1</v>
      </c>
      <c r="M7">
        <v>21</v>
      </c>
      <c r="N7">
        <f t="shared" si="6"/>
        <v>0.23595505617977527</v>
      </c>
      <c r="O7" s="1">
        <v>10</v>
      </c>
      <c r="P7">
        <f>O7/M7</f>
        <v>0.47619047619047616</v>
      </c>
      <c r="R7">
        <v>29</v>
      </c>
      <c r="S7">
        <f t="shared" si="0"/>
        <v>8.6491228070175445</v>
      </c>
      <c r="T7">
        <f t="shared" si="1"/>
        <v>0.41186299081035926</v>
      </c>
    </row>
    <row r="8" spans="1:20" x14ac:dyDescent="0.35">
      <c r="D8">
        <f t="shared" si="7"/>
        <v>450</v>
      </c>
      <c r="E8">
        <v>25</v>
      </c>
      <c r="F8">
        <f t="shared" si="2"/>
        <v>0.27777777777777779</v>
      </c>
      <c r="G8">
        <v>22</v>
      </c>
      <c r="H8">
        <f t="shared" si="3"/>
        <v>0.88</v>
      </c>
      <c r="I8">
        <v>3</v>
      </c>
      <c r="J8">
        <f t="shared" si="4"/>
        <v>0.12</v>
      </c>
      <c r="K8">
        <f t="shared" si="5"/>
        <v>1</v>
      </c>
      <c r="M8">
        <v>24</v>
      </c>
      <c r="N8">
        <f t="shared" si="6"/>
        <v>0.2696629213483146</v>
      </c>
      <c r="O8">
        <v>11</v>
      </c>
      <c r="P8">
        <f>O8/M8</f>
        <v>0.45833333333333331</v>
      </c>
      <c r="R8">
        <v>33</v>
      </c>
      <c r="S8">
        <f t="shared" si="0"/>
        <v>9.8421052631578938</v>
      </c>
      <c r="T8">
        <f t="shared" si="1"/>
        <v>0.41008771929824556</v>
      </c>
    </row>
    <row r="9" spans="1:20" x14ac:dyDescent="0.35">
      <c r="D9">
        <f t="shared" si="7"/>
        <v>460</v>
      </c>
      <c r="E9">
        <v>28</v>
      </c>
      <c r="F9">
        <f t="shared" si="2"/>
        <v>0.31111111111111112</v>
      </c>
      <c r="G9">
        <v>26</v>
      </c>
      <c r="H9">
        <f t="shared" si="3"/>
        <v>0.9285714285714286</v>
      </c>
      <c r="I9">
        <v>3</v>
      </c>
      <c r="J9">
        <f t="shared" si="4"/>
        <v>0.10714285714285714</v>
      </c>
      <c r="K9">
        <f t="shared" si="5"/>
        <v>1.0357142857142858</v>
      </c>
      <c r="M9">
        <v>27</v>
      </c>
      <c r="N9">
        <f t="shared" si="6"/>
        <v>0.30337078651685395</v>
      </c>
      <c r="O9">
        <v>12</v>
      </c>
      <c r="P9">
        <f>O9/M9</f>
        <v>0.44444444444444442</v>
      </c>
      <c r="R9">
        <v>37</v>
      </c>
      <c r="S9">
        <f t="shared" si="0"/>
        <v>11.035087719298245</v>
      </c>
      <c r="T9">
        <f t="shared" si="1"/>
        <v>0.40870695256660167</v>
      </c>
    </row>
    <row r="10" spans="1:20" x14ac:dyDescent="0.35">
      <c r="D10">
        <f t="shared" si="7"/>
        <v>470</v>
      </c>
      <c r="E10">
        <v>32</v>
      </c>
      <c r="F10">
        <f t="shared" si="2"/>
        <v>0.35555555555555557</v>
      </c>
      <c r="G10">
        <v>29</v>
      </c>
      <c r="H10">
        <f t="shared" si="3"/>
        <v>0.90625</v>
      </c>
      <c r="I10">
        <v>3</v>
      </c>
      <c r="J10">
        <f t="shared" si="4"/>
        <v>9.375E-2</v>
      </c>
      <c r="K10">
        <f t="shared" si="5"/>
        <v>1</v>
      </c>
      <c r="M10">
        <v>31</v>
      </c>
      <c r="N10">
        <f t="shared" si="6"/>
        <v>0.34831460674157305</v>
      </c>
      <c r="O10">
        <v>13</v>
      </c>
      <c r="P10">
        <f>O10/M10</f>
        <v>0.41935483870967744</v>
      </c>
      <c r="R10">
        <v>43</v>
      </c>
      <c r="S10">
        <f t="shared" si="0"/>
        <v>12.824561403508772</v>
      </c>
      <c r="T10">
        <f t="shared" si="1"/>
        <v>0.41369552914544427</v>
      </c>
    </row>
    <row r="11" spans="1:20" x14ac:dyDescent="0.35">
      <c r="D11">
        <f t="shared" si="7"/>
        <v>480</v>
      </c>
      <c r="E11">
        <v>35</v>
      </c>
      <c r="F11">
        <f t="shared" si="2"/>
        <v>0.3888888888888889</v>
      </c>
      <c r="G11">
        <v>33</v>
      </c>
      <c r="H11">
        <f t="shared" si="3"/>
        <v>0.94285714285714284</v>
      </c>
      <c r="I11">
        <v>3</v>
      </c>
      <c r="J11">
        <f t="shared" si="4"/>
        <v>8.5714285714285715E-2</v>
      </c>
      <c r="K11">
        <f t="shared" si="5"/>
        <v>1.0285714285714285</v>
      </c>
      <c r="M11">
        <v>35</v>
      </c>
      <c r="N11">
        <f t="shared" si="6"/>
        <v>0.39325842696629215</v>
      </c>
      <c r="O11">
        <v>14</v>
      </c>
      <c r="P11">
        <f>O11/M11</f>
        <v>0.4</v>
      </c>
      <c r="R11">
        <v>47</v>
      </c>
      <c r="S11">
        <f t="shared" si="0"/>
        <v>14.017543859649123</v>
      </c>
      <c r="T11">
        <f t="shared" si="1"/>
        <v>0.40050125313283208</v>
      </c>
    </row>
    <row r="12" spans="1:20" x14ac:dyDescent="0.35">
      <c r="D12">
        <f t="shared" si="7"/>
        <v>490</v>
      </c>
      <c r="E12">
        <v>40</v>
      </c>
      <c r="F12">
        <f t="shared" si="2"/>
        <v>0.44444444444444442</v>
      </c>
      <c r="G12">
        <v>36</v>
      </c>
      <c r="H12">
        <f t="shared" si="3"/>
        <v>0.9</v>
      </c>
      <c r="I12">
        <v>3</v>
      </c>
      <c r="J12">
        <f t="shared" si="4"/>
        <v>7.4999999999999997E-2</v>
      </c>
      <c r="K12">
        <f t="shared" si="5"/>
        <v>0.97499999999999998</v>
      </c>
      <c r="M12">
        <v>39</v>
      </c>
      <c r="N12">
        <f t="shared" si="6"/>
        <v>0.43820224719101125</v>
      </c>
      <c r="O12">
        <v>16</v>
      </c>
      <c r="P12">
        <f>O12/M12</f>
        <v>0.41025641025641024</v>
      </c>
      <c r="R12">
        <v>52</v>
      </c>
      <c r="S12">
        <f t="shared" si="0"/>
        <v>15.508771929824562</v>
      </c>
      <c r="T12">
        <f t="shared" si="1"/>
        <v>0.39766081871345033</v>
      </c>
    </row>
    <row r="13" spans="1:20" x14ac:dyDescent="0.35">
      <c r="D13">
        <f t="shared" si="7"/>
        <v>500</v>
      </c>
      <c r="E13">
        <v>44</v>
      </c>
      <c r="F13">
        <f t="shared" si="2"/>
        <v>0.48888888888888887</v>
      </c>
      <c r="G13">
        <v>40</v>
      </c>
      <c r="H13">
        <f t="shared" si="3"/>
        <v>0.90909090909090906</v>
      </c>
      <c r="I13">
        <v>4</v>
      </c>
      <c r="J13">
        <f t="shared" si="4"/>
        <v>9.0909090909090912E-2</v>
      </c>
      <c r="K13">
        <f t="shared" si="5"/>
        <v>1</v>
      </c>
      <c r="M13">
        <v>43</v>
      </c>
      <c r="N13">
        <f t="shared" si="6"/>
        <v>0.48314606741573035</v>
      </c>
      <c r="O13">
        <v>17</v>
      </c>
      <c r="P13">
        <f>O13/M13</f>
        <v>0.39534883720930231</v>
      </c>
      <c r="R13">
        <v>57</v>
      </c>
      <c r="S13">
        <f>R13/O13</f>
        <v>3.3529411764705883</v>
      </c>
    </row>
    <row r="14" spans="1:20" x14ac:dyDescent="0.35">
      <c r="D14">
        <f t="shared" si="7"/>
        <v>510</v>
      </c>
      <c r="E14">
        <v>47</v>
      </c>
      <c r="F14">
        <f t="shared" si="2"/>
        <v>0.52222222222222225</v>
      </c>
      <c r="G14">
        <v>43</v>
      </c>
      <c r="H14">
        <f t="shared" si="3"/>
        <v>0.91489361702127658</v>
      </c>
      <c r="I14">
        <v>4</v>
      </c>
      <c r="J14">
        <f t="shared" si="4"/>
        <v>8.5106382978723402E-2</v>
      </c>
      <c r="K14">
        <f t="shared" si="5"/>
        <v>1</v>
      </c>
      <c r="M14">
        <v>47</v>
      </c>
      <c r="N14">
        <f t="shared" si="6"/>
        <v>0.5280898876404494</v>
      </c>
      <c r="O14">
        <v>18</v>
      </c>
      <c r="P14">
        <f>O14/M14</f>
        <v>0.38297872340425532</v>
      </c>
    </row>
    <row r="15" spans="1:20" x14ac:dyDescent="0.35">
      <c r="D15">
        <f t="shared" si="7"/>
        <v>520</v>
      </c>
      <c r="E15">
        <v>52</v>
      </c>
      <c r="F15">
        <f t="shared" si="2"/>
        <v>0.57777777777777772</v>
      </c>
      <c r="G15">
        <v>47</v>
      </c>
      <c r="H15">
        <f t="shared" si="3"/>
        <v>0.90384615384615385</v>
      </c>
      <c r="I15">
        <v>4</v>
      </c>
      <c r="J15">
        <f t="shared" si="4"/>
        <v>7.6923076923076927E-2</v>
      </c>
      <c r="K15">
        <f t="shared" si="5"/>
        <v>0.98076923076923084</v>
      </c>
      <c r="M15">
        <v>51</v>
      </c>
      <c r="N15">
        <f t="shared" si="6"/>
        <v>0.5730337078651685</v>
      </c>
      <c r="O15">
        <v>19</v>
      </c>
      <c r="P15">
        <f>O15/M15</f>
        <v>0.37254901960784315</v>
      </c>
    </row>
    <row r="16" spans="1:20" x14ac:dyDescent="0.35">
      <c r="D16">
        <f t="shared" si="7"/>
        <v>530</v>
      </c>
      <c r="E16">
        <v>55</v>
      </c>
      <c r="F16">
        <f t="shared" si="2"/>
        <v>0.61111111111111116</v>
      </c>
      <c r="G16">
        <v>51</v>
      </c>
      <c r="H16">
        <f t="shared" si="3"/>
        <v>0.92727272727272725</v>
      </c>
      <c r="I16">
        <v>5</v>
      </c>
      <c r="J16">
        <f t="shared" si="4"/>
        <v>9.0909090909090912E-2</v>
      </c>
      <c r="K16">
        <f t="shared" si="5"/>
        <v>1.0181818181818181</v>
      </c>
      <c r="M16">
        <v>55</v>
      </c>
      <c r="N16">
        <f t="shared" si="6"/>
        <v>0.6179775280898876</v>
      </c>
      <c r="O16">
        <v>21</v>
      </c>
      <c r="P16">
        <f>O16/M16</f>
        <v>0.38181818181818183</v>
      </c>
    </row>
    <row r="17" spans="4:19" x14ac:dyDescent="0.35">
      <c r="D17">
        <f t="shared" si="7"/>
        <v>540</v>
      </c>
      <c r="E17">
        <v>59</v>
      </c>
      <c r="F17">
        <f t="shared" si="2"/>
        <v>0.65555555555555556</v>
      </c>
      <c r="G17">
        <v>54</v>
      </c>
      <c r="H17">
        <f t="shared" si="3"/>
        <v>0.9152542372881356</v>
      </c>
      <c r="I17">
        <v>5</v>
      </c>
      <c r="J17">
        <f t="shared" si="4"/>
        <v>8.4745762711864403E-2</v>
      </c>
      <c r="K17">
        <f t="shared" si="5"/>
        <v>1</v>
      </c>
      <c r="M17">
        <v>59</v>
      </c>
      <c r="N17">
        <f t="shared" si="6"/>
        <v>0.6629213483146067</v>
      </c>
      <c r="O17">
        <v>22</v>
      </c>
      <c r="P17">
        <f>O17/M17</f>
        <v>0.3728813559322034</v>
      </c>
    </row>
    <row r="18" spans="4:19" x14ac:dyDescent="0.35">
      <c r="D18">
        <f t="shared" si="7"/>
        <v>550</v>
      </c>
      <c r="E18">
        <v>63</v>
      </c>
      <c r="F18">
        <f t="shared" si="2"/>
        <v>0.7</v>
      </c>
      <c r="G18">
        <v>57</v>
      </c>
      <c r="H18">
        <f t="shared" si="3"/>
        <v>0.90476190476190477</v>
      </c>
      <c r="I18">
        <v>5</v>
      </c>
      <c r="J18">
        <f t="shared" si="4"/>
        <v>7.9365079365079361E-2</v>
      </c>
      <c r="K18">
        <f t="shared" si="5"/>
        <v>0.98412698412698418</v>
      </c>
      <c r="M18">
        <v>62</v>
      </c>
      <c r="N18">
        <f t="shared" si="6"/>
        <v>0.6966292134831461</v>
      </c>
      <c r="O18">
        <v>23</v>
      </c>
      <c r="P18">
        <f>O18/M18</f>
        <v>0.37096774193548387</v>
      </c>
    </row>
    <row r="19" spans="4:19" x14ac:dyDescent="0.35">
      <c r="D19">
        <f t="shared" si="7"/>
        <v>560</v>
      </c>
      <c r="E19">
        <v>66</v>
      </c>
      <c r="F19">
        <f t="shared" si="2"/>
        <v>0.73333333333333328</v>
      </c>
      <c r="G19">
        <v>60</v>
      </c>
      <c r="H19">
        <f t="shared" si="3"/>
        <v>0.90909090909090906</v>
      </c>
      <c r="I19">
        <v>6</v>
      </c>
      <c r="J19">
        <f t="shared" si="4"/>
        <v>9.0909090909090912E-2</v>
      </c>
      <c r="K19">
        <f t="shared" si="5"/>
        <v>1</v>
      </c>
      <c r="M19">
        <v>65</v>
      </c>
      <c r="N19">
        <f t="shared" si="6"/>
        <v>0.7303370786516854</v>
      </c>
      <c r="O19">
        <v>24</v>
      </c>
      <c r="P19">
        <f>O19/M19</f>
        <v>0.36923076923076925</v>
      </c>
    </row>
    <row r="20" spans="4:19" x14ac:dyDescent="0.35">
      <c r="D20">
        <f t="shared" si="7"/>
        <v>570</v>
      </c>
      <c r="E20">
        <v>69</v>
      </c>
      <c r="F20">
        <f t="shared" si="2"/>
        <v>0.76666666666666672</v>
      </c>
      <c r="G20">
        <v>63</v>
      </c>
      <c r="H20">
        <f t="shared" si="3"/>
        <v>0.91304347826086951</v>
      </c>
      <c r="I20">
        <v>6</v>
      </c>
      <c r="J20">
        <f t="shared" si="4"/>
        <v>8.6956521739130432E-2</v>
      </c>
      <c r="K20">
        <f t="shared" si="5"/>
        <v>1</v>
      </c>
      <c r="M20">
        <v>68</v>
      </c>
      <c r="N20">
        <f t="shared" si="6"/>
        <v>0.7640449438202247</v>
      </c>
      <c r="O20">
        <v>25</v>
      </c>
      <c r="P20">
        <f>O20/M20</f>
        <v>0.36764705882352944</v>
      </c>
    </row>
    <row r="21" spans="4:19" x14ac:dyDescent="0.35">
      <c r="D21">
        <f t="shared" si="7"/>
        <v>580</v>
      </c>
      <c r="E21">
        <v>72</v>
      </c>
      <c r="F21">
        <f t="shared" si="2"/>
        <v>0.8</v>
      </c>
      <c r="G21">
        <v>66</v>
      </c>
      <c r="H21">
        <f t="shared" si="3"/>
        <v>0.91666666666666663</v>
      </c>
      <c r="I21">
        <v>6</v>
      </c>
      <c r="J21">
        <f t="shared" si="4"/>
        <v>8.3333333333333329E-2</v>
      </c>
      <c r="K21">
        <f t="shared" si="5"/>
        <v>1</v>
      </c>
      <c r="M21">
        <v>71</v>
      </c>
      <c r="N21">
        <f t="shared" si="6"/>
        <v>0.797752808988764</v>
      </c>
      <c r="O21">
        <v>25</v>
      </c>
      <c r="P21">
        <f>O21/M21</f>
        <v>0.352112676056338</v>
      </c>
      <c r="R21" s="2" t="s">
        <v>17</v>
      </c>
      <c r="S21" s="2"/>
    </row>
    <row r="22" spans="4:19" x14ac:dyDescent="0.35">
      <c r="D22">
        <f t="shared" si="7"/>
        <v>590</v>
      </c>
      <c r="E22">
        <v>75</v>
      </c>
      <c r="F22">
        <f t="shared" si="2"/>
        <v>0.83333333333333337</v>
      </c>
      <c r="G22">
        <v>68</v>
      </c>
      <c r="H22">
        <f t="shared" si="3"/>
        <v>0.90666666666666662</v>
      </c>
      <c r="I22">
        <v>7</v>
      </c>
      <c r="J22">
        <f t="shared" si="4"/>
        <v>9.3333333333333338E-2</v>
      </c>
      <c r="K22">
        <f t="shared" si="5"/>
        <v>1</v>
      </c>
      <c r="M22">
        <v>74</v>
      </c>
      <c r="N22">
        <f t="shared" si="6"/>
        <v>0.8314606741573034</v>
      </c>
      <c r="O22">
        <v>26</v>
      </c>
      <c r="P22">
        <f>O22/M22</f>
        <v>0.35135135135135137</v>
      </c>
      <c r="R22" s="2"/>
      <c r="S22" s="2"/>
    </row>
    <row r="23" spans="4:19" x14ac:dyDescent="0.35">
      <c r="D23">
        <f t="shared" si="7"/>
        <v>600</v>
      </c>
      <c r="E23">
        <v>77</v>
      </c>
      <c r="F23">
        <f t="shared" si="2"/>
        <v>0.85555555555555551</v>
      </c>
      <c r="G23">
        <v>71</v>
      </c>
      <c r="H23">
        <f t="shared" si="3"/>
        <v>0.92207792207792205</v>
      </c>
      <c r="I23">
        <v>7</v>
      </c>
      <c r="J23">
        <f t="shared" si="4"/>
        <v>9.0909090909090912E-2</v>
      </c>
      <c r="K23">
        <f t="shared" si="5"/>
        <v>1.0129870129870129</v>
      </c>
      <c r="M23">
        <v>76</v>
      </c>
      <c r="N23">
        <f t="shared" si="6"/>
        <v>0.8539325842696629</v>
      </c>
      <c r="O23">
        <v>26</v>
      </c>
      <c r="P23">
        <f>O23/M23</f>
        <v>0.34210526315789475</v>
      </c>
      <c r="R23" s="2"/>
      <c r="S23" s="2"/>
    </row>
    <row r="24" spans="4:19" x14ac:dyDescent="0.35">
      <c r="D24">
        <f t="shared" si="7"/>
        <v>610</v>
      </c>
      <c r="E24">
        <v>80</v>
      </c>
      <c r="F24">
        <f t="shared" si="2"/>
        <v>0.88888888888888884</v>
      </c>
      <c r="G24">
        <v>73</v>
      </c>
      <c r="H24">
        <f t="shared" si="3"/>
        <v>0.91249999999999998</v>
      </c>
      <c r="I24">
        <v>7</v>
      </c>
      <c r="J24">
        <f t="shared" si="4"/>
        <v>8.7499999999999994E-2</v>
      </c>
      <c r="K24">
        <f t="shared" si="5"/>
        <v>1</v>
      </c>
      <c r="M24">
        <v>78</v>
      </c>
      <c r="N24">
        <f t="shared" si="6"/>
        <v>0.8764044943820225</v>
      </c>
      <c r="O24">
        <v>27</v>
      </c>
      <c r="P24">
        <f>O24/M24</f>
        <v>0.34615384615384615</v>
      </c>
      <c r="R24" s="2"/>
      <c r="S24" s="2"/>
    </row>
    <row r="25" spans="4:19" x14ac:dyDescent="0.35">
      <c r="D25">
        <f t="shared" si="7"/>
        <v>620</v>
      </c>
      <c r="E25">
        <v>82</v>
      </c>
      <c r="F25">
        <f t="shared" si="2"/>
        <v>0.91111111111111109</v>
      </c>
      <c r="G25">
        <v>75</v>
      </c>
      <c r="H25">
        <f t="shared" si="3"/>
        <v>0.91463414634146345</v>
      </c>
      <c r="I25">
        <v>7</v>
      </c>
      <c r="J25">
        <f t="shared" si="4"/>
        <v>8.5365853658536592E-2</v>
      </c>
      <c r="K25">
        <f t="shared" si="5"/>
        <v>1</v>
      </c>
      <c r="M25">
        <v>81</v>
      </c>
      <c r="N25">
        <f t="shared" si="6"/>
        <v>0.9101123595505618</v>
      </c>
      <c r="O25">
        <v>27</v>
      </c>
      <c r="P25">
        <f>O25/M25</f>
        <v>0.33333333333333331</v>
      </c>
    </row>
    <row r="26" spans="4:19" x14ac:dyDescent="0.35">
      <c r="D26">
        <f t="shared" si="7"/>
        <v>630</v>
      </c>
      <c r="E26">
        <v>84</v>
      </c>
      <c r="F26">
        <f t="shared" si="2"/>
        <v>0.93333333333333335</v>
      </c>
      <c r="G26">
        <v>76</v>
      </c>
      <c r="H26">
        <f t="shared" si="3"/>
        <v>0.90476190476190477</v>
      </c>
      <c r="I26">
        <v>7</v>
      </c>
      <c r="J26">
        <f t="shared" si="4"/>
        <v>8.3333333333333329E-2</v>
      </c>
      <c r="K26">
        <f t="shared" si="5"/>
        <v>0.98809523809523814</v>
      </c>
      <c r="M26">
        <v>83</v>
      </c>
      <c r="N26">
        <f t="shared" si="6"/>
        <v>0.93258426966292129</v>
      </c>
      <c r="O26">
        <v>28</v>
      </c>
      <c r="P26">
        <f>O26/M26</f>
        <v>0.33734939759036142</v>
      </c>
    </row>
    <row r="27" spans="4:19" x14ac:dyDescent="0.35">
      <c r="D27">
        <f t="shared" si="7"/>
        <v>640</v>
      </c>
      <c r="E27">
        <v>85</v>
      </c>
      <c r="F27">
        <f t="shared" si="2"/>
        <v>0.94444444444444442</v>
      </c>
      <c r="G27">
        <v>78</v>
      </c>
      <c r="H27">
        <f t="shared" si="3"/>
        <v>0.91764705882352937</v>
      </c>
      <c r="I27">
        <v>7</v>
      </c>
      <c r="J27">
        <f t="shared" si="4"/>
        <v>8.2352941176470587E-2</v>
      </c>
      <c r="K27">
        <f t="shared" si="5"/>
        <v>1</v>
      </c>
      <c r="M27">
        <v>84</v>
      </c>
      <c r="N27">
        <f t="shared" si="6"/>
        <v>0.9438202247191011</v>
      </c>
      <c r="O27">
        <v>28</v>
      </c>
      <c r="P27">
        <f>O27/M27</f>
        <v>0.33333333333333331</v>
      </c>
    </row>
    <row r="28" spans="4:19" x14ac:dyDescent="0.35">
      <c r="D28">
        <f t="shared" si="7"/>
        <v>650</v>
      </c>
      <c r="E28">
        <v>87</v>
      </c>
      <c r="F28">
        <f t="shared" si="2"/>
        <v>0.96666666666666667</v>
      </c>
      <c r="G28">
        <v>79</v>
      </c>
      <c r="H28">
        <f t="shared" si="3"/>
        <v>0.90804597701149425</v>
      </c>
      <c r="I28">
        <v>7</v>
      </c>
      <c r="J28">
        <f t="shared" si="4"/>
        <v>8.0459770114942528E-2</v>
      </c>
      <c r="K28">
        <f t="shared" si="5"/>
        <v>0.9885057471264368</v>
      </c>
      <c r="M28">
        <v>86</v>
      </c>
      <c r="N28">
        <f t="shared" si="6"/>
        <v>0.9662921348314607</v>
      </c>
      <c r="O28">
        <v>28</v>
      </c>
      <c r="P28">
        <f>O28/M28</f>
        <v>0.32558139534883723</v>
      </c>
    </row>
    <row r="29" spans="4:19" x14ac:dyDescent="0.35">
      <c r="D29">
        <f t="shared" si="7"/>
        <v>660</v>
      </c>
      <c r="E29">
        <v>88</v>
      </c>
      <c r="F29">
        <f t="shared" si="2"/>
        <v>0.97777777777777775</v>
      </c>
      <c r="G29">
        <v>80</v>
      </c>
      <c r="H29">
        <f t="shared" si="3"/>
        <v>0.90909090909090906</v>
      </c>
      <c r="I29">
        <v>7</v>
      </c>
      <c r="J29">
        <f t="shared" si="4"/>
        <v>7.9545454545454544E-2</v>
      </c>
      <c r="K29">
        <f t="shared" si="5"/>
        <v>0.98863636363636365</v>
      </c>
      <c r="M29">
        <v>87</v>
      </c>
      <c r="N29">
        <f t="shared" si="6"/>
        <v>0.97752808988764039</v>
      </c>
      <c r="O29">
        <v>28</v>
      </c>
      <c r="P29">
        <f>O29/M29</f>
        <v>0.32183908045977011</v>
      </c>
    </row>
    <row r="30" spans="4:19" x14ac:dyDescent="0.35">
      <c r="D30">
        <f t="shared" si="7"/>
        <v>670</v>
      </c>
      <c r="E30">
        <v>89</v>
      </c>
      <c r="F30">
        <f t="shared" si="2"/>
        <v>0.98888888888888893</v>
      </c>
      <c r="G30">
        <v>81</v>
      </c>
      <c r="H30">
        <f t="shared" si="3"/>
        <v>0.9101123595505618</v>
      </c>
      <c r="I30">
        <v>7</v>
      </c>
      <c r="J30">
        <f t="shared" si="4"/>
        <v>7.8651685393258425E-2</v>
      </c>
      <c r="K30">
        <f t="shared" si="5"/>
        <v>0.9887640449438202</v>
      </c>
      <c r="M30">
        <v>88</v>
      </c>
      <c r="N30">
        <f t="shared" si="6"/>
        <v>0.9887640449438202</v>
      </c>
      <c r="O30">
        <v>28</v>
      </c>
      <c r="P30">
        <f>O30/M30</f>
        <v>0.31818181818181818</v>
      </c>
    </row>
    <row r="31" spans="4:19" x14ac:dyDescent="0.35">
      <c r="D31">
        <f t="shared" si="7"/>
        <v>680</v>
      </c>
      <c r="E31">
        <v>90</v>
      </c>
      <c r="F31">
        <f t="shared" si="2"/>
        <v>1</v>
      </c>
      <c r="G31">
        <v>81</v>
      </c>
      <c r="H31">
        <f t="shared" si="3"/>
        <v>0.9</v>
      </c>
      <c r="I31">
        <v>7</v>
      </c>
      <c r="J31">
        <f t="shared" si="4"/>
        <v>7.7777777777777779E-2</v>
      </c>
      <c r="K31">
        <f t="shared" si="5"/>
        <v>0.97777777777777786</v>
      </c>
      <c r="M31">
        <v>88</v>
      </c>
      <c r="N31">
        <f t="shared" si="6"/>
        <v>0.9887640449438202</v>
      </c>
      <c r="O31">
        <v>27</v>
      </c>
      <c r="P31">
        <f>O31/M31</f>
        <v>0.30681818181818182</v>
      </c>
    </row>
    <row r="32" spans="4:19" x14ac:dyDescent="0.35">
      <c r="D32">
        <f t="shared" si="7"/>
        <v>690</v>
      </c>
      <c r="E32">
        <v>90</v>
      </c>
      <c r="F32">
        <f t="shared" si="2"/>
        <v>1</v>
      </c>
      <c r="G32">
        <v>82</v>
      </c>
      <c r="H32">
        <f t="shared" si="3"/>
        <v>0.91111111111111109</v>
      </c>
      <c r="I32">
        <v>7</v>
      </c>
      <c r="J32">
        <f t="shared" si="4"/>
        <v>7.7777777777777779E-2</v>
      </c>
      <c r="K32">
        <f t="shared" si="5"/>
        <v>0.98888888888888893</v>
      </c>
      <c r="M32">
        <v>89</v>
      </c>
      <c r="N32">
        <f t="shared" si="6"/>
        <v>1</v>
      </c>
      <c r="O32">
        <v>27</v>
      </c>
      <c r="P32">
        <f>O32/M32</f>
        <v>0.30337078651685395</v>
      </c>
    </row>
    <row r="33" spans="4:16" x14ac:dyDescent="0.35">
      <c r="D33">
        <f t="shared" si="7"/>
        <v>700</v>
      </c>
      <c r="E33">
        <v>90</v>
      </c>
      <c r="F33">
        <f t="shared" si="2"/>
        <v>1</v>
      </c>
      <c r="G33">
        <v>82</v>
      </c>
      <c r="H33">
        <f t="shared" si="3"/>
        <v>0.91111111111111109</v>
      </c>
      <c r="I33">
        <v>7</v>
      </c>
      <c r="J33">
        <f t="shared" si="4"/>
        <v>7.7777777777777779E-2</v>
      </c>
      <c r="K33">
        <f t="shared" si="5"/>
        <v>0.98888888888888893</v>
      </c>
      <c r="M33">
        <v>89</v>
      </c>
      <c r="N33">
        <f t="shared" si="6"/>
        <v>1</v>
      </c>
      <c r="O33">
        <v>27</v>
      </c>
      <c r="P33">
        <f>O33/M33</f>
        <v>0.30337078651685395</v>
      </c>
    </row>
    <row r="34" spans="4:16" x14ac:dyDescent="0.35">
      <c r="D34">
        <f t="shared" si="7"/>
        <v>710</v>
      </c>
      <c r="E34">
        <v>90</v>
      </c>
      <c r="F34">
        <f t="shared" si="2"/>
        <v>1</v>
      </c>
      <c r="G34">
        <v>82</v>
      </c>
      <c r="H34">
        <f t="shared" si="3"/>
        <v>0.91111111111111109</v>
      </c>
      <c r="I34">
        <v>7</v>
      </c>
      <c r="J34">
        <f t="shared" si="4"/>
        <v>7.7777777777777779E-2</v>
      </c>
      <c r="K34">
        <f t="shared" si="5"/>
        <v>0.98888888888888893</v>
      </c>
      <c r="M34">
        <v>88</v>
      </c>
      <c r="N34">
        <f t="shared" si="6"/>
        <v>0.9887640449438202</v>
      </c>
      <c r="O34">
        <v>27</v>
      </c>
      <c r="P34">
        <f>O34/M34</f>
        <v>0.30681818181818182</v>
      </c>
    </row>
    <row r="35" spans="4:16" x14ac:dyDescent="0.35">
      <c r="D35">
        <f t="shared" si="7"/>
        <v>720</v>
      </c>
      <c r="E35">
        <v>90</v>
      </c>
      <c r="F35">
        <f t="shared" si="2"/>
        <v>1</v>
      </c>
      <c r="G35">
        <v>81</v>
      </c>
      <c r="H35">
        <f t="shared" si="3"/>
        <v>0.9</v>
      </c>
      <c r="I35">
        <v>7</v>
      </c>
      <c r="J35">
        <f t="shared" si="4"/>
        <v>7.7777777777777779E-2</v>
      </c>
      <c r="K35">
        <f t="shared" si="5"/>
        <v>0.97777777777777786</v>
      </c>
      <c r="M35">
        <v>89</v>
      </c>
      <c r="N35">
        <f t="shared" si="6"/>
        <v>1</v>
      </c>
      <c r="O35">
        <v>27</v>
      </c>
      <c r="P35">
        <f>O35/M35</f>
        <v>0.30337078651685395</v>
      </c>
    </row>
    <row r="36" spans="4:16" x14ac:dyDescent="0.35">
      <c r="D36">
        <f t="shared" si="7"/>
        <v>730</v>
      </c>
      <c r="E36">
        <v>89</v>
      </c>
      <c r="F36">
        <f t="shared" si="2"/>
        <v>0.98888888888888893</v>
      </c>
      <c r="G36">
        <v>81</v>
      </c>
      <c r="H36">
        <f t="shared" si="3"/>
        <v>0.9101123595505618</v>
      </c>
      <c r="I36">
        <v>7</v>
      </c>
      <c r="J36">
        <f t="shared" si="4"/>
        <v>7.8651685393258425E-2</v>
      </c>
      <c r="K36">
        <f t="shared" si="5"/>
        <v>0.9887640449438202</v>
      </c>
      <c r="M36">
        <v>88</v>
      </c>
      <c r="N36">
        <f t="shared" si="6"/>
        <v>0.9887640449438202</v>
      </c>
      <c r="O36">
        <v>26</v>
      </c>
      <c r="P36">
        <f>O36/M36</f>
        <v>0.29545454545454547</v>
      </c>
    </row>
    <row r="37" spans="4:16" x14ac:dyDescent="0.35">
      <c r="D37">
        <f t="shared" si="7"/>
        <v>740</v>
      </c>
      <c r="E37">
        <v>89</v>
      </c>
      <c r="F37">
        <f t="shared" si="2"/>
        <v>0.98888888888888893</v>
      </c>
      <c r="G37">
        <v>80</v>
      </c>
      <c r="H37">
        <f t="shared" si="3"/>
        <v>0.898876404494382</v>
      </c>
      <c r="I37">
        <v>7</v>
      </c>
      <c r="J37">
        <f t="shared" si="4"/>
        <v>7.8651685393258425E-2</v>
      </c>
      <c r="K37">
        <f t="shared" si="5"/>
        <v>0.97752808988764039</v>
      </c>
      <c r="M37">
        <v>88</v>
      </c>
      <c r="N37">
        <f t="shared" si="6"/>
        <v>0.9887640449438202</v>
      </c>
      <c r="O37">
        <v>26</v>
      </c>
      <c r="P37">
        <f>O37/M37</f>
        <v>0.29545454545454547</v>
      </c>
    </row>
    <row r="38" spans="4:16" x14ac:dyDescent="0.35">
      <c r="D38">
        <f t="shared" si="7"/>
        <v>750</v>
      </c>
      <c r="E38">
        <v>88</v>
      </c>
      <c r="F38">
        <f t="shared" si="2"/>
        <v>0.97777777777777775</v>
      </c>
      <c r="G38">
        <v>80</v>
      </c>
      <c r="H38">
        <f t="shared" si="3"/>
        <v>0.90909090909090906</v>
      </c>
      <c r="I38">
        <v>6</v>
      </c>
      <c r="J38">
        <f t="shared" si="4"/>
        <v>6.8181818181818177E-2</v>
      </c>
      <c r="K38">
        <f t="shared" si="5"/>
        <v>0.97727272727272729</v>
      </c>
      <c r="M38">
        <v>87</v>
      </c>
      <c r="N38">
        <f t="shared" si="6"/>
        <v>0.97752808988764039</v>
      </c>
      <c r="O38">
        <v>25</v>
      </c>
      <c r="P38">
        <f>O38/M38</f>
        <v>0.28735632183908044</v>
      </c>
    </row>
    <row r="39" spans="4:16" x14ac:dyDescent="0.35">
      <c r="D39">
        <f t="shared" si="7"/>
        <v>760</v>
      </c>
      <c r="E39">
        <v>87</v>
      </c>
      <c r="F39">
        <f t="shared" si="2"/>
        <v>0.96666666666666667</v>
      </c>
      <c r="G39">
        <v>79</v>
      </c>
      <c r="H39">
        <f t="shared" si="3"/>
        <v>0.90804597701149425</v>
      </c>
      <c r="I39">
        <v>6</v>
      </c>
      <c r="J39">
        <f t="shared" si="4"/>
        <v>6.8965517241379309E-2</v>
      </c>
      <c r="K39">
        <f t="shared" si="5"/>
        <v>0.97701149425287359</v>
      </c>
      <c r="M39">
        <v>86</v>
      </c>
      <c r="N39">
        <f t="shared" si="6"/>
        <v>0.9662921348314607</v>
      </c>
      <c r="O39">
        <v>25</v>
      </c>
      <c r="P39">
        <f>O39/M39</f>
        <v>0.29069767441860467</v>
      </c>
    </row>
    <row r="40" spans="4:16" x14ac:dyDescent="0.35">
      <c r="D40">
        <f t="shared" si="7"/>
        <v>770</v>
      </c>
      <c r="E40">
        <v>86</v>
      </c>
      <c r="F40">
        <f t="shared" si="2"/>
        <v>0.9555555555555556</v>
      </c>
      <c r="G40">
        <v>77</v>
      </c>
      <c r="H40">
        <f t="shared" si="3"/>
        <v>0.89534883720930236</v>
      </c>
      <c r="I40">
        <v>6</v>
      </c>
      <c r="J40">
        <f t="shared" si="4"/>
        <v>6.9767441860465115E-2</v>
      </c>
      <c r="K40">
        <f t="shared" si="5"/>
        <v>0.96511627906976749</v>
      </c>
      <c r="M40">
        <v>85</v>
      </c>
      <c r="N40">
        <f t="shared" si="6"/>
        <v>0.9550561797752809</v>
      </c>
      <c r="O40">
        <v>24</v>
      </c>
      <c r="P40">
        <f>O40/M40</f>
        <v>0.28235294117647058</v>
      </c>
    </row>
    <row r="41" spans="4:16" x14ac:dyDescent="0.35">
      <c r="D41">
        <f t="shared" si="7"/>
        <v>780</v>
      </c>
      <c r="E41">
        <v>84</v>
      </c>
      <c r="F41">
        <f t="shared" si="2"/>
        <v>0.93333333333333335</v>
      </c>
      <c r="G41">
        <v>77</v>
      </c>
      <c r="H41">
        <f t="shared" si="3"/>
        <v>0.91666666666666663</v>
      </c>
      <c r="I41">
        <v>6</v>
      </c>
      <c r="J41">
        <f t="shared" si="4"/>
        <v>7.1428571428571425E-2</v>
      </c>
      <c r="K41">
        <f t="shared" si="5"/>
        <v>0.98809523809523803</v>
      </c>
      <c r="M41">
        <v>84</v>
      </c>
      <c r="N41">
        <f t="shared" si="6"/>
        <v>0.9438202247191011</v>
      </c>
      <c r="O41">
        <v>23</v>
      </c>
      <c r="P41">
        <f>O41/M41</f>
        <v>0.27380952380952384</v>
      </c>
    </row>
    <row r="42" spans="4:16" x14ac:dyDescent="0.35">
      <c r="D42">
        <f t="shared" si="7"/>
        <v>790</v>
      </c>
      <c r="E42">
        <v>82</v>
      </c>
      <c r="F42">
        <f t="shared" si="2"/>
        <v>0.91111111111111109</v>
      </c>
      <c r="G42">
        <v>74</v>
      </c>
      <c r="H42">
        <f t="shared" si="3"/>
        <v>0.90243902439024393</v>
      </c>
      <c r="I42">
        <v>5</v>
      </c>
      <c r="J42">
        <f t="shared" si="4"/>
        <v>6.097560975609756E-2</v>
      </c>
      <c r="K42">
        <f t="shared" si="5"/>
        <v>0.96341463414634143</v>
      </c>
      <c r="M42">
        <v>82</v>
      </c>
      <c r="N42">
        <f t="shared" si="6"/>
        <v>0.9213483146067416</v>
      </c>
      <c r="O42">
        <v>22</v>
      </c>
      <c r="P42">
        <f>O42/M42</f>
        <v>0.26829268292682928</v>
      </c>
    </row>
    <row r="43" spans="4:16" x14ac:dyDescent="0.35">
      <c r="D43">
        <f t="shared" si="7"/>
        <v>800</v>
      </c>
      <c r="E43">
        <v>80</v>
      </c>
      <c r="F43">
        <f t="shared" si="2"/>
        <v>0.88888888888888884</v>
      </c>
      <c r="G43">
        <v>72</v>
      </c>
      <c r="H43">
        <f t="shared" si="3"/>
        <v>0.9</v>
      </c>
      <c r="I43">
        <v>5</v>
      </c>
      <c r="J43">
        <f t="shared" si="4"/>
        <v>6.25E-2</v>
      </c>
      <c r="K43">
        <f t="shared" si="5"/>
        <v>0.96250000000000002</v>
      </c>
      <c r="M43">
        <v>79</v>
      </c>
      <c r="N43">
        <f t="shared" si="6"/>
        <v>0.88764044943820219</v>
      </c>
      <c r="O43">
        <v>21</v>
      </c>
      <c r="P43">
        <f>O43/M43</f>
        <v>0.26582278481012656</v>
      </c>
    </row>
    <row r="44" spans="4:16" x14ac:dyDescent="0.35">
      <c r="D44">
        <f t="shared" si="7"/>
        <v>810</v>
      </c>
      <c r="E44">
        <v>75</v>
      </c>
      <c r="F44">
        <f t="shared" si="2"/>
        <v>0.83333333333333337</v>
      </c>
      <c r="G44">
        <v>69</v>
      </c>
      <c r="H44">
        <f t="shared" si="3"/>
        <v>0.92</v>
      </c>
      <c r="I44">
        <v>5</v>
      </c>
      <c r="J44">
        <f t="shared" si="4"/>
        <v>6.6666666666666666E-2</v>
      </c>
      <c r="K44">
        <f t="shared" si="5"/>
        <v>0.98666666666666669</v>
      </c>
      <c r="M44">
        <v>76</v>
      </c>
      <c r="N44">
        <f t="shared" si="6"/>
        <v>0.8539325842696629</v>
      </c>
      <c r="O44">
        <v>19</v>
      </c>
      <c r="P44">
        <f>O44/M44</f>
        <v>0.25</v>
      </c>
    </row>
    <row r="45" spans="4:16" x14ac:dyDescent="0.35">
      <c r="D45">
        <f t="shared" si="7"/>
        <v>820</v>
      </c>
      <c r="E45">
        <v>73</v>
      </c>
      <c r="F45">
        <f t="shared" si="2"/>
        <v>0.81111111111111112</v>
      </c>
      <c r="G45">
        <v>65</v>
      </c>
      <c r="H45">
        <f t="shared" si="3"/>
        <v>0.8904109589041096</v>
      </c>
      <c r="I45">
        <v>5</v>
      </c>
      <c r="J45">
        <f t="shared" si="4"/>
        <v>6.8493150684931503E-2</v>
      </c>
      <c r="K45">
        <f t="shared" si="5"/>
        <v>0.95890410958904115</v>
      </c>
      <c r="M45">
        <v>73</v>
      </c>
      <c r="N45">
        <f t="shared" si="6"/>
        <v>0.8202247191011236</v>
      </c>
      <c r="O45">
        <v>18</v>
      </c>
      <c r="P45">
        <f>O45/M45</f>
        <v>0.24657534246575341</v>
      </c>
    </row>
    <row r="46" spans="4:16" x14ac:dyDescent="0.35">
      <c r="D46">
        <f t="shared" si="7"/>
        <v>830</v>
      </c>
      <c r="E46">
        <v>69</v>
      </c>
      <c r="F46">
        <f t="shared" si="2"/>
        <v>0.76666666666666672</v>
      </c>
      <c r="G46">
        <v>62</v>
      </c>
      <c r="H46">
        <f t="shared" si="3"/>
        <v>0.89855072463768115</v>
      </c>
      <c r="I46">
        <v>4</v>
      </c>
      <c r="J46">
        <f t="shared" si="4"/>
        <v>5.7971014492753624E-2</v>
      </c>
      <c r="K46">
        <f t="shared" si="5"/>
        <v>0.95652173913043481</v>
      </c>
      <c r="M46">
        <v>69</v>
      </c>
      <c r="N46">
        <f t="shared" si="6"/>
        <v>0.7752808988764045</v>
      </c>
      <c r="O46">
        <v>17</v>
      </c>
      <c r="P46">
        <f>O46/M46</f>
        <v>0.24637681159420291</v>
      </c>
    </row>
    <row r="47" spans="4:16" x14ac:dyDescent="0.35">
      <c r="D47">
        <f t="shared" si="7"/>
        <v>840</v>
      </c>
      <c r="E47">
        <v>64</v>
      </c>
      <c r="F47">
        <f t="shared" si="2"/>
        <v>0.71111111111111114</v>
      </c>
      <c r="G47">
        <v>58</v>
      </c>
      <c r="H47">
        <f t="shared" si="3"/>
        <v>0.90625</v>
      </c>
      <c r="I47">
        <v>4</v>
      </c>
      <c r="J47">
        <f t="shared" si="4"/>
        <v>6.25E-2</v>
      </c>
      <c r="K47">
        <f t="shared" si="5"/>
        <v>0.96875</v>
      </c>
      <c r="M47">
        <v>64</v>
      </c>
      <c r="N47">
        <f t="shared" si="6"/>
        <v>0.7191011235955056</v>
      </c>
      <c r="O47">
        <v>15</v>
      </c>
      <c r="P47">
        <f>O47/M47</f>
        <v>0.234375</v>
      </c>
    </row>
    <row r="48" spans="4:16" x14ac:dyDescent="0.35">
      <c r="D48">
        <f t="shared" si="7"/>
        <v>850</v>
      </c>
      <c r="E48">
        <v>59</v>
      </c>
      <c r="F48">
        <f t="shared" si="2"/>
        <v>0.65555555555555556</v>
      </c>
      <c r="G48">
        <v>54</v>
      </c>
      <c r="H48">
        <f t="shared" si="3"/>
        <v>0.9152542372881356</v>
      </c>
      <c r="I48">
        <v>4</v>
      </c>
      <c r="J48">
        <f t="shared" si="4"/>
        <v>6.7796610169491525E-2</v>
      </c>
      <c r="K48">
        <f t="shared" si="5"/>
        <v>0.98305084745762716</v>
      </c>
      <c r="M48">
        <v>60</v>
      </c>
      <c r="N48">
        <f t="shared" si="6"/>
        <v>0.6741573033707865</v>
      </c>
      <c r="O48">
        <v>13</v>
      </c>
      <c r="P48">
        <f>O48/M48</f>
        <v>0.21666666666666667</v>
      </c>
    </row>
  </sheetData>
  <mergeCells count="1">
    <mergeCell ref="R21:S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Git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Sartori</dc:creator>
  <cp:lastModifiedBy>Filippo Sartori</cp:lastModifiedBy>
  <dcterms:created xsi:type="dcterms:W3CDTF">2024-03-21T13:34:15Z</dcterms:created>
  <dcterms:modified xsi:type="dcterms:W3CDTF">2024-03-29T11:29:21Z</dcterms:modified>
</cp:coreProperties>
</file>