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e\Desktop\"/>
    </mc:Choice>
  </mc:AlternateContent>
  <bookViews>
    <workbookView xWindow="0" yWindow="0" windowWidth="28800" windowHeight="11610"/>
  </bookViews>
  <sheets>
    <sheet name="Sheet1" sheetId="14" r:id="rId1"/>
    <sheet name="Foglio1" sheetId="15" r:id="rId2"/>
    <sheet name="Foglio2" sheetId="16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6" roundtripDataSignature="AMtx7mj85p6VkThQu6g/S0F5N8W77tLb5w=="/>
    </ext>
  </extLst>
</workbook>
</file>

<file path=xl/calcChain.xml><?xml version="1.0" encoding="utf-8"?>
<calcChain xmlns="http://schemas.openxmlformats.org/spreadsheetml/2006/main">
  <c r="A3" i="16" l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K19" i="15"/>
  <c r="B143" i="14" l="1"/>
  <c r="B139" i="14"/>
  <c r="B140" i="14"/>
  <c r="B141" i="14" s="1"/>
  <c r="B142" i="14" s="1"/>
  <c r="B129" i="14"/>
  <c r="B130" i="14" s="1"/>
  <c r="B131" i="14" s="1"/>
  <c r="B132" i="14" s="1"/>
  <c r="B133" i="14" s="1"/>
  <c r="B134" i="14" s="1"/>
  <c r="B135" i="14" s="1"/>
  <c r="B136" i="14" s="1"/>
  <c r="B137" i="14" s="1"/>
  <c r="B138" i="14" s="1"/>
  <c r="B127" i="14"/>
  <c r="B128" i="14"/>
  <c r="B100" i="14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99" i="14"/>
  <c r="K38" i="14"/>
</calcChain>
</file>

<file path=xl/sharedStrings.xml><?xml version="1.0" encoding="utf-8"?>
<sst xmlns="http://schemas.openxmlformats.org/spreadsheetml/2006/main" count="97" uniqueCount="52">
  <si>
    <t>caratteristica I-V di diodi</t>
  </si>
  <si>
    <t>1a parte: caratterizzazione elettrica</t>
  </si>
  <si>
    <t>I valori di corrente sono indicativi. Se utile, applicare pure una scala differente per ogni LED</t>
  </si>
  <si>
    <t>Diode</t>
  </si>
  <si>
    <t>IR</t>
  </si>
  <si>
    <t>Red</t>
  </si>
  <si>
    <t>Yellow</t>
  </si>
  <si>
    <t xml:space="preserve">Green </t>
  </si>
  <si>
    <t>Blue</t>
  </si>
  <si>
    <t>Bianco</t>
  </si>
  <si>
    <t>Si photodiode</t>
  </si>
  <si>
    <t>Current</t>
  </si>
  <si>
    <t>Voltage</t>
  </si>
  <si>
    <t>(mA)</t>
  </si>
  <si>
    <t>(V)</t>
  </si>
  <si>
    <t>Voltage at which light first appears (Vi):</t>
  </si>
  <si>
    <t>(direct measurement)</t>
  </si>
  <si>
    <t>Voltage corresponding to I=1mA (V):</t>
  </si>
  <si>
    <t>IR diode</t>
  </si>
  <si>
    <t>Crossing point between exponential and linear behaviour (V):</t>
  </si>
  <si>
    <t>(fit on I-V data, when possible)</t>
  </si>
  <si>
    <t>Io value (fit with the formula of diode exponential behavior)</t>
  </si>
  <si>
    <t>Caratterizzazione Ottica</t>
  </si>
  <si>
    <r>
      <rPr>
        <sz val="10"/>
        <color rgb="FF000000"/>
        <rFont val="Symbol"/>
        <family val="1"/>
        <charset val="2"/>
      </rPr>
      <t>l</t>
    </r>
    <r>
      <rPr>
        <sz val="10"/>
        <color rgb="FF000000"/>
        <rFont val="Arial"/>
        <family val="2"/>
      </rPr>
      <t xml:space="preserve"> (nm)</t>
    </r>
  </si>
  <si>
    <t>Al termine, individuare le lunghezze d'onda di picco</t>
  </si>
  <si>
    <r>
      <rPr>
        <sz val="10"/>
        <rFont val="Arial"/>
        <family val="2"/>
      </rPr>
      <t xml:space="preserve">Peak wavelength 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 xml:space="preserve"> (nm):</t>
    </r>
  </si>
  <si>
    <r>
      <rPr>
        <sz val="10"/>
        <rFont val="Arial"/>
        <family val="2"/>
      </rPr>
      <t>Peak photon energy hc/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 xml:space="preserve"> (eV):</t>
    </r>
  </si>
  <si>
    <t>Confrontare i valori ottenuti in eV con i valori di voltaggio corrispondenti alle soglie individuate nella prima parte</t>
  </si>
  <si>
    <t>focale</t>
  </si>
  <si>
    <t>cm</t>
  </si>
  <si>
    <t>mV</t>
  </si>
  <si>
    <t>V_IR</t>
  </si>
  <si>
    <t>I_IR</t>
  </si>
  <si>
    <t>V_R</t>
  </si>
  <si>
    <t>I_R</t>
  </si>
  <si>
    <t>V_Y</t>
  </si>
  <si>
    <t>I_Y</t>
  </si>
  <si>
    <t>V_G</t>
  </si>
  <si>
    <t>I_G</t>
  </si>
  <si>
    <t>V_B</t>
  </si>
  <si>
    <t>I_B</t>
  </si>
  <si>
    <t>V_W</t>
  </si>
  <si>
    <t>I_W</t>
  </si>
  <si>
    <t>I_PD</t>
  </si>
  <si>
    <t>V_PD</t>
  </si>
  <si>
    <t>lambda</t>
  </si>
  <si>
    <t>R</t>
  </si>
  <si>
    <t>Y</t>
  </si>
  <si>
    <t>G</t>
  </si>
  <si>
    <t>B</t>
  </si>
  <si>
    <t>W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</si>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</sst>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6"/>
      <color theme="1"/>
      <name val="Calibri"/>
      <family val="2"/>
    </font>
    <font>
      <sz val="12"/>
      <color rgb="FF000000"/>
      <name val="Arial"/>
      <family val="2"/>
    </font>
    <font>
      <sz val="10"/>
      <color theme="1"/>
      <name val="Calibri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Noto Sans Symbols"/>
    </font>
    <font>
      <sz val="10"/>
      <color rgb="FF000000"/>
      <name val="Arial"/>
      <family val="1"/>
      <charset val="2"/>
    </font>
    <font>
      <sz val="10"/>
      <color rgb="FF000000"/>
      <name val="Symbol"/>
      <family val="1"/>
      <charset val="2"/>
    </font>
    <font>
      <sz val="10"/>
      <name val="Symbol"/>
      <family val="1"/>
      <charset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rgb="FFFF0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66CC"/>
        <bgColor rgb="FF0066CC"/>
      </patternFill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rgb="FFFFFFCC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4" fillId="0" borderId="0" xfId="0" applyFont="1"/>
    <xf numFmtId="0" fontId="0" fillId="0" borderId="1" xfId="0" applyBorder="1"/>
    <xf numFmtId="0" fontId="6" fillId="0" borderId="0" xfId="0" applyFont="1"/>
    <xf numFmtId="0" fontId="8" fillId="0" borderId="1" xfId="0" applyFont="1" applyBorder="1"/>
    <xf numFmtId="0" fontId="9" fillId="2" borderId="1" xfId="0" applyFont="1" applyFill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1" xfId="0" applyFont="1" applyFill="1" applyBorder="1"/>
    <xf numFmtId="0" fontId="5" fillId="8" borderId="1" xfId="0" applyFont="1" applyFill="1" applyBorder="1"/>
    <xf numFmtId="0" fontId="10" fillId="0" borderId="0" xfId="0" applyFont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0" xfId="0" applyFill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0" borderId="0" xfId="0" applyFont="1"/>
    <xf numFmtId="0" fontId="12" fillId="0" borderId="12" xfId="0" applyFont="1" applyBorder="1"/>
    <xf numFmtId="0" fontId="4" fillId="0" borderId="1" xfId="0" applyFont="1" applyBorder="1"/>
    <xf numFmtId="0" fontId="11" fillId="10" borderId="0" xfId="0" applyFont="1" applyFill="1"/>
    <xf numFmtId="0" fontId="5" fillId="10" borderId="0" xfId="0" applyFont="1" applyFill="1"/>
    <xf numFmtId="0" fontId="5" fillId="10" borderId="10" xfId="0" applyFont="1" applyFill="1" applyBorder="1"/>
    <xf numFmtId="0" fontId="7" fillId="11" borderId="0" xfId="0" applyFont="1" applyFill="1"/>
    <xf numFmtId="0" fontId="0" fillId="11" borderId="0" xfId="0" applyFill="1"/>
    <xf numFmtId="0" fontId="1" fillId="0" borderId="0" xfId="0" applyFont="1"/>
    <xf numFmtId="0" fontId="1" fillId="0" borderId="10" xfId="0" applyFont="1" applyBorder="1"/>
    <xf numFmtId="0" fontId="1" fillId="0" borderId="11" xfId="0" applyFont="1" applyBorder="1"/>
    <xf numFmtId="0" fontId="1" fillId="0" borderId="1" xfId="0" applyFont="1" applyBorder="1"/>
    <xf numFmtId="0" fontId="0" fillId="0" borderId="0" xfId="0" applyFill="1"/>
    <xf numFmtId="0" fontId="2" fillId="0" borderId="1" xfId="0" applyFont="1" applyFill="1" applyBorder="1"/>
    <xf numFmtId="0" fontId="0" fillId="0" borderId="1" xfId="0" applyFill="1" applyBorder="1"/>
    <xf numFmtId="0" fontId="1" fillId="8" borderId="1" xfId="0" applyFont="1" applyFill="1" applyBorder="1"/>
    <xf numFmtId="0" fontId="1" fillId="7" borderId="1" xfId="0" applyFont="1" applyFill="1" applyBorder="1"/>
    <xf numFmtId="0" fontId="1" fillId="7" borderId="13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Sheet1!$B$21:$B$51</c:f>
              <c:numCache>
                <c:formatCode>General</c:formatCode>
                <c:ptCount val="31"/>
                <c:pt idx="0">
                  <c:v>1.1220000000000001</c:v>
                </c:pt>
                <c:pt idx="1">
                  <c:v>1.145</c:v>
                </c:pt>
                <c:pt idx="2">
                  <c:v>1.1639999999999999</c:v>
                </c:pt>
                <c:pt idx="3">
                  <c:v>1.1779999999999999</c:v>
                </c:pt>
                <c:pt idx="4">
                  <c:v>1.1919999999999999</c:v>
                </c:pt>
                <c:pt idx="5">
                  <c:v>1.1950000000000001</c:v>
                </c:pt>
                <c:pt idx="6">
                  <c:v>1.2150000000000001</c:v>
                </c:pt>
                <c:pt idx="7">
                  <c:v>1.2370000000000001</c:v>
                </c:pt>
                <c:pt idx="8">
                  <c:v>1.2509999999999999</c:v>
                </c:pt>
                <c:pt idx="9">
                  <c:v>1.2589999999999999</c:v>
                </c:pt>
                <c:pt idx="10">
                  <c:v>1.266</c:v>
                </c:pt>
                <c:pt idx="11">
                  <c:v>1.276</c:v>
                </c:pt>
                <c:pt idx="12">
                  <c:v>1.284</c:v>
                </c:pt>
                <c:pt idx="13">
                  <c:v>1.298</c:v>
                </c:pt>
                <c:pt idx="14">
                  <c:v>1.3069999999999999</c:v>
                </c:pt>
                <c:pt idx="15">
                  <c:v>1.3160000000000001</c:v>
                </c:pt>
                <c:pt idx="16">
                  <c:v>1.3220000000000001</c:v>
                </c:pt>
                <c:pt idx="17">
                  <c:v>1.3280000000000001</c:v>
                </c:pt>
                <c:pt idx="18">
                  <c:v>1.333</c:v>
                </c:pt>
                <c:pt idx="19">
                  <c:v>1.3380000000000001</c:v>
                </c:pt>
                <c:pt idx="20">
                  <c:v>1.343</c:v>
                </c:pt>
                <c:pt idx="21">
                  <c:v>1.347</c:v>
                </c:pt>
                <c:pt idx="22">
                  <c:v>1.351</c:v>
                </c:pt>
                <c:pt idx="23">
                  <c:v>1.355</c:v>
                </c:pt>
                <c:pt idx="24">
                  <c:v>1.3580000000000001</c:v>
                </c:pt>
                <c:pt idx="25">
                  <c:v>1.3620000000000001</c:v>
                </c:pt>
                <c:pt idx="26">
                  <c:v>1.365</c:v>
                </c:pt>
                <c:pt idx="27">
                  <c:v>1.369</c:v>
                </c:pt>
                <c:pt idx="28">
                  <c:v>1.3720000000000001</c:v>
                </c:pt>
                <c:pt idx="29">
                  <c:v>1.375</c:v>
                </c:pt>
                <c:pt idx="30">
                  <c:v>1.377</c:v>
                </c:pt>
              </c:numCache>
            </c:numRef>
          </c:xVal>
          <c:yVal>
            <c:numRef>
              <c:f>Sheet1!$A$21:$A$51</c:f>
              <c:numCache>
                <c:formatCode>General</c:formatCode>
                <c:ptCount val="31"/>
                <c:pt idx="0">
                  <c:v>1.0699999999999999E-2</c:v>
                </c:pt>
                <c:pt idx="1">
                  <c:v>2.0799999999999999E-2</c:v>
                </c:pt>
                <c:pt idx="2">
                  <c:v>3.7100000000000001E-2</c:v>
                </c:pt>
                <c:pt idx="3">
                  <c:v>5.9900000000000002E-2</c:v>
                </c:pt>
                <c:pt idx="4">
                  <c:v>9.3299999999999994E-2</c:v>
                </c:pt>
                <c:pt idx="5">
                  <c:v>9.9099999999999994E-2</c:v>
                </c:pt>
                <c:pt idx="6">
                  <c:v>0.18</c:v>
                </c:pt>
                <c:pt idx="7">
                  <c:v>0.4</c:v>
                </c:pt>
                <c:pt idx="8">
                  <c:v>0.66</c:v>
                </c:pt>
                <c:pt idx="9">
                  <c:v>0.84</c:v>
                </c:pt>
                <c:pt idx="10">
                  <c:v>1.07</c:v>
                </c:pt>
                <c:pt idx="11">
                  <c:v>1.5</c:v>
                </c:pt>
                <c:pt idx="12">
                  <c:v>1.98</c:v>
                </c:pt>
                <c:pt idx="13">
                  <c:v>3.05</c:v>
                </c:pt>
                <c:pt idx="14">
                  <c:v>3.92</c:v>
                </c:pt>
                <c:pt idx="15">
                  <c:v>5.0999999999999996</c:v>
                </c:pt>
                <c:pt idx="16">
                  <c:v>6.06</c:v>
                </c:pt>
                <c:pt idx="17">
                  <c:v>7.04</c:v>
                </c:pt>
                <c:pt idx="18">
                  <c:v>8.1</c:v>
                </c:pt>
                <c:pt idx="19">
                  <c:v>9.1</c:v>
                </c:pt>
                <c:pt idx="20">
                  <c:v>10.09</c:v>
                </c:pt>
                <c:pt idx="21">
                  <c:v>11.05</c:v>
                </c:pt>
                <c:pt idx="22">
                  <c:v>12.04</c:v>
                </c:pt>
                <c:pt idx="23">
                  <c:v>12.99</c:v>
                </c:pt>
                <c:pt idx="24">
                  <c:v>14.02</c:v>
                </c:pt>
                <c:pt idx="25">
                  <c:v>15.13</c:v>
                </c:pt>
                <c:pt idx="26">
                  <c:v>16.07</c:v>
                </c:pt>
                <c:pt idx="27">
                  <c:v>17.05</c:v>
                </c:pt>
                <c:pt idx="28">
                  <c:v>18.04</c:v>
                </c:pt>
                <c:pt idx="29">
                  <c:v>19.04</c:v>
                </c:pt>
                <c:pt idx="3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3-4519-A3D2-3FD65A406019}"/>
            </c:ext>
          </c:extLst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Sheet1!$D$21:$D$50</c:f>
              <c:numCache>
                <c:formatCode>General</c:formatCode>
                <c:ptCount val="30"/>
                <c:pt idx="0">
                  <c:v>1.47</c:v>
                </c:pt>
                <c:pt idx="1">
                  <c:v>1.5</c:v>
                </c:pt>
                <c:pt idx="2">
                  <c:v>1.53</c:v>
                </c:pt>
                <c:pt idx="3">
                  <c:v>1.55</c:v>
                </c:pt>
                <c:pt idx="4">
                  <c:v>1.56</c:v>
                </c:pt>
                <c:pt idx="5">
                  <c:v>1.57</c:v>
                </c:pt>
                <c:pt idx="6">
                  <c:v>1.59</c:v>
                </c:pt>
                <c:pt idx="7">
                  <c:v>1.62</c:v>
                </c:pt>
                <c:pt idx="8">
                  <c:v>1.63</c:v>
                </c:pt>
                <c:pt idx="9">
                  <c:v>1.64</c:v>
                </c:pt>
                <c:pt idx="10">
                  <c:v>1.65</c:v>
                </c:pt>
                <c:pt idx="11">
                  <c:v>1.66</c:v>
                </c:pt>
                <c:pt idx="12">
                  <c:v>1.68</c:v>
                </c:pt>
                <c:pt idx="13">
                  <c:v>1.7</c:v>
                </c:pt>
                <c:pt idx="14">
                  <c:v>1.71</c:v>
                </c:pt>
                <c:pt idx="15">
                  <c:v>1.73</c:v>
                </c:pt>
                <c:pt idx="16">
                  <c:v>1.74</c:v>
                </c:pt>
                <c:pt idx="17">
                  <c:v>1.75</c:v>
                </c:pt>
                <c:pt idx="18">
                  <c:v>1.76</c:v>
                </c:pt>
                <c:pt idx="19">
                  <c:v>1.764</c:v>
                </c:pt>
                <c:pt idx="20">
                  <c:v>1.7729999999999999</c:v>
                </c:pt>
                <c:pt idx="21">
                  <c:v>1.782</c:v>
                </c:pt>
                <c:pt idx="22">
                  <c:v>1.7889999999999999</c:v>
                </c:pt>
                <c:pt idx="23">
                  <c:v>1.7949999999999999</c:v>
                </c:pt>
                <c:pt idx="24">
                  <c:v>1.8049999999999999</c:v>
                </c:pt>
                <c:pt idx="25">
                  <c:v>1.8109999999999999</c:v>
                </c:pt>
                <c:pt idx="26">
                  <c:v>1.819</c:v>
                </c:pt>
                <c:pt idx="27">
                  <c:v>1.825</c:v>
                </c:pt>
                <c:pt idx="28">
                  <c:v>1.8320000000000001</c:v>
                </c:pt>
                <c:pt idx="29">
                  <c:v>1.84</c:v>
                </c:pt>
              </c:numCache>
            </c:numRef>
          </c:xVal>
          <c:yVal>
            <c:numRef>
              <c:f>Sheet1!$C$21:$C$50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4.2000000000000003E-2</c:v>
                </c:pt>
                <c:pt idx="3">
                  <c:v>6.2E-2</c:v>
                </c:pt>
                <c:pt idx="4">
                  <c:v>8.2000000000000003E-2</c:v>
                </c:pt>
                <c:pt idx="5">
                  <c:v>0.1</c:v>
                </c:pt>
                <c:pt idx="6">
                  <c:v>0.21</c:v>
                </c:pt>
                <c:pt idx="7">
                  <c:v>0.4</c:v>
                </c:pt>
                <c:pt idx="8">
                  <c:v>0.61</c:v>
                </c:pt>
                <c:pt idx="9">
                  <c:v>0.81</c:v>
                </c:pt>
                <c:pt idx="10">
                  <c:v>1</c:v>
                </c:pt>
                <c:pt idx="11">
                  <c:v>1.5</c:v>
                </c:pt>
                <c:pt idx="12">
                  <c:v>2.0499999999999998</c:v>
                </c:pt>
                <c:pt idx="13">
                  <c:v>3</c:v>
                </c:pt>
                <c:pt idx="14">
                  <c:v>4</c:v>
                </c:pt>
                <c:pt idx="15">
                  <c:v>5.08</c:v>
                </c:pt>
                <c:pt idx="16">
                  <c:v>6</c:v>
                </c:pt>
                <c:pt idx="17">
                  <c:v>6.97</c:v>
                </c:pt>
                <c:pt idx="18">
                  <c:v>8.07</c:v>
                </c:pt>
                <c:pt idx="19">
                  <c:v>9</c:v>
                </c:pt>
                <c:pt idx="20">
                  <c:v>10</c:v>
                </c:pt>
                <c:pt idx="21">
                  <c:v>11.1</c:v>
                </c:pt>
                <c:pt idx="22">
                  <c:v>12</c:v>
                </c:pt>
                <c:pt idx="23">
                  <c:v>12.92</c:v>
                </c:pt>
                <c:pt idx="24">
                  <c:v>14.1</c:v>
                </c:pt>
                <c:pt idx="25">
                  <c:v>14.99</c:v>
                </c:pt>
                <c:pt idx="26">
                  <c:v>16.05</c:v>
                </c:pt>
                <c:pt idx="27">
                  <c:v>16.989999999999998</c:v>
                </c:pt>
                <c:pt idx="28">
                  <c:v>17.97</c:v>
                </c:pt>
                <c:pt idx="29">
                  <c:v>19.05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3-4519-A3D2-3FD65A406019}"/>
            </c:ext>
          </c:extLst>
        </c:ser>
        <c:ser>
          <c:idx val="2"/>
          <c:order val="2"/>
          <c:tx>
            <c:strRef>
              <c:f>Sheet1!$F$17</c:f>
              <c:strCache>
                <c:ptCount val="1"/>
                <c:pt idx="0">
                  <c:v>Yellow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Sheet1!$F$21:$F$51</c:f>
              <c:numCache>
                <c:formatCode>General</c:formatCode>
                <c:ptCount val="31"/>
                <c:pt idx="0">
                  <c:v>1.6519999999999999</c:v>
                </c:pt>
                <c:pt idx="1">
                  <c:v>1.6910000000000001</c:v>
                </c:pt>
                <c:pt idx="2">
                  <c:v>1.724</c:v>
                </c:pt>
                <c:pt idx="3">
                  <c:v>1.744</c:v>
                </c:pt>
                <c:pt idx="4">
                  <c:v>1.7549999999999999</c:v>
                </c:pt>
                <c:pt idx="5">
                  <c:v>1.762</c:v>
                </c:pt>
                <c:pt idx="6">
                  <c:v>1.79</c:v>
                </c:pt>
                <c:pt idx="7">
                  <c:v>1.821</c:v>
                </c:pt>
                <c:pt idx="8">
                  <c:v>1.8360000000000001</c:v>
                </c:pt>
                <c:pt idx="9">
                  <c:v>1.847</c:v>
                </c:pt>
                <c:pt idx="10">
                  <c:v>1.8560000000000001</c:v>
                </c:pt>
                <c:pt idx="11">
                  <c:v>1.873</c:v>
                </c:pt>
                <c:pt idx="12">
                  <c:v>1.8859999999999999</c:v>
                </c:pt>
                <c:pt idx="13">
                  <c:v>1.9059999999999999</c:v>
                </c:pt>
                <c:pt idx="14">
                  <c:v>1.92</c:v>
                </c:pt>
                <c:pt idx="15">
                  <c:v>1.93</c:v>
                </c:pt>
                <c:pt idx="16">
                  <c:v>1.9390000000000001</c:v>
                </c:pt>
                <c:pt idx="17">
                  <c:v>1.948</c:v>
                </c:pt>
                <c:pt idx="18">
                  <c:v>1.9570000000000001</c:v>
                </c:pt>
                <c:pt idx="19">
                  <c:v>1.964</c:v>
                </c:pt>
                <c:pt idx="20">
                  <c:v>1.97</c:v>
                </c:pt>
                <c:pt idx="21">
                  <c:v>1.976</c:v>
                </c:pt>
                <c:pt idx="22">
                  <c:v>1.982</c:v>
                </c:pt>
                <c:pt idx="23">
                  <c:v>1.9870000000000001</c:v>
                </c:pt>
                <c:pt idx="24">
                  <c:v>1.992</c:v>
                </c:pt>
                <c:pt idx="25">
                  <c:v>1.99</c:v>
                </c:pt>
                <c:pt idx="26">
                  <c:v>2</c:v>
                </c:pt>
                <c:pt idx="27">
                  <c:v>2.0099999999999998</c:v>
                </c:pt>
                <c:pt idx="28">
                  <c:v>2.0099999999999998</c:v>
                </c:pt>
                <c:pt idx="29">
                  <c:v>2.0099999999999998</c:v>
                </c:pt>
                <c:pt idx="30">
                  <c:v>2.0099999999999998</c:v>
                </c:pt>
              </c:numCache>
            </c:numRef>
          </c:xVal>
          <c:yVal>
            <c:numRef>
              <c:f>Sheet1!$E$21:$E$51</c:f>
              <c:numCache>
                <c:formatCode>General</c:formatCode>
                <c:ptCount val="31"/>
                <c:pt idx="0">
                  <c:v>8.9999999999999993E-3</c:v>
                </c:pt>
                <c:pt idx="1">
                  <c:v>0.02</c:v>
                </c:pt>
                <c:pt idx="2">
                  <c:v>4.1000000000000002E-2</c:v>
                </c:pt>
                <c:pt idx="3">
                  <c:v>6.5000000000000002E-2</c:v>
                </c:pt>
                <c:pt idx="4">
                  <c:v>8.4000000000000005E-2</c:v>
                </c:pt>
                <c:pt idx="5">
                  <c:v>0.1</c:v>
                </c:pt>
                <c:pt idx="6">
                  <c:v>0.19500000000000001</c:v>
                </c:pt>
                <c:pt idx="7">
                  <c:v>0.41599999999999998</c:v>
                </c:pt>
                <c:pt idx="8">
                  <c:v>0.61</c:v>
                </c:pt>
                <c:pt idx="9">
                  <c:v>0.79600000000000004</c:v>
                </c:pt>
                <c:pt idx="10">
                  <c:v>0.997</c:v>
                </c:pt>
                <c:pt idx="11">
                  <c:v>1.47</c:v>
                </c:pt>
                <c:pt idx="12">
                  <c:v>1.99</c:v>
                </c:pt>
                <c:pt idx="13">
                  <c:v>3.1</c:v>
                </c:pt>
                <c:pt idx="14">
                  <c:v>4.09</c:v>
                </c:pt>
                <c:pt idx="15">
                  <c:v>5.01</c:v>
                </c:pt>
                <c:pt idx="16">
                  <c:v>5.95</c:v>
                </c:pt>
                <c:pt idx="17">
                  <c:v>6.93</c:v>
                </c:pt>
                <c:pt idx="18">
                  <c:v>8.0299999999999994</c:v>
                </c:pt>
                <c:pt idx="19">
                  <c:v>9.07</c:v>
                </c:pt>
                <c:pt idx="20">
                  <c:v>10.07</c:v>
                </c:pt>
                <c:pt idx="21">
                  <c:v>11.05</c:v>
                </c:pt>
                <c:pt idx="22">
                  <c:v>12.04</c:v>
                </c:pt>
                <c:pt idx="23">
                  <c:v>12.99</c:v>
                </c:pt>
                <c:pt idx="24">
                  <c:v>14.07</c:v>
                </c:pt>
                <c:pt idx="25">
                  <c:v>14.97</c:v>
                </c:pt>
                <c:pt idx="26">
                  <c:v>16.03</c:v>
                </c:pt>
                <c:pt idx="27">
                  <c:v>17.010000000000002</c:v>
                </c:pt>
                <c:pt idx="28">
                  <c:v>18.059999999999999</c:v>
                </c:pt>
                <c:pt idx="29">
                  <c:v>18.95</c:v>
                </c:pt>
                <c:pt idx="30">
                  <c:v>19.920000000000002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F3-4519-A3D2-3FD65A406019}"/>
            </c:ext>
          </c:extLst>
        </c:ser>
        <c:ser>
          <c:idx val="3"/>
          <c:order val="3"/>
          <c:tx>
            <c:strRef>
              <c:f>Sheet1!$H$17</c:f>
              <c:strCache>
                <c:ptCount val="1"/>
                <c:pt idx="0">
                  <c:v>Green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Sheet1!$H$21:$H$51</c:f>
              <c:numCache>
                <c:formatCode>General</c:formatCode>
                <c:ptCount val="31"/>
                <c:pt idx="0">
                  <c:v>2.29</c:v>
                </c:pt>
                <c:pt idx="1">
                  <c:v>2.34</c:v>
                </c:pt>
                <c:pt idx="2">
                  <c:v>2.39</c:v>
                </c:pt>
                <c:pt idx="3">
                  <c:v>2.41</c:v>
                </c:pt>
                <c:pt idx="4">
                  <c:v>2.4300000000000002</c:v>
                </c:pt>
                <c:pt idx="5">
                  <c:v>2.4500000000000002</c:v>
                </c:pt>
                <c:pt idx="6">
                  <c:v>2.4900000000000002</c:v>
                </c:pt>
                <c:pt idx="7">
                  <c:v>2.5499999999999998</c:v>
                </c:pt>
                <c:pt idx="8">
                  <c:v>2.58</c:v>
                </c:pt>
                <c:pt idx="9">
                  <c:v>2.61</c:v>
                </c:pt>
                <c:pt idx="10">
                  <c:v>2.63</c:v>
                </c:pt>
                <c:pt idx="11">
                  <c:v>2.67</c:v>
                </c:pt>
                <c:pt idx="12">
                  <c:v>2.71</c:v>
                </c:pt>
                <c:pt idx="13">
                  <c:v>2.77</c:v>
                </c:pt>
                <c:pt idx="14">
                  <c:v>2.82</c:v>
                </c:pt>
                <c:pt idx="15">
                  <c:v>2.86</c:v>
                </c:pt>
                <c:pt idx="16">
                  <c:v>2.89</c:v>
                </c:pt>
                <c:pt idx="17">
                  <c:v>2.93</c:v>
                </c:pt>
                <c:pt idx="18">
                  <c:v>2.96</c:v>
                </c:pt>
                <c:pt idx="19">
                  <c:v>2.98</c:v>
                </c:pt>
                <c:pt idx="20">
                  <c:v>3.01</c:v>
                </c:pt>
                <c:pt idx="21">
                  <c:v>3.03</c:v>
                </c:pt>
                <c:pt idx="22">
                  <c:v>3.05</c:v>
                </c:pt>
                <c:pt idx="23">
                  <c:v>3.07</c:v>
                </c:pt>
                <c:pt idx="24">
                  <c:v>3.09</c:v>
                </c:pt>
                <c:pt idx="25">
                  <c:v>3.11</c:v>
                </c:pt>
                <c:pt idx="26">
                  <c:v>3.12</c:v>
                </c:pt>
                <c:pt idx="27">
                  <c:v>3.14</c:v>
                </c:pt>
                <c:pt idx="28">
                  <c:v>3.16</c:v>
                </c:pt>
                <c:pt idx="29">
                  <c:v>3.17</c:v>
                </c:pt>
                <c:pt idx="30">
                  <c:v>3.2</c:v>
                </c:pt>
              </c:numCache>
            </c:numRef>
          </c:xVal>
          <c:yVal>
            <c:numRef>
              <c:f>Sheet1!$G$21:$G$51</c:f>
              <c:numCache>
                <c:formatCode>General</c:formatCode>
                <c:ptCount val="31"/>
                <c:pt idx="0">
                  <c:v>0.01</c:v>
                </c:pt>
                <c:pt idx="1">
                  <c:v>2.1000000000000001E-2</c:v>
                </c:pt>
                <c:pt idx="2">
                  <c:v>4.3999999999999997E-2</c:v>
                </c:pt>
                <c:pt idx="3">
                  <c:v>6.2E-2</c:v>
                </c:pt>
                <c:pt idx="4">
                  <c:v>8.1000000000000003E-2</c:v>
                </c:pt>
                <c:pt idx="5">
                  <c:v>0.10150000000000001</c:v>
                </c:pt>
                <c:pt idx="6">
                  <c:v>0.20100000000000001</c:v>
                </c:pt>
                <c:pt idx="7">
                  <c:v>0.41799999999999998</c:v>
                </c:pt>
                <c:pt idx="8">
                  <c:v>0.60199999999999998</c:v>
                </c:pt>
                <c:pt idx="9">
                  <c:v>0.81899999999999995</c:v>
                </c:pt>
                <c:pt idx="10">
                  <c:v>1</c:v>
                </c:pt>
                <c:pt idx="11">
                  <c:v>1.52</c:v>
                </c:pt>
                <c:pt idx="12">
                  <c:v>2</c:v>
                </c:pt>
                <c:pt idx="13">
                  <c:v>3.07</c:v>
                </c:pt>
                <c:pt idx="14">
                  <c:v>4</c:v>
                </c:pt>
                <c:pt idx="15">
                  <c:v>5</c:v>
                </c:pt>
                <c:pt idx="16">
                  <c:v>5.98</c:v>
                </c:pt>
                <c:pt idx="17">
                  <c:v>7.08</c:v>
                </c:pt>
                <c:pt idx="18">
                  <c:v>8.11</c:v>
                </c:pt>
                <c:pt idx="19">
                  <c:v>9.02</c:v>
                </c:pt>
                <c:pt idx="20">
                  <c:v>10.08</c:v>
                </c:pt>
                <c:pt idx="21">
                  <c:v>11.11</c:v>
                </c:pt>
                <c:pt idx="22">
                  <c:v>12</c:v>
                </c:pt>
                <c:pt idx="23">
                  <c:v>13.1</c:v>
                </c:pt>
                <c:pt idx="24">
                  <c:v>14</c:v>
                </c:pt>
                <c:pt idx="25">
                  <c:v>15.08</c:v>
                </c:pt>
                <c:pt idx="26">
                  <c:v>16.02</c:v>
                </c:pt>
                <c:pt idx="27">
                  <c:v>17.010000000000002</c:v>
                </c:pt>
                <c:pt idx="28">
                  <c:v>18.02</c:v>
                </c:pt>
                <c:pt idx="29">
                  <c:v>18.989999999999998</c:v>
                </c:pt>
                <c:pt idx="30">
                  <c:v>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F3-4519-A3D2-3FD65A406019}"/>
            </c:ext>
          </c:extLst>
        </c:ser>
        <c:ser>
          <c:idx val="4"/>
          <c:order val="4"/>
          <c:tx>
            <c:strRef>
              <c:f>Sheet1!$J$17</c:f>
              <c:strCache>
                <c:ptCount val="1"/>
                <c:pt idx="0">
                  <c:v>Blue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Sheet1!$J$21:$J$51</c:f>
              <c:numCache>
                <c:formatCode>General</c:formatCode>
                <c:ptCount val="31"/>
                <c:pt idx="0">
                  <c:v>2.37</c:v>
                </c:pt>
                <c:pt idx="1">
                  <c:v>2.41</c:v>
                </c:pt>
                <c:pt idx="2">
                  <c:v>2.4500000000000002</c:v>
                </c:pt>
                <c:pt idx="3">
                  <c:v>2.46</c:v>
                </c:pt>
                <c:pt idx="4">
                  <c:v>2.48</c:v>
                </c:pt>
                <c:pt idx="5">
                  <c:v>2.4900000000000002</c:v>
                </c:pt>
                <c:pt idx="6">
                  <c:v>2.5299999999999998</c:v>
                </c:pt>
                <c:pt idx="7">
                  <c:v>2.58</c:v>
                </c:pt>
                <c:pt idx="8">
                  <c:v>2.61</c:v>
                </c:pt>
                <c:pt idx="9">
                  <c:v>2.64</c:v>
                </c:pt>
                <c:pt idx="10">
                  <c:v>2.66</c:v>
                </c:pt>
                <c:pt idx="11">
                  <c:v>2.7</c:v>
                </c:pt>
                <c:pt idx="12">
                  <c:v>2.74</c:v>
                </c:pt>
                <c:pt idx="13">
                  <c:v>2.8</c:v>
                </c:pt>
                <c:pt idx="14">
                  <c:v>2.84</c:v>
                </c:pt>
                <c:pt idx="15">
                  <c:v>2.88</c:v>
                </c:pt>
                <c:pt idx="16">
                  <c:v>2.91</c:v>
                </c:pt>
                <c:pt idx="17">
                  <c:v>2.95</c:v>
                </c:pt>
                <c:pt idx="18">
                  <c:v>2.97</c:v>
                </c:pt>
                <c:pt idx="19">
                  <c:v>3</c:v>
                </c:pt>
                <c:pt idx="20">
                  <c:v>3.02</c:v>
                </c:pt>
                <c:pt idx="21">
                  <c:v>3.05</c:v>
                </c:pt>
                <c:pt idx="22">
                  <c:v>3.07</c:v>
                </c:pt>
                <c:pt idx="23">
                  <c:v>3.09</c:v>
                </c:pt>
                <c:pt idx="24">
                  <c:v>3.1</c:v>
                </c:pt>
                <c:pt idx="25">
                  <c:v>3.12</c:v>
                </c:pt>
                <c:pt idx="26">
                  <c:v>3.14</c:v>
                </c:pt>
                <c:pt idx="27">
                  <c:v>3.15</c:v>
                </c:pt>
                <c:pt idx="28">
                  <c:v>3.17</c:v>
                </c:pt>
                <c:pt idx="29">
                  <c:v>3.19</c:v>
                </c:pt>
                <c:pt idx="30">
                  <c:v>3.21</c:v>
                </c:pt>
              </c:numCache>
            </c:numRef>
          </c:xVal>
          <c:yVal>
            <c:numRef>
              <c:f>Sheet1!$I$21:$I$51</c:f>
              <c:numCache>
                <c:formatCode>General</c:formatCode>
                <c:ptCount val="31"/>
                <c:pt idx="0">
                  <c:v>1.0500000000000001E-2</c:v>
                </c:pt>
                <c:pt idx="1">
                  <c:v>2.1999999999999999E-2</c:v>
                </c:pt>
                <c:pt idx="2">
                  <c:v>4.2799999999999998E-2</c:v>
                </c:pt>
                <c:pt idx="3">
                  <c:v>5.7000000000000002E-2</c:v>
                </c:pt>
                <c:pt idx="4">
                  <c:v>8.72E-2</c:v>
                </c:pt>
                <c:pt idx="5">
                  <c:v>0.10199999999999999</c:v>
                </c:pt>
                <c:pt idx="6">
                  <c:v>0.20499999999999999</c:v>
                </c:pt>
                <c:pt idx="7">
                  <c:v>0.41699999999999998</c:v>
                </c:pt>
                <c:pt idx="8">
                  <c:v>0.61</c:v>
                </c:pt>
                <c:pt idx="9">
                  <c:v>0.81100000000000005</c:v>
                </c:pt>
                <c:pt idx="10">
                  <c:v>1.04</c:v>
                </c:pt>
                <c:pt idx="11">
                  <c:v>1.51</c:v>
                </c:pt>
                <c:pt idx="12">
                  <c:v>2.02</c:v>
                </c:pt>
                <c:pt idx="13">
                  <c:v>3.02</c:v>
                </c:pt>
                <c:pt idx="14">
                  <c:v>4.04</c:v>
                </c:pt>
                <c:pt idx="15">
                  <c:v>5.0199999999999996</c:v>
                </c:pt>
                <c:pt idx="16">
                  <c:v>6.02</c:v>
                </c:pt>
                <c:pt idx="17">
                  <c:v>7.05</c:v>
                </c:pt>
                <c:pt idx="18">
                  <c:v>8.01</c:v>
                </c:pt>
                <c:pt idx="19">
                  <c:v>9.0500000000000007</c:v>
                </c:pt>
                <c:pt idx="20">
                  <c:v>10.01</c:v>
                </c:pt>
                <c:pt idx="21">
                  <c:v>11.16</c:v>
                </c:pt>
                <c:pt idx="22">
                  <c:v>12.16</c:v>
                </c:pt>
                <c:pt idx="23">
                  <c:v>13.08</c:v>
                </c:pt>
                <c:pt idx="24">
                  <c:v>14.03</c:v>
                </c:pt>
                <c:pt idx="25">
                  <c:v>15.08</c:v>
                </c:pt>
                <c:pt idx="26">
                  <c:v>16.079999999999998</c:v>
                </c:pt>
                <c:pt idx="27">
                  <c:v>17.059999999999999</c:v>
                </c:pt>
                <c:pt idx="28">
                  <c:v>18.11</c:v>
                </c:pt>
                <c:pt idx="29">
                  <c:v>19.12</c:v>
                </c:pt>
                <c:pt idx="30">
                  <c:v>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F3-4519-A3D2-3FD65A406019}"/>
            </c:ext>
          </c:extLst>
        </c:ser>
        <c:ser>
          <c:idx val="5"/>
          <c:order val="5"/>
          <c:tx>
            <c:strRef>
              <c:f>Sheet1!$L$17</c:f>
              <c:strCache>
                <c:ptCount val="1"/>
                <c:pt idx="0">
                  <c:v>Bianco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Sheet1!$L$21:$L$51</c:f>
              <c:numCache>
                <c:formatCode>General</c:formatCode>
                <c:ptCount val="31"/>
                <c:pt idx="0">
                  <c:v>2.42</c:v>
                </c:pt>
                <c:pt idx="1">
                  <c:v>2.4500000000000002</c:v>
                </c:pt>
                <c:pt idx="2">
                  <c:v>2.48</c:v>
                </c:pt>
                <c:pt idx="3">
                  <c:v>2.5</c:v>
                </c:pt>
                <c:pt idx="4">
                  <c:v>2.5099999999999998</c:v>
                </c:pt>
                <c:pt idx="5">
                  <c:v>2.52</c:v>
                </c:pt>
                <c:pt idx="6">
                  <c:v>2.5499999999999998</c:v>
                </c:pt>
                <c:pt idx="7">
                  <c:v>2.59</c:v>
                </c:pt>
                <c:pt idx="8">
                  <c:v>2.61</c:v>
                </c:pt>
                <c:pt idx="9">
                  <c:v>2.63</c:v>
                </c:pt>
                <c:pt idx="10">
                  <c:v>2.65</c:v>
                </c:pt>
                <c:pt idx="11">
                  <c:v>2.68</c:v>
                </c:pt>
                <c:pt idx="12">
                  <c:v>2.7</c:v>
                </c:pt>
                <c:pt idx="13">
                  <c:v>2.74</c:v>
                </c:pt>
                <c:pt idx="14">
                  <c:v>2.77</c:v>
                </c:pt>
                <c:pt idx="15">
                  <c:v>2.8</c:v>
                </c:pt>
                <c:pt idx="16">
                  <c:v>2.82</c:v>
                </c:pt>
                <c:pt idx="17">
                  <c:v>2.84</c:v>
                </c:pt>
                <c:pt idx="18">
                  <c:v>2.86</c:v>
                </c:pt>
                <c:pt idx="19">
                  <c:v>2.88</c:v>
                </c:pt>
                <c:pt idx="20">
                  <c:v>2.89</c:v>
                </c:pt>
                <c:pt idx="21">
                  <c:v>2.91</c:v>
                </c:pt>
                <c:pt idx="22">
                  <c:v>2.92</c:v>
                </c:pt>
                <c:pt idx="23">
                  <c:v>2.93</c:v>
                </c:pt>
                <c:pt idx="24">
                  <c:v>2.94</c:v>
                </c:pt>
                <c:pt idx="25">
                  <c:v>2.95</c:v>
                </c:pt>
                <c:pt idx="26">
                  <c:v>2.96</c:v>
                </c:pt>
                <c:pt idx="27">
                  <c:v>2.98</c:v>
                </c:pt>
                <c:pt idx="28">
                  <c:v>2.98</c:v>
                </c:pt>
                <c:pt idx="29">
                  <c:v>3</c:v>
                </c:pt>
                <c:pt idx="30">
                  <c:v>3.01</c:v>
                </c:pt>
              </c:numCache>
            </c:numRef>
          </c:xVal>
          <c:yVal>
            <c:numRef>
              <c:f>Sheet1!$K$21:$K$51</c:f>
              <c:numCache>
                <c:formatCode>General</c:formatCode>
                <c:ptCount val="31"/>
                <c:pt idx="0">
                  <c:v>0.01</c:v>
                </c:pt>
                <c:pt idx="1">
                  <c:v>1.9699999999999999E-2</c:v>
                </c:pt>
                <c:pt idx="2">
                  <c:v>3.9300000000000002E-2</c:v>
                </c:pt>
                <c:pt idx="3">
                  <c:v>6.2799999999999995E-2</c:v>
                </c:pt>
                <c:pt idx="4">
                  <c:v>8.1900000000000001E-2</c:v>
                </c:pt>
                <c:pt idx="5">
                  <c:v>0.10199999999999999</c:v>
                </c:pt>
                <c:pt idx="6">
                  <c:v>0.193</c:v>
                </c:pt>
                <c:pt idx="7">
                  <c:v>0.433</c:v>
                </c:pt>
                <c:pt idx="8">
                  <c:v>0.57999999999999996</c:v>
                </c:pt>
                <c:pt idx="9">
                  <c:v>0.8</c:v>
                </c:pt>
                <c:pt idx="10">
                  <c:v>1.02</c:v>
                </c:pt>
                <c:pt idx="11">
                  <c:v>1.5</c:v>
                </c:pt>
                <c:pt idx="12">
                  <c:v>2</c:v>
                </c:pt>
                <c:pt idx="13">
                  <c:v>2.98</c:v>
                </c:pt>
                <c:pt idx="14">
                  <c:v>3.93</c:v>
                </c:pt>
                <c:pt idx="15">
                  <c:v>5.01</c:v>
                </c:pt>
                <c:pt idx="16">
                  <c:v>5.99</c:v>
                </c:pt>
                <c:pt idx="17">
                  <c:v>6.99</c:v>
                </c:pt>
                <c:pt idx="18">
                  <c:v>7.92</c:v>
                </c:pt>
                <c:pt idx="19">
                  <c:v>9.06</c:v>
                </c:pt>
                <c:pt idx="20">
                  <c:v>9.9499999999999993</c:v>
                </c:pt>
                <c:pt idx="21">
                  <c:v>11.07</c:v>
                </c:pt>
                <c:pt idx="22">
                  <c:v>11.96</c:v>
                </c:pt>
                <c:pt idx="23">
                  <c:v>13.03</c:v>
                </c:pt>
                <c:pt idx="24">
                  <c:v>14.11</c:v>
                </c:pt>
                <c:pt idx="25">
                  <c:v>14.98</c:v>
                </c:pt>
                <c:pt idx="26">
                  <c:v>15.97</c:v>
                </c:pt>
                <c:pt idx="27">
                  <c:v>17.05</c:v>
                </c:pt>
                <c:pt idx="28">
                  <c:v>18.03</c:v>
                </c:pt>
                <c:pt idx="29">
                  <c:v>19.11</c:v>
                </c:pt>
                <c:pt idx="30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F3-4519-A3D2-3FD65A406019}"/>
            </c:ext>
          </c:extLst>
        </c:ser>
        <c:ser>
          <c:idx val="6"/>
          <c:order val="6"/>
          <c:tx>
            <c:strRef>
              <c:f>Sheet1!$N$17</c:f>
              <c:strCache>
                <c:ptCount val="1"/>
                <c:pt idx="0">
                  <c:v>Si photodiode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Sheet1!$N$21:$N$51</c:f>
              <c:numCache>
                <c:formatCode>General</c:formatCode>
                <c:ptCount val="31"/>
                <c:pt idx="0">
                  <c:v>0.35899999999999999</c:v>
                </c:pt>
                <c:pt idx="1">
                  <c:v>0.39</c:v>
                </c:pt>
                <c:pt idx="2">
                  <c:v>0.40899999999999997</c:v>
                </c:pt>
                <c:pt idx="3">
                  <c:v>0.42499999999999999</c:v>
                </c:pt>
                <c:pt idx="4">
                  <c:v>0.438</c:v>
                </c:pt>
                <c:pt idx="5">
                  <c:v>0.443</c:v>
                </c:pt>
                <c:pt idx="6">
                  <c:v>0.47499999999999998</c:v>
                </c:pt>
                <c:pt idx="7">
                  <c:v>0.504</c:v>
                </c:pt>
                <c:pt idx="8">
                  <c:v>0.52300000000000002</c:v>
                </c:pt>
                <c:pt idx="9">
                  <c:v>0.53700000000000003</c:v>
                </c:pt>
                <c:pt idx="10">
                  <c:v>0.54900000000000004</c:v>
                </c:pt>
                <c:pt idx="11">
                  <c:v>0.56999999999999995</c:v>
                </c:pt>
                <c:pt idx="12">
                  <c:v>0.58399999999999996</c:v>
                </c:pt>
                <c:pt idx="13">
                  <c:v>0.60699999999999998</c:v>
                </c:pt>
                <c:pt idx="14">
                  <c:v>0.623</c:v>
                </c:pt>
                <c:pt idx="15">
                  <c:v>0.63700000000000001</c:v>
                </c:pt>
                <c:pt idx="16">
                  <c:v>0.64600000000000002</c:v>
                </c:pt>
                <c:pt idx="17">
                  <c:v>0.65600000000000003</c:v>
                </c:pt>
                <c:pt idx="18">
                  <c:v>0.66400000000000003</c:v>
                </c:pt>
                <c:pt idx="19">
                  <c:v>0.67200000000000004</c:v>
                </c:pt>
                <c:pt idx="20">
                  <c:v>0.67800000000000005</c:v>
                </c:pt>
                <c:pt idx="21">
                  <c:v>0.68400000000000005</c:v>
                </c:pt>
                <c:pt idx="22">
                  <c:v>0.69</c:v>
                </c:pt>
                <c:pt idx="23">
                  <c:v>0.69499999999999995</c:v>
                </c:pt>
                <c:pt idx="24">
                  <c:v>0.7</c:v>
                </c:pt>
                <c:pt idx="25">
                  <c:v>0.70399999999999996</c:v>
                </c:pt>
                <c:pt idx="26">
                  <c:v>0.70899999999999996</c:v>
                </c:pt>
                <c:pt idx="27">
                  <c:v>0.71299999999999997</c:v>
                </c:pt>
                <c:pt idx="28">
                  <c:v>0.71699999999999997</c:v>
                </c:pt>
                <c:pt idx="29">
                  <c:v>0.72</c:v>
                </c:pt>
                <c:pt idx="30">
                  <c:v>0.72399999999999998</c:v>
                </c:pt>
              </c:numCache>
            </c:numRef>
          </c:xVal>
          <c:yVal>
            <c:numRef>
              <c:f>Sheet1!$M$21:$M$51</c:f>
              <c:numCache>
                <c:formatCode>General</c:formatCode>
                <c:ptCount val="31"/>
                <c:pt idx="0">
                  <c:v>9.4999999999999998E-3</c:v>
                </c:pt>
                <c:pt idx="1">
                  <c:v>2.3800000000000002E-2</c:v>
                </c:pt>
                <c:pt idx="2">
                  <c:v>3.9899999999999998E-2</c:v>
                </c:pt>
                <c:pt idx="3">
                  <c:v>6.08E-2</c:v>
                </c:pt>
                <c:pt idx="4">
                  <c:v>8.5300000000000001E-2</c:v>
                </c:pt>
                <c:pt idx="5">
                  <c:v>9.6000000000000002E-2</c:v>
                </c:pt>
                <c:pt idx="6">
                  <c:v>0.20699999999999999</c:v>
                </c:pt>
                <c:pt idx="7">
                  <c:v>0.39</c:v>
                </c:pt>
                <c:pt idx="8">
                  <c:v>0.6</c:v>
                </c:pt>
                <c:pt idx="9">
                  <c:v>0.79</c:v>
                </c:pt>
                <c:pt idx="10">
                  <c:v>1.01</c:v>
                </c:pt>
                <c:pt idx="11">
                  <c:v>1.51</c:v>
                </c:pt>
                <c:pt idx="12">
                  <c:v>1.99</c:v>
                </c:pt>
                <c:pt idx="13">
                  <c:v>3.01</c:v>
                </c:pt>
                <c:pt idx="14">
                  <c:v>4.0199999999999996</c:v>
                </c:pt>
                <c:pt idx="15">
                  <c:v>5.07</c:v>
                </c:pt>
                <c:pt idx="16">
                  <c:v>5.91</c:v>
                </c:pt>
                <c:pt idx="17">
                  <c:v>6.98</c:v>
                </c:pt>
                <c:pt idx="18">
                  <c:v>8.01</c:v>
                </c:pt>
                <c:pt idx="19">
                  <c:v>9.08</c:v>
                </c:pt>
                <c:pt idx="20">
                  <c:v>10.050000000000001</c:v>
                </c:pt>
                <c:pt idx="21">
                  <c:v>11.05</c:v>
                </c:pt>
                <c:pt idx="22">
                  <c:v>12.06</c:v>
                </c:pt>
                <c:pt idx="23">
                  <c:v>13.01</c:v>
                </c:pt>
                <c:pt idx="24">
                  <c:v>14</c:v>
                </c:pt>
                <c:pt idx="25">
                  <c:v>15.03</c:v>
                </c:pt>
                <c:pt idx="26">
                  <c:v>16.09</c:v>
                </c:pt>
                <c:pt idx="27">
                  <c:v>17.09</c:v>
                </c:pt>
                <c:pt idx="28">
                  <c:v>18.05</c:v>
                </c:pt>
                <c:pt idx="29">
                  <c:v>19.010000000000002</c:v>
                </c:pt>
                <c:pt idx="30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F3-4519-A3D2-3FD65A406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56576"/>
        <c:axId val="669548256"/>
      </c:scatterChart>
      <c:valAx>
        <c:axId val="6695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548256"/>
        <c:crosses val="autoZero"/>
        <c:crossBetween val="midCat"/>
      </c:valAx>
      <c:valAx>
        <c:axId val="6695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55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Sheet1!$B$21:$B$51</c:f>
              <c:numCache>
                <c:formatCode>General</c:formatCode>
                <c:ptCount val="31"/>
                <c:pt idx="0">
                  <c:v>1.1220000000000001</c:v>
                </c:pt>
                <c:pt idx="1">
                  <c:v>1.145</c:v>
                </c:pt>
                <c:pt idx="2">
                  <c:v>1.1639999999999999</c:v>
                </c:pt>
                <c:pt idx="3">
                  <c:v>1.1779999999999999</c:v>
                </c:pt>
                <c:pt idx="4">
                  <c:v>1.1919999999999999</c:v>
                </c:pt>
                <c:pt idx="5">
                  <c:v>1.1950000000000001</c:v>
                </c:pt>
                <c:pt idx="6">
                  <c:v>1.2150000000000001</c:v>
                </c:pt>
                <c:pt idx="7">
                  <c:v>1.2370000000000001</c:v>
                </c:pt>
                <c:pt idx="8">
                  <c:v>1.2509999999999999</c:v>
                </c:pt>
                <c:pt idx="9">
                  <c:v>1.2589999999999999</c:v>
                </c:pt>
                <c:pt idx="10">
                  <c:v>1.266</c:v>
                </c:pt>
                <c:pt idx="11">
                  <c:v>1.276</c:v>
                </c:pt>
                <c:pt idx="12">
                  <c:v>1.284</c:v>
                </c:pt>
                <c:pt idx="13">
                  <c:v>1.298</c:v>
                </c:pt>
                <c:pt idx="14">
                  <c:v>1.3069999999999999</c:v>
                </c:pt>
                <c:pt idx="15">
                  <c:v>1.3160000000000001</c:v>
                </c:pt>
                <c:pt idx="16">
                  <c:v>1.3220000000000001</c:v>
                </c:pt>
                <c:pt idx="17">
                  <c:v>1.3280000000000001</c:v>
                </c:pt>
                <c:pt idx="18">
                  <c:v>1.333</c:v>
                </c:pt>
                <c:pt idx="19">
                  <c:v>1.3380000000000001</c:v>
                </c:pt>
                <c:pt idx="20">
                  <c:v>1.343</c:v>
                </c:pt>
                <c:pt idx="21">
                  <c:v>1.347</c:v>
                </c:pt>
                <c:pt idx="22">
                  <c:v>1.351</c:v>
                </c:pt>
                <c:pt idx="23">
                  <c:v>1.355</c:v>
                </c:pt>
                <c:pt idx="24">
                  <c:v>1.3580000000000001</c:v>
                </c:pt>
                <c:pt idx="25">
                  <c:v>1.3620000000000001</c:v>
                </c:pt>
                <c:pt idx="26">
                  <c:v>1.365</c:v>
                </c:pt>
                <c:pt idx="27">
                  <c:v>1.369</c:v>
                </c:pt>
                <c:pt idx="28">
                  <c:v>1.3720000000000001</c:v>
                </c:pt>
                <c:pt idx="29">
                  <c:v>1.375</c:v>
                </c:pt>
                <c:pt idx="30">
                  <c:v>1.377</c:v>
                </c:pt>
              </c:numCache>
            </c:numRef>
          </c:xVal>
          <c:yVal>
            <c:numRef>
              <c:f>Sheet1!$A$21:$A$51</c:f>
              <c:numCache>
                <c:formatCode>General</c:formatCode>
                <c:ptCount val="31"/>
                <c:pt idx="0">
                  <c:v>1.0699999999999999E-2</c:v>
                </c:pt>
                <c:pt idx="1">
                  <c:v>2.0799999999999999E-2</c:v>
                </c:pt>
                <c:pt idx="2">
                  <c:v>3.7100000000000001E-2</c:v>
                </c:pt>
                <c:pt idx="3">
                  <c:v>5.9900000000000002E-2</c:v>
                </c:pt>
                <c:pt idx="4">
                  <c:v>9.3299999999999994E-2</c:v>
                </c:pt>
                <c:pt idx="5">
                  <c:v>9.9099999999999994E-2</c:v>
                </c:pt>
                <c:pt idx="6">
                  <c:v>0.18</c:v>
                </c:pt>
                <c:pt idx="7">
                  <c:v>0.4</c:v>
                </c:pt>
                <c:pt idx="8">
                  <c:v>0.66</c:v>
                </c:pt>
                <c:pt idx="9">
                  <c:v>0.84</c:v>
                </c:pt>
                <c:pt idx="10">
                  <c:v>1.07</c:v>
                </c:pt>
                <c:pt idx="11">
                  <c:v>1.5</c:v>
                </c:pt>
                <c:pt idx="12">
                  <c:v>1.98</c:v>
                </c:pt>
                <c:pt idx="13">
                  <c:v>3.05</c:v>
                </c:pt>
                <c:pt idx="14">
                  <c:v>3.92</c:v>
                </c:pt>
                <c:pt idx="15">
                  <c:v>5.0999999999999996</c:v>
                </c:pt>
                <c:pt idx="16">
                  <c:v>6.06</c:v>
                </c:pt>
                <c:pt idx="17">
                  <c:v>7.04</c:v>
                </c:pt>
                <c:pt idx="18">
                  <c:v>8.1</c:v>
                </c:pt>
                <c:pt idx="19">
                  <c:v>9.1</c:v>
                </c:pt>
                <c:pt idx="20">
                  <c:v>10.09</c:v>
                </c:pt>
                <c:pt idx="21">
                  <c:v>11.05</c:v>
                </c:pt>
                <c:pt idx="22">
                  <c:v>12.04</c:v>
                </c:pt>
                <c:pt idx="23">
                  <c:v>12.99</c:v>
                </c:pt>
                <c:pt idx="24">
                  <c:v>14.02</c:v>
                </c:pt>
                <c:pt idx="25">
                  <c:v>15.13</c:v>
                </c:pt>
                <c:pt idx="26">
                  <c:v>16.07</c:v>
                </c:pt>
                <c:pt idx="27">
                  <c:v>17.05</c:v>
                </c:pt>
                <c:pt idx="28">
                  <c:v>18.04</c:v>
                </c:pt>
                <c:pt idx="29">
                  <c:v>19.04</c:v>
                </c:pt>
                <c:pt idx="3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A-4ADD-AC93-AEC40139C9D8}"/>
            </c:ext>
          </c:extLst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Sheet1!$D$21:$D$50</c:f>
              <c:numCache>
                <c:formatCode>General</c:formatCode>
                <c:ptCount val="30"/>
                <c:pt idx="0">
                  <c:v>1.47</c:v>
                </c:pt>
                <c:pt idx="1">
                  <c:v>1.5</c:v>
                </c:pt>
                <c:pt idx="2">
                  <c:v>1.53</c:v>
                </c:pt>
                <c:pt idx="3">
                  <c:v>1.55</c:v>
                </c:pt>
                <c:pt idx="4">
                  <c:v>1.56</c:v>
                </c:pt>
                <c:pt idx="5">
                  <c:v>1.57</c:v>
                </c:pt>
                <c:pt idx="6">
                  <c:v>1.59</c:v>
                </c:pt>
                <c:pt idx="7">
                  <c:v>1.62</c:v>
                </c:pt>
                <c:pt idx="8">
                  <c:v>1.63</c:v>
                </c:pt>
                <c:pt idx="9">
                  <c:v>1.64</c:v>
                </c:pt>
                <c:pt idx="10">
                  <c:v>1.65</c:v>
                </c:pt>
                <c:pt idx="11">
                  <c:v>1.66</c:v>
                </c:pt>
                <c:pt idx="12">
                  <c:v>1.68</c:v>
                </c:pt>
                <c:pt idx="13">
                  <c:v>1.7</c:v>
                </c:pt>
                <c:pt idx="14">
                  <c:v>1.71</c:v>
                </c:pt>
                <c:pt idx="15">
                  <c:v>1.73</c:v>
                </c:pt>
                <c:pt idx="16">
                  <c:v>1.74</c:v>
                </c:pt>
                <c:pt idx="17">
                  <c:v>1.75</c:v>
                </c:pt>
                <c:pt idx="18">
                  <c:v>1.76</c:v>
                </c:pt>
                <c:pt idx="19">
                  <c:v>1.764</c:v>
                </c:pt>
                <c:pt idx="20">
                  <c:v>1.7729999999999999</c:v>
                </c:pt>
                <c:pt idx="21">
                  <c:v>1.782</c:v>
                </c:pt>
                <c:pt idx="22">
                  <c:v>1.7889999999999999</c:v>
                </c:pt>
                <c:pt idx="23">
                  <c:v>1.7949999999999999</c:v>
                </c:pt>
                <c:pt idx="24">
                  <c:v>1.8049999999999999</c:v>
                </c:pt>
                <c:pt idx="25">
                  <c:v>1.8109999999999999</c:v>
                </c:pt>
                <c:pt idx="26">
                  <c:v>1.819</c:v>
                </c:pt>
                <c:pt idx="27">
                  <c:v>1.825</c:v>
                </c:pt>
                <c:pt idx="28">
                  <c:v>1.8320000000000001</c:v>
                </c:pt>
                <c:pt idx="29">
                  <c:v>1.84</c:v>
                </c:pt>
              </c:numCache>
            </c:numRef>
          </c:xVal>
          <c:yVal>
            <c:numRef>
              <c:f>Sheet1!$C$21:$C$50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4.2000000000000003E-2</c:v>
                </c:pt>
                <c:pt idx="3">
                  <c:v>6.2E-2</c:v>
                </c:pt>
                <c:pt idx="4">
                  <c:v>8.2000000000000003E-2</c:v>
                </c:pt>
                <c:pt idx="5">
                  <c:v>0.1</c:v>
                </c:pt>
                <c:pt idx="6">
                  <c:v>0.21</c:v>
                </c:pt>
                <c:pt idx="7">
                  <c:v>0.4</c:v>
                </c:pt>
                <c:pt idx="8">
                  <c:v>0.61</c:v>
                </c:pt>
                <c:pt idx="9">
                  <c:v>0.81</c:v>
                </c:pt>
                <c:pt idx="10">
                  <c:v>1</c:v>
                </c:pt>
                <c:pt idx="11">
                  <c:v>1.5</c:v>
                </c:pt>
                <c:pt idx="12">
                  <c:v>2.0499999999999998</c:v>
                </c:pt>
                <c:pt idx="13">
                  <c:v>3</c:v>
                </c:pt>
                <c:pt idx="14">
                  <c:v>4</c:v>
                </c:pt>
                <c:pt idx="15">
                  <c:v>5.08</c:v>
                </c:pt>
                <c:pt idx="16">
                  <c:v>6</c:v>
                </c:pt>
                <c:pt idx="17">
                  <c:v>6.97</c:v>
                </c:pt>
                <c:pt idx="18">
                  <c:v>8.07</c:v>
                </c:pt>
                <c:pt idx="19">
                  <c:v>9</c:v>
                </c:pt>
                <c:pt idx="20">
                  <c:v>10</c:v>
                </c:pt>
                <c:pt idx="21">
                  <c:v>11.1</c:v>
                </c:pt>
                <c:pt idx="22">
                  <c:v>12</c:v>
                </c:pt>
                <c:pt idx="23">
                  <c:v>12.92</c:v>
                </c:pt>
                <c:pt idx="24">
                  <c:v>14.1</c:v>
                </c:pt>
                <c:pt idx="25">
                  <c:v>14.99</c:v>
                </c:pt>
                <c:pt idx="26">
                  <c:v>16.05</c:v>
                </c:pt>
                <c:pt idx="27">
                  <c:v>16.989999999999998</c:v>
                </c:pt>
                <c:pt idx="28">
                  <c:v>17.97</c:v>
                </c:pt>
                <c:pt idx="29">
                  <c:v>19.05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A-4ADD-AC93-AEC40139C9D8}"/>
            </c:ext>
          </c:extLst>
        </c:ser>
        <c:ser>
          <c:idx val="2"/>
          <c:order val="2"/>
          <c:tx>
            <c:strRef>
              <c:f>Sheet1!$F$17</c:f>
              <c:strCache>
                <c:ptCount val="1"/>
                <c:pt idx="0">
                  <c:v>Yellow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Sheet1!$F$21:$F$51</c:f>
              <c:numCache>
                <c:formatCode>General</c:formatCode>
                <c:ptCount val="31"/>
                <c:pt idx="0">
                  <c:v>1.6519999999999999</c:v>
                </c:pt>
                <c:pt idx="1">
                  <c:v>1.6910000000000001</c:v>
                </c:pt>
                <c:pt idx="2">
                  <c:v>1.724</c:v>
                </c:pt>
                <c:pt idx="3">
                  <c:v>1.744</c:v>
                </c:pt>
                <c:pt idx="4">
                  <c:v>1.7549999999999999</c:v>
                </c:pt>
                <c:pt idx="5">
                  <c:v>1.762</c:v>
                </c:pt>
                <c:pt idx="6">
                  <c:v>1.79</c:v>
                </c:pt>
                <c:pt idx="7">
                  <c:v>1.821</c:v>
                </c:pt>
                <c:pt idx="8">
                  <c:v>1.8360000000000001</c:v>
                </c:pt>
                <c:pt idx="9">
                  <c:v>1.847</c:v>
                </c:pt>
                <c:pt idx="10">
                  <c:v>1.8560000000000001</c:v>
                </c:pt>
                <c:pt idx="11">
                  <c:v>1.873</c:v>
                </c:pt>
                <c:pt idx="12">
                  <c:v>1.8859999999999999</c:v>
                </c:pt>
                <c:pt idx="13">
                  <c:v>1.9059999999999999</c:v>
                </c:pt>
                <c:pt idx="14">
                  <c:v>1.92</c:v>
                </c:pt>
                <c:pt idx="15">
                  <c:v>1.93</c:v>
                </c:pt>
                <c:pt idx="16">
                  <c:v>1.9390000000000001</c:v>
                </c:pt>
                <c:pt idx="17">
                  <c:v>1.948</c:v>
                </c:pt>
                <c:pt idx="18">
                  <c:v>1.9570000000000001</c:v>
                </c:pt>
                <c:pt idx="19">
                  <c:v>1.964</c:v>
                </c:pt>
                <c:pt idx="20">
                  <c:v>1.97</c:v>
                </c:pt>
                <c:pt idx="21">
                  <c:v>1.976</c:v>
                </c:pt>
                <c:pt idx="22">
                  <c:v>1.982</c:v>
                </c:pt>
                <c:pt idx="23">
                  <c:v>1.9870000000000001</c:v>
                </c:pt>
                <c:pt idx="24">
                  <c:v>1.992</c:v>
                </c:pt>
                <c:pt idx="25">
                  <c:v>1.99</c:v>
                </c:pt>
                <c:pt idx="26">
                  <c:v>2</c:v>
                </c:pt>
                <c:pt idx="27">
                  <c:v>2.0099999999999998</c:v>
                </c:pt>
                <c:pt idx="28">
                  <c:v>2.0099999999999998</c:v>
                </c:pt>
                <c:pt idx="29">
                  <c:v>2.0099999999999998</c:v>
                </c:pt>
                <c:pt idx="30">
                  <c:v>2.0099999999999998</c:v>
                </c:pt>
              </c:numCache>
            </c:numRef>
          </c:xVal>
          <c:yVal>
            <c:numRef>
              <c:f>Sheet1!$E$21:$E$51</c:f>
              <c:numCache>
                <c:formatCode>General</c:formatCode>
                <c:ptCount val="31"/>
                <c:pt idx="0">
                  <c:v>8.9999999999999993E-3</c:v>
                </c:pt>
                <c:pt idx="1">
                  <c:v>0.02</c:v>
                </c:pt>
                <c:pt idx="2">
                  <c:v>4.1000000000000002E-2</c:v>
                </c:pt>
                <c:pt idx="3">
                  <c:v>6.5000000000000002E-2</c:v>
                </c:pt>
                <c:pt idx="4">
                  <c:v>8.4000000000000005E-2</c:v>
                </c:pt>
                <c:pt idx="5">
                  <c:v>0.1</c:v>
                </c:pt>
                <c:pt idx="6">
                  <c:v>0.19500000000000001</c:v>
                </c:pt>
                <c:pt idx="7">
                  <c:v>0.41599999999999998</c:v>
                </c:pt>
                <c:pt idx="8">
                  <c:v>0.61</c:v>
                </c:pt>
                <c:pt idx="9">
                  <c:v>0.79600000000000004</c:v>
                </c:pt>
                <c:pt idx="10">
                  <c:v>0.997</c:v>
                </c:pt>
                <c:pt idx="11">
                  <c:v>1.47</c:v>
                </c:pt>
                <c:pt idx="12">
                  <c:v>1.99</c:v>
                </c:pt>
                <c:pt idx="13">
                  <c:v>3.1</c:v>
                </c:pt>
                <c:pt idx="14">
                  <c:v>4.09</c:v>
                </c:pt>
                <c:pt idx="15">
                  <c:v>5.01</c:v>
                </c:pt>
                <c:pt idx="16">
                  <c:v>5.95</c:v>
                </c:pt>
                <c:pt idx="17">
                  <c:v>6.93</c:v>
                </c:pt>
                <c:pt idx="18">
                  <c:v>8.0299999999999994</c:v>
                </c:pt>
                <c:pt idx="19">
                  <c:v>9.07</c:v>
                </c:pt>
                <c:pt idx="20">
                  <c:v>10.07</c:v>
                </c:pt>
                <c:pt idx="21">
                  <c:v>11.05</c:v>
                </c:pt>
                <c:pt idx="22">
                  <c:v>12.04</c:v>
                </c:pt>
                <c:pt idx="23">
                  <c:v>12.99</c:v>
                </c:pt>
                <c:pt idx="24">
                  <c:v>14.07</c:v>
                </c:pt>
                <c:pt idx="25">
                  <c:v>14.97</c:v>
                </c:pt>
                <c:pt idx="26">
                  <c:v>16.03</c:v>
                </c:pt>
                <c:pt idx="27">
                  <c:v>17.010000000000002</c:v>
                </c:pt>
                <c:pt idx="28">
                  <c:v>18.059999999999999</c:v>
                </c:pt>
                <c:pt idx="29">
                  <c:v>18.95</c:v>
                </c:pt>
                <c:pt idx="30">
                  <c:v>19.920000000000002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6A-4ADD-AC93-AEC40139C9D8}"/>
            </c:ext>
          </c:extLst>
        </c:ser>
        <c:ser>
          <c:idx val="3"/>
          <c:order val="3"/>
          <c:tx>
            <c:strRef>
              <c:f>Sheet1!$H$17</c:f>
              <c:strCache>
                <c:ptCount val="1"/>
                <c:pt idx="0">
                  <c:v>Green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Sheet1!$H$21:$H$51</c:f>
              <c:numCache>
                <c:formatCode>General</c:formatCode>
                <c:ptCount val="31"/>
                <c:pt idx="0">
                  <c:v>2.29</c:v>
                </c:pt>
                <c:pt idx="1">
                  <c:v>2.34</c:v>
                </c:pt>
                <c:pt idx="2">
                  <c:v>2.39</c:v>
                </c:pt>
                <c:pt idx="3">
                  <c:v>2.41</c:v>
                </c:pt>
                <c:pt idx="4">
                  <c:v>2.4300000000000002</c:v>
                </c:pt>
                <c:pt idx="5">
                  <c:v>2.4500000000000002</c:v>
                </c:pt>
                <c:pt idx="6">
                  <c:v>2.4900000000000002</c:v>
                </c:pt>
                <c:pt idx="7">
                  <c:v>2.5499999999999998</c:v>
                </c:pt>
                <c:pt idx="8">
                  <c:v>2.58</c:v>
                </c:pt>
                <c:pt idx="9">
                  <c:v>2.61</c:v>
                </c:pt>
                <c:pt idx="10">
                  <c:v>2.63</c:v>
                </c:pt>
                <c:pt idx="11">
                  <c:v>2.67</c:v>
                </c:pt>
                <c:pt idx="12">
                  <c:v>2.71</c:v>
                </c:pt>
                <c:pt idx="13">
                  <c:v>2.77</c:v>
                </c:pt>
                <c:pt idx="14">
                  <c:v>2.82</c:v>
                </c:pt>
                <c:pt idx="15">
                  <c:v>2.86</c:v>
                </c:pt>
                <c:pt idx="16">
                  <c:v>2.89</c:v>
                </c:pt>
                <c:pt idx="17">
                  <c:v>2.93</c:v>
                </c:pt>
                <c:pt idx="18">
                  <c:v>2.96</c:v>
                </c:pt>
                <c:pt idx="19">
                  <c:v>2.98</c:v>
                </c:pt>
                <c:pt idx="20">
                  <c:v>3.01</c:v>
                </c:pt>
                <c:pt idx="21">
                  <c:v>3.03</c:v>
                </c:pt>
                <c:pt idx="22">
                  <c:v>3.05</c:v>
                </c:pt>
                <c:pt idx="23">
                  <c:v>3.07</c:v>
                </c:pt>
                <c:pt idx="24">
                  <c:v>3.09</c:v>
                </c:pt>
                <c:pt idx="25">
                  <c:v>3.11</c:v>
                </c:pt>
                <c:pt idx="26">
                  <c:v>3.12</c:v>
                </c:pt>
                <c:pt idx="27">
                  <c:v>3.14</c:v>
                </c:pt>
                <c:pt idx="28">
                  <c:v>3.16</c:v>
                </c:pt>
                <c:pt idx="29">
                  <c:v>3.17</c:v>
                </c:pt>
                <c:pt idx="30">
                  <c:v>3.2</c:v>
                </c:pt>
              </c:numCache>
            </c:numRef>
          </c:xVal>
          <c:yVal>
            <c:numRef>
              <c:f>Sheet1!$G$21:$G$51</c:f>
              <c:numCache>
                <c:formatCode>General</c:formatCode>
                <c:ptCount val="31"/>
                <c:pt idx="0">
                  <c:v>0.01</c:v>
                </c:pt>
                <c:pt idx="1">
                  <c:v>2.1000000000000001E-2</c:v>
                </c:pt>
                <c:pt idx="2">
                  <c:v>4.3999999999999997E-2</c:v>
                </c:pt>
                <c:pt idx="3">
                  <c:v>6.2E-2</c:v>
                </c:pt>
                <c:pt idx="4">
                  <c:v>8.1000000000000003E-2</c:v>
                </c:pt>
                <c:pt idx="5">
                  <c:v>0.10150000000000001</c:v>
                </c:pt>
                <c:pt idx="6">
                  <c:v>0.20100000000000001</c:v>
                </c:pt>
                <c:pt idx="7">
                  <c:v>0.41799999999999998</c:v>
                </c:pt>
                <c:pt idx="8">
                  <c:v>0.60199999999999998</c:v>
                </c:pt>
                <c:pt idx="9">
                  <c:v>0.81899999999999995</c:v>
                </c:pt>
                <c:pt idx="10">
                  <c:v>1</c:v>
                </c:pt>
                <c:pt idx="11">
                  <c:v>1.52</c:v>
                </c:pt>
                <c:pt idx="12">
                  <c:v>2</c:v>
                </c:pt>
                <c:pt idx="13">
                  <c:v>3.07</c:v>
                </c:pt>
                <c:pt idx="14">
                  <c:v>4</c:v>
                </c:pt>
                <c:pt idx="15">
                  <c:v>5</c:v>
                </c:pt>
                <c:pt idx="16">
                  <c:v>5.98</c:v>
                </c:pt>
                <c:pt idx="17">
                  <c:v>7.08</c:v>
                </c:pt>
                <c:pt idx="18">
                  <c:v>8.11</c:v>
                </c:pt>
                <c:pt idx="19">
                  <c:v>9.02</c:v>
                </c:pt>
                <c:pt idx="20">
                  <c:v>10.08</c:v>
                </c:pt>
                <c:pt idx="21">
                  <c:v>11.11</c:v>
                </c:pt>
                <c:pt idx="22">
                  <c:v>12</c:v>
                </c:pt>
                <c:pt idx="23">
                  <c:v>13.1</c:v>
                </c:pt>
                <c:pt idx="24">
                  <c:v>14</c:v>
                </c:pt>
                <c:pt idx="25">
                  <c:v>15.08</c:v>
                </c:pt>
                <c:pt idx="26">
                  <c:v>16.02</c:v>
                </c:pt>
                <c:pt idx="27">
                  <c:v>17.010000000000002</c:v>
                </c:pt>
                <c:pt idx="28">
                  <c:v>18.02</c:v>
                </c:pt>
                <c:pt idx="29">
                  <c:v>18.989999999999998</c:v>
                </c:pt>
                <c:pt idx="30">
                  <c:v>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6A-4ADD-AC93-AEC40139C9D8}"/>
            </c:ext>
          </c:extLst>
        </c:ser>
        <c:ser>
          <c:idx val="4"/>
          <c:order val="4"/>
          <c:tx>
            <c:strRef>
              <c:f>Sheet1!$J$17</c:f>
              <c:strCache>
                <c:ptCount val="1"/>
                <c:pt idx="0">
                  <c:v>Blue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Sheet1!$J$21:$J$51</c:f>
              <c:numCache>
                <c:formatCode>General</c:formatCode>
                <c:ptCount val="31"/>
                <c:pt idx="0">
                  <c:v>2.37</c:v>
                </c:pt>
                <c:pt idx="1">
                  <c:v>2.41</c:v>
                </c:pt>
                <c:pt idx="2">
                  <c:v>2.4500000000000002</c:v>
                </c:pt>
                <c:pt idx="3">
                  <c:v>2.46</c:v>
                </c:pt>
                <c:pt idx="4">
                  <c:v>2.48</c:v>
                </c:pt>
                <c:pt idx="5">
                  <c:v>2.4900000000000002</c:v>
                </c:pt>
                <c:pt idx="6">
                  <c:v>2.5299999999999998</c:v>
                </c:pt>
                <c:pt idx="7">
                  <c:v>2.58</c:v>
                </c:pt>
                <c:pt idx="8">
                  <c:v>2.61</c:v>
                </c:pt>
                <c:pt idx="9">
                  <c:v>2.64</c:v>
                </c:pt>
                <c:pt idx="10">
                  <c:v>2.66</c:v>
                </c:pt>
                <c:pt idx="11">
                  <c:v>2.7</c:v>
                </c:pt>
                <c:pt idx="12">
                  <c:v>2.74</c:v>
                </c:pt>
                <c:pt idx="13">
                  <c:v>2.8</c:v>
                </c:pt>
                <c:pt idx="14">
                  <c:v>2.84</c:v>
                </c:pt>
                <c:pt idx="15">
                  <c:v>2.88</c:v>
                </c:pt>
                <c:pt idx="16">
                  <c:v>2.91</c:v>
                </c:pt>
                <c:pt idx="17">
                  <c:v>2.95</c:v>
                </c:pt>
                <c:pt idx="18">
                  <c:v>2.97</c:v>
                </c:pt>
                <c:pt idx="19">
                  <c:v>3</c:v>
                </c:pt>
                <c:pt idx="20">
                  <c:v>3.02</c:v>
                </c:pt>
                <c:pt idx="21">
                  <c:v>3.05</c:v>
                </c:pt>
                <c:pt idx="22">
                  <c:v>3.07</c:v>
                </c:pt>
                <c:pt idx="23">
                  <c:v>3.09</c:v>
                </c:pt>
                <c:pt idx="24">
                  <c:v>3.1</c:v>
                </c:pt>
                <c:pt idx="25">
                  <c:v>3.12</c:v>
                </c:pt>
                <c:pt idx="26">
                  <c:v>3.14</c:v>
                </c:pt>
                <c:pt idx="27">
                  <c:v>3.15</c:v>
                </c:pt>
                <c:pt idx="28">
                  <c:v>3.17</c:v>
                </c:pt>
                <c:pt idx="29">
                  <c:v>3.19</c:v>
                </c:pt>
                <c:pt idx="30">
                  <c:v>3.21</c:v>
                </c:pt>
              </c:numCache>
            </c:numRef>
          </c:xVal>
          <c:yVal>
            <c:numRef>
              <c:f>Sheet1!$I$21:$I$51</c:f>
              <c:numCache>
                <c:formatCode>General</c:formatCode>
                <c:ptCount val="31"/>
                <c:pt idx="0">
                  <c:v>1.0500000000000001E-2</c:v>
                </c:pt>
                <c:pt idx="1">
                  <c:v>2.1999999999999999E-2</c:v>
                </c:pt>
                <c:pt idx="2">
                  <c:v>4.2799999999999998E-2</c:v>
                </c:pt>
                <c:pt idx="3">
                  <c:v>5.7000000000000002E-2</c:v>
                </c:pt>
                <c:pt idx="4">
                  <c:v>8.72E-2</c:v>
                </c:pt>
                <c:pt idx="5">
                  <c:v>0.10199999999999999</c:v>
                </c:pt>
                <c:pt idx="6">
                  <c:v>0.20499999999999999</c:v>
                </c:pt>
                <c:pt idx="7">
                  <c:v>0.41699999999999998</c:v>
                </c:pt>
                <c:pt idx="8">
                  <c:v>0.61</c:v>
                </c:pt>
                <c:pt idx="9">
                  <c:v>0.81100000000000005</c:v>
                </c:pt>
                <c:pt idx="10">
                  <c:v>1.04</c:v>
                </c:pt>
                <c:pt idx="11">
                  <c:v>1.51</c:v>
                </c:pt>
                <c:pt idx="12">
                  <c:v>2.02</c:v>
                </c:pt>
                <c:pt idx="13">
                  <c:v>3.02</c:v>
                </c:pt>
                <c:pt idx="14">
                  <c:v>4.04</c:v>
                </c:pt>
                <c:pt idx="15">
                  <c:v>5.0199999999999996</c:v>
                </c:pt>
                <c:pt idx="16">
                  <c:v>6.02</c:v>
                </c:pt>
                <c:pt idx="17">
                  <c:v>7.05</c:v>
                </c:pt>
                <c:pt idx="18">
                  <c:v>8.01</c:v>
                </c:pt>
                <c:pt idx="19">
                  <c:v>9.0500000000000007</c:v>
                </c:pt>
                <c:pt idx="20">
                  <c:v>10.01</c:v>
                </c:pt>
                <c:pt idx="21">
                  <c:v>11.16</c:v>
                </c:pt>
                <c:pt idx="22">
                  <c:v>12.16</c:v>
                </c:pt>
                <c:pt idx="23">
                  <c:v>13.08</c:v>
                </c:pt>
                <c:pt idx="24">
                  <c:v>14.03</c:v>
                </c:pt>
                <c:pt idx="25">
                  <c:v>15.08</c:v>
                </c:pt>
                <c:pt idx="26">
                  <c:v>16.079999999999998</c:v>
                </c:pt>
                <c:pt idx="27">
                  <c:v>17.059999999999999</c:v>
                </c:pt>
                <c:pt idx="28">
                  <c:v>18.11</c:v>
                </c:pt>
                <c:pt idx="29">
                  <c:v>19.12</c:v>
                </c:pt>
                <c:pt idx="30">
                  <c:v>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6A-4ADD-AC93-AEC40139C9D8}"/>
            </c:ext>
          </c:extLst>
        </c:ser>
        <c:ser>
          <c:idx val="5"/>
          <c:order val="5"/>
          <c:tx>
            <c:strRef>
              <c:f>Sheet1!$L$17</c:f>
              <c:strCache>
                <c:ptCount val="1"/>
                <c:pt idx="0">
                  <c:v>Bianco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Sheet1!$L$21:$L$51</c:f>
              <c:numCache>
                <c:formatCode>General</c:formatCode>
                <c:ptCount val="31"/>
                <c:pt idx="0">
                  <c:v>2.42</c:v>
                </c:pt>
                <c:pt idx="1">
                  <c:v>2.4500000000000002</c:v>
                </c:pt>
                <c:pt idx="2">
                  <c:v>2.48</c:v>
                </c:pt>
                <c:pt idx="3">
                  <c:v>2.5</c:v>
                </c:pt>
                <c:pt idx="4">
                  <c:v>2.5099999999999998</c:v>
                </c:pt>
                <c:pt idx="5">
                  <c:v>2.52</c:v>
                </c:pt>
                <c:pt idx="6">
                  <c:v>2.5499999999999998</c:v>
                </c:pt>
                <c:pt idx="7">
                  <c:v>2.59</c:v>
                </c:pt>
                <c:pt idx="8">
                  <c:v>2.61</c:v>
                </c:pt>
                <c:pt idx="9">
                  <c:v>2.63</c:v>
                </c:pt>
                <c:pt idx="10">
                  <c:v>2.65</c:v>
                </c:pt>
                <c:pt idx="11">
                  <c:v>2.68</c:v>
                </c:pt>
                <c:pt idx="12">
                  <c:v>2.7</c:v>
                </c:pt>
                <c:pt idx="13">
                  <c:v>2.74</c:v>
                </c:pt>
                <c:pt idx="14">
                  <c:v>2.77</c:v>
                </c:pt>
                <c:pt idx="15">
                  <c:v>2.8</c:v>
                </c:pt>
                <c:pt idx="16">
                  <c:v>2.82</c:v>
                </c:pt>
                <c:pt idx="17">
                  <c:v>2.84</c:v>
                </c:pt>
                <c:pt idx="18">
                  <c:v>2.86</c:v>
                </c:pt>
                <c:pt idx="19">
                  <c:v>2.88</c:v>
                </c:pt>
                <c:pt idx="20">
                  <c:v>2.89</c:v>
                </c:pt>
                <c:pt idx="21">
                  <c:v>2.91</c:v>
                </c:pt>
                <c:pt idx="22">
                  <c:v>2.92</c:v>
                </c:pt>
                <c:pt idx="23">
                  <c:v>2.93</c:v>
                </c:pt>
                <c:pt idx="24">
                  <c:v>2.94</c:v>
                </c:pt>
                <c:pt idx="25">
                  <c:v>2.95</c:v>
                </c:pt>
                <c:pt idx="26">
                  <c:v>2.96</c:v>
                </c:pt>
                <c:pt idx="27">
                  <c:v>2.98</c:v>
                </c:pt>
                <c:pt idx="28">
                  <c:v>2.98</c:v>
                </c:pt>
                <c:pt idx="29">
                  <c:v>3</c:v>
                </c:pt>
                <c:pt idx="30">
                  <c:v>3.01</c:v>
                </c:pt>
              </c:numCache>
            </c:numRef>
          </c:xVal>
          <c:yVal>
            <c:numRef>
              <c:f>Sheet1!$K$21:$K$51</c:f>
              <c:numCache>
                <c:formatCode>General</c:formatCode>
                <c:ptCount val="31"/>
                <c:pt idx="0">
                  <c:v>0.01</c:v>
                </c:pt>
                <c:pt idx="1">
                  <c:v>1.9699999999999999E-2</c:v>
                </c:pt>
                <c:pt idx="2">
                  <c:v>3.9300000000000002E-2</c:v>
                </c:pt>
                <c:pt idx="3">
                  <c:v>6.2799999999999995E-2</c:v>
                </c:pt>
                <c:pt idx="4">
                  <c:v>8.1900000000000001E-2</c:v>
                </c:pt>
                <c:pt idx="5">
                  <c:v>0.10199999999999999</c:v>
                </c:pt>
                <c:pt idx="6">
                  <c:v>0.193</c:v>
                </c:pt>
                <c:pt idx="7">
                  <c:v>0.433</c:v>
                </c:pt>
                <c:pt idx="8">
                  <c:v>0.57999999999999996</c:v>
                </c:pt>
                <c:pt idx="9">
                  <c:v>0.8</c:v>
                </c:pt>
                <c:pt idx="10">
                  <c:v>1.02</c:v>
                </c:pt>
                <c:pt idx="11">
                  <c:v>1.5</c:v>
                </c:pt>
                <c:pt idx="12">
                  <c:v>2</c:v>
                </c:pt>
                <c:pt idx="13">
                  <c:v>2.98</c:v>
                </c:pt>
                <c:pt idx="14">
                  <c:v>3.93</c:v>
                </c:pt>
                <c:pt idx="15">
                  <c:v>5.01</c:v>
                </c:pt>
                <c:pt idx="16">
                  <c:v>5.99</c:v>
                </c:pt>
                <c:pt idx="17">
                  <c:v>6.99</c:v>
                </c:pt>
                <c:pt idx="18">
                  <c:v>7.92</c:v>
                </c:pt>
                <c:pt idx="19">
                  <c:v>9.06</c:v>
                </c:pt>
                <c:pt idx="20">
                  <c:v>9.9499999999999993</c:v>
                </c:pt>
                <c:pt idx="21">
                  <c:v>11.07</c:v>
                </c:pt>
                <c:pt idx="22">
                  <c:v>11.96</c:v>
                </c:pt>
                <c:pt idx="23">
                  <c:v>13.03</c:v>
                </c:pt>
                <c:pt idx="24">
                  <c:v>14.11</c:v>
                </c:pt>
                <c:pt idx="25">
                  <c:v>14.98</c:v>
                </c:pt>
                <c:pt idx="26">
                  <c:v>15.97</c:v>
                </c:pt>
                <c:pt idx="27">
                  <c:v>17.05</c:v>
                </c:pt>
                <c:pt idx="28">
                  <c:v>18.03</c:v>
                </c:pt>
                <c:pt idx="29">
                  <c:v>19.11</c:v>
                </c:pt>
                <c:pt idx="30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6A-4ADD-AC93-AEC40139C9D8}"/>
            </c:ext>
          </c:extLst>
        </c:ser>
        <c:ser>
          <c:idx val="6"/>
          <c:order val="6"/>
          <c:tx>
            <c:strRef>
              <c:f>Sheet1!$N$17</c:f>
              <c:strCache>
                <c:ptCount val="1"/>
                <c:pt idx="0">
                  <c:v>Si photodiode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Sheet1!$N$21:$N$51</c:f>
              <c:numCache>
                <c:formatCode>General</c:formatCode>
                <c:ptCount val="31"/>
                <c:pt idx="0">
                  <c:v>0.35899999999999999</c:v>
                </c:pt>
                <c:pt idx="1">
                  <c:v>0.39</c:v>
                </c:pt>
                <c:pt idx="2">
                  <c:v>0.40899999999999997</c:v>
                </c:pt>
                <c:pt idx="3">
                  <c:v>0.42499999999999999</c:v>
                </c:pt>
                <c:pt idx="4">
                  <c:v>0.438</c:v>
                </c:pt>
                <c:pt idx="5">
                  <c:v>0.443</c:v>
                </c:pt>
                <c:pt idx="6">
                  <c:v>0.47499999999999998</c:v>
                </c:pt>
                <c:pt idx="7">
                  <c:v>0.504</c:v>
                </c:pt>
                <c:pt idx="8">
                  <c:v>0.52300000000000002</c:v>
                </c:pt>
                <c:pt idx="9">
                  <c:v>0.53700000000000003</c:v>
                </c:pt>
                <c:pt idx="10">
                  <c:v>0.54900000000000004</c:v>
                </c:pt>
                <c:pt idx="11">
                  <c:v>0.56999999999999995</c:v>
                </c:pt>
                <c:pt idx="12">
                  <c:v>0.58399999999999996</c:v>
                </c:pt>
                <c:pt idx="13">
                  <c:v>0.60699999999999998</c:v>
                </c:pt>
                <c:pt idx="14">
                  <c:v>0.623</c:v>
                </c:pt>
                <c:pt idx="15">
                  <c:v>0.63700000000000001</c:v>
                </c:pt>
                <c:pt idx="16">
                  <c:v>0.64600000000000002</c:v>
                </c:pt>
                <c:pt idx="17">
                  <c:v>0.65600000000000003</c:v>
                </c:pt>
                <c:pt idx="18">
                  <c:v>0.66400000000000003</c:v>
                </c:pt>
                <c:pt idx="19">
                  <c:v>0.67200000000000004</c:v>
                </c:pt>
                <c:pt idx="20">
                  <c:v>0.67800000000000005</c:v>
                </c:pt>
                <c:pt idx="21">
                  <c:v>0.68400000000000005</c:v>
                </c:pt>
                <c:pt idx="22">
                  <c:v>0.69</c:v>
                </c:pt>
                <c:pt idx="23">
                  <c:v>0.69499999999999995</c:v>
                </c:pt>
                <c:pt idx="24">
                  <c:v>0.7</c:v>
                </c:pt>
                <c:pt idx="25">
                  <c:v>0.70399999999999996</c:v>
                </c:pt>
                <c:pt idx="26">
                  <c:v>0.70899999999999996</c:v>
                </c:pt>
                <c:pt idx="27">
                  <c:v>0.71299999999999997</c:v>
                </c:pt>
                <c:pt idx="28">
                  <c:v>0.71699999999999997</c:v>
                </c:pt>
                <c:pt idx="29">
                  <c:v>0.72</c:v>
                </c:pt>
                <c:pt idx="30">
                  <c:v>0.72399999999999998</c:v>
                </c:pt>
              </c:numCache>
            </c:numRef>
          </c:xVal>
          <c:yVal>
            <c:numRef>
              <c:f>Sheet1!$M$21:$M$51</c:f>
              <c:numCache>
                <c:formatCode>General</c:formatCode>
                <c:ptCount val="31"/>
                <c:pt idx="0">
                  <c:v>9.4999999999999998E-3</c:v>
                </c:pt>
                <c:pt idx="1">
                  <c:v>2.3800000000000002E-2</c:v>
                </c:pt>
                <c:pt idx="2">
                  <c:v>3.9899999999999998E-2</c:v>
                </c:pt>
                <c:pt idx="3">
                  <c:v>6.08E-2</c:v>
                </c:pt>
                <c:pt idx="4">
                  <c:v>8.5300000000000001E-2</c:v>
                </c:pt>
                <c:pt idx="5">
                  <c:v>9.6000000000000002E-2</c:v>
                </c:pt>
                <c:pt idx="6">
                  <c:v>0.20699999999999999</c:v>
                </c:pt>
                <c:pt idx="7">
                  <c:v>0.39</c:v>
                </c:pt>
                <c:pt idx="8">
                  <c:v>0.6</c:v>
                </c:pt>
                <c:pt idx="9">
                  <c:v>0.79</c:v>
                </c:pt>
                <c:pt idx="10">
                  <c:v>1.01</c:v>
                </c:pt>
                <c:pt idx="11">
                  <c:v>1.51</c:v>
                </c:pt>
                <c:pt idx="12">
                  <c:v>1.99</c:v>
                </c:pt>
                <c:pt idx="13">
                  <c:v>3.01</c:v>
                </c:pt>
                <c:pt idx="14">
                  <c:v>4.0199999999999996</c:v>
                </c:pt>
                <c:pt idx="15">
                  <c:v>5.07</c:v>
                </c:pt>
                <c:pt idx="16">
                  <c:v>5.91</c:v>
                </c:pt>
                <c:pt idx="17">
                  <c:v>6.98</c:v>
                </c:pt>
                <c:pt idx="18">
                  <c:v>8.01</c:v>
                </c:pt>
                <c:pt idx="19">
                  <c:v>9.08</c:v>
                </c:pt>
                <c:pt idx="20">
                  <c:v>10.050000000000001</c:v>
                </c:pt>
                <c:pt idx="21">
                  <c:v>11.05</c:v>
                </c:pt>
                <c:pt idx="22">
                  <c:v>12.06</c:v>
                </c:pt>
                <c:pt idx="23">
                  <c:v>13.01</c:v>
                </c:pt>
                <c:pt idx="24">
                  <c:v>14</c:v>
                </c:pt>
                <c:pt idx="25">
                  <c:v>15.03</c:v>
                </c:pt>
                <c:pt idx="26">
                  <c:v>16.09</c:v>
                </c:pt>
                <c:pt idx="27">
                  <c:v>17.09</c:v>
                </c:pt>
                <c:pt idx="28">
                  <c:v>18.05</c:v>
                </c:pt>
                <c:pt idx="29">
                  <c:v>19.010000000000002</c:v>
                </c:pt>
                <c:pt idx="30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6A-4ADD-AC93-AEC40139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56576"/>
        <c:axId val="669548256"/>
      </c:scatterChart>
      <c:valAx>
        <c:axId val="6695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548256"/>
        <c:crosses val="autoZero"/>
        <c:crossBetween val="midCat"/>
      </c:valAx>
      <c:valAx>
        <c:axId val="669548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55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19675655050702"/>
          <c:y val="0.30431773764761721"/>
          <c:w val="0.12157679094265597"/>
          <c:h val="0.41230666400260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Sheet1!$D$96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Sheet1!$B$98:$B$143</c:f>
              <c:numCache>
                <c:formatCode>General</c:formatCode>
                <c:ptCount val="46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</c:numCache>
            </c:numRef>
          </c:xVal>
          <c:yVal>
            <c:numRef>
              <c:f>Sheet1!$D$98:$D$143</c:f>
              <c:numCache>
                <c:formatCode>General</c:formatCode>
                <c:ptCount val="46"/>
                <c:pt idx="0">
                  <c:v>1.32</c:v>
                </c:pt>
                <c:pt idx="2">
                  <c:v>1.42</c:v>
                </c:pt>
                <c:pt idx="4">
                  <c:v>1.4</c:v>
                </c:pt>
                <c:pt idx="6">
                  <c:v>1.41</c:v>
                </c:pt>
                <c:pt idx="8">
                  <c:v>1.41</c:v>
                </c:pt>
                <c:pt idx="10">
                  <c:v>1.44</c:v>
                </c:pt>
                <c:pt idx="12">
                  <c:v>1.4550000000000001</c:v>
                </c:pt>
                <c:pt idx="14">
                  <c:v>1.55</c:v>
                </c:pt>
                <c:pt idx="16">
                  <c:v>2.1</c:v>
                </c:pt>
                <c:pt idx="18">
                  <c:v>4.71</c:v>
                </c:pt>
                <c:pt idx="19">
                  <c:v>8.07</c:v>
                </c:pt>
                <c:pt idx="20">
                  <c:v>12.55</c:v>
                </c:pt>
                <c:pt idx="21">
                  <c:v>18.32</c:v>
                </c:pt>
                <c:pt idx="22">
                  <c:v>25.4</c:v>
                </c:pt>
                <c:pt idx="23">
                  <c:v>32.299999999999997</c:v>
                </c:pt>
                <c:pt idx="24">
                  <c:v>37.5</c:v>
                </c:pt>
                <c:pt idx="25">
                  <c:v>39.700000000000003</c:v>
                </c:pt>
                <c:pt idx="26">
                  <c:v>38.6</c:v>
                </c:pt>
                <c:pt idx="27">
                  <c:v>34.6</c:v>
                </c:pt>
                <c:pt idx="28">
                  <c:v>28.6</c:v>
                </c:pt>
                <c:pt idx="29">
                  <c:v>22.2</c:v>
                </c:pt>
                <c:pt idx="30">
                  <c:v>16.600000000000001</c:v>
                </c:pt>
                <c:pt idx="32">
                  <c:v>8.2100000000000009</c:v>
                </c:pt>
                <c:pt idx="34">
                  <c:v>3.61</c:v>
                </c:pt>
                <c:pt idx="36">
                  <c:v>1.66</c:v>
                </c:pt>
                <c:pt idx="38">
                  <c:v>1.1599999999999999</c:v>
                </c:pt>
                <c:pt idx="40">
                  <c:v>0.96</c:v>
                </c:pt>
                <c:pt idx="42">
                  <c:v>0.94</c:v>
                </c:pt>
                <c:pt idx="44">
                  <c:v>1.28</c:v>
                </c:pt>
                <c:pt idx="4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9-4CA6-9DE1-7125F363DA98}"/>
            </c:ext>
          </c:extLst>
        </c:ser>
        <c:ser>
          <c:idx val="1"/>
          <c:order val="1"/>
          <c:tx>
            <c:strRef>
              <c:f>Sheet1!$C$96</c:f>
              <c:strCache>
                <c:ptCount val="1"/>
                <c:pt idx="0">
                  <c:v>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Sheet1!$B$98:$B$148</c:f>
              <c:numCache>
                <c:formatCode>General</c:formatCode>
                <c:ptCount val="5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</c:numCache>
            </c:numRef>
          </c:xVal>
          <c:yVal>
            <c:numRef>
              <c:f>Sheet1!$C$98:$C$148</c:f>
              <c:numCache>
                <c:formatCode>General</c:formatCode>
                <c:ptCount val="51"/>
                <c:pt idx="1">
                  <c:v>1.2</c:v>
                </c:pt>
                <c:pt idx="3">
                  <c:v>1.1499999999999999</c:v>
                </c:pt>
                <c:pt idx="5">
                  <c:v>1.1200000000000001</c:v>
                </c:pt>
                <c:pt idx="7">
                  <c:v>1.1599999999999999</c:v>
                </c:pt>
                <c:pt idx="9">
                  <c:v>1.02</c:v>
                </c:pt>
                <c:pt idx="11">
                  <c:v>0.99</c:v>
                </c:pt>
                <c:pt idx="13">
                  <c:v>0.97</c:v>
                </c:pt>
                <c:pt idx="15">
                  <c:v>0.93</c:v>
                </c:pt>
                <c:pt idx="17">
                  <c:v>0.92</c:v>
                </c:pt>
                <c:pt idx="19">
                  <c:v>0.96</c:v>
                </c:pt>
                <c:pt idx="21">
                  <c:v>0.97</c:v>
                </c:pt>
                <c:pt idx="23">
                  <c:v>1.2</c:v>
                </c:pt>
                <c:pt idx="25">
                  <c:v>1.4</c:v>
                </c:pt>
                <c:pt idx="27">
                  <c:v>1.06</c:v>
                </c:pt>
                <c:pt idx="29">
                  <c:v>1.08</c:v>
                </c:pt>
                <c:pt idx="31">
                  <c:v>1.21</c:v>
                </c:pt>
                <c:pt idx="33">
                  <c:v>1.85</c:v>
                </c:pt>
                <c:pt idx="34">
                  <c:v>2.58</c:v>
                </c:pt>
                <c:pt idx="35">
                  <c:v>4.17</c:v>
                </c:pt>
                <c:pt idx="36">
                  <c:v>7.13</c:v>
                </c:pt>
                <c:pt idx="37">
                  <c:v>12.03</c:v>
                </c:pt>
                <c:pt idx="38">
                  <c:v>21</c:v>
                </c:pt>
                <c:pt idx="39">
                  <c:v>33.200000000000003</c:v>
                </c:pt>
                <c:pt idx="40">
                  <c:v>48.5</c:v>
                </c:pt>
                <c:pt idx="41">
                  <c:v>67.400000000000006</c:v>
                </c:pt>
                <c:pt idx="42">
                  <c:v>87.4</c:v>
                </c:pt>
                <c:pt idx="43">
                  <c:v>105.4</c:v>
                </c:pt>
                <c:pt idx="44">
                  <c:v>116.5</c:v>
                </c:pt>
                <c:pt idx="45">
                  <c:v>115.5</c:v>
                </c:pt>
                <c:pt idx="46">
                  <c:v>103.5</c:v>
                </c:pt>
                <c:pt idx="47">
                  <c:v>87</c:v>
                </c:pt>
                <c:pt idx="48">
                  <c:v>64.2</c:v>
                </c:pt>
                <c:pt idx="49">
                  <c:v>46.6</c:v>
                </c:pt>
                <c:pt idx="50">
                  <c:v>30.8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29-4CA6-9DE1-7125F363DA98}"/>
            </c:ext>
          </c:extLst>
        </c:ser>
        <c:ser>
          <c:idx val="2"/>
          <c:order val="2"/>
          <c:tx>
            <c:strRef>
              <c:f>Sheet1!$E$96</c:f>
              <c:strCache>
                <c:ptCount val="1"/>
                <c:pt idx="0">
                  <c:v>Yellow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Sheet1!$B$98:$B$143</c:f>
              <c:numCache>
                <c:formatCode>General</c:formatCode>
                <c:ptCount val="46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</c:numCache>
            </c:numRef>
          </c:xVal>
          <c:yVal>
            <c:numRef>
              <c:f>Sheet1!$E$98:$E$143</c:f>
              <c:numCache>
                <c:formatCode>General</c:formatCode>
                <c:ptCount val="46"/>
                <c:pt idx="0">
                  <c:v>1.34</c:v>
                </c:pt>
                <c:pt idx="2">
                  <c:v>1.35</c:v>
                </c:pt>
                <c:pt idx="4">
                  <c:v>1.39</c:v>
                </c:pt>
                <c:pt idx="6">
                  <c:v>1.38</c:v>
                </c:pt>
                <c:pt idx="8">
                  <c:v>1.5</c:v>
                </c:pt>
                <c:pt idx="10">
                  <c:v>2</c:v>
                </c:pt>
                <c:pt idx="12">
                  <c:v>5.12</c:v>
                </c:pt>
                <c:pt idx="13">
                  <c:v>8.3800000000000008</c:v>
                </c:pt>
                <c:pt idx="14">
                  <c:v>12.59</c:v>
                </c:pt>
                <c:pt idx="15">
                  <c:v>19.7</c:v>
                </c:pt>
                <c:pt idx="16">
                  <c:v>33</c:v>
                </c:pt>
                <c:pt idx="17">
                  <c:v>49.5</c:v>
                </c:pt>
                <c:pt idx="18">
                  <c:v>60.5</c:v>
                </c:pt>
                <c:pt idx="19">
                  <c:v>64.7</c:v>
                </c:pt>
                <c:pt idx="20">
                  <c:v>62.5</c:v>
                </c:pt>
                <c:pt idx="21">
                  <c:v>51.6</c:v>
                </c:pt>
                <c:pt idx="22">
                  <c:v>36.5</c:v>
                </c:pt>
                <c:pt idx="23">
                  <c:v>22.8</c:v>
                </c:pt>
                <c:pt idx="24">
                  <c:v>14.72</c:v>
                </c:pt>
                <c:pt idx="25">
                  <c:v>10.31</c:v>
                </c:pt>
                <c:pt idx="26">
                  <c:v>6.86</c:v>
                </c:pt>
                <c:pt idx="27">
                  <c:v>4.57</c:v>
                </c:pt>
                <c:pt idx="29">
                  <c:v>2</c:v>
                </c:pt>
                <c:pt idx="31">
                  <c:v>1.32</c:v>
                </c:pt>
                <c:pt idx="33">
                  <c:v>1.24</c:v>
                </c:pt>
                <c:pt idx="35">
                  <c:v>1.26</c:v>
                </c:pt>
                <c:pt idx="37">
                  <c:v>1.08</c:v>
                </c:pt>
                <c:pt idx="39">
                  <c:v>0.87</c:v>
                </c:pt>
                <c:pt idx="41">
                  <c:v>0.8</c:v>
                </c:pt>
                <c:pt idx="43">
                  <c:v>0.8</c:v>
                </c:pt>
                <c:pt idx="4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29-4CA6-9DE1-7125F363DA98}"/>
            </c:ext>
          </c:extLst>
        </c:ser>
        <c:ser>
          <c:idx val="3"/>
          <c:order val="3"/>
          <c:tx>
            <c:strRef>
              <c:f>Sheet1!$F$96</c:f>
              <c:strCache>
                <c:ptCount val="1"/>
                <c:pt idx="0">
                  <c:v>Green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Sheet1!$B$98:$B$143</c:f>
              <c:numCache>
                <c:formatCode>General</c:formatCode>
                <c:ptCount val="46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</c:numCache>
            </c:numRef>
          </c:xVal>
          <c:yVal>
            <c:numRef>
              <c:f>Sheet1!$F$98:$F$143</c:f>
              <c:numCache>
                <c:formatCode>General</c:formatCode>
                <c:ptCount val="46"/>
                <c:pt idx="0">
                  <c:v>1.7</c:v>
                </c:pt>
                <c:pt idx="2">
                  <c:v>3.16</c:v>
                </c:pt>
                <c:pt idx="4">
                  <c:v>7.45</c:v>
                </c:pt>
                <c:pt idx="6">
                  <c:v>19.579999999999998</c:v>
                </c:pt>
                <c:pt idx="7">
                  <c:v>28.2</c:v>
                </c:pt>
                <c:pt idx="8">
                  <c:v>39.6</c:v>
                </c:pt>
                <c:pt idx="9">
                  <c:v>49.5</c:v>
                </c:pt>
                <c:pt idx="10">
                  <c:v>59.4</c:v>
                </c:pt>
                <c:pt idx="11">
                  <c:v>67.099999999999994</c:v>
                </c:pt>
                <c:pt idx="12">
                  <c:v>70.3</c:v>
                </c:pt>
                <c:pt idx="13">
                  <c:v>68.900000000000006</c:v>
                </c:pt>
                <c:pt idx="14">
                  <c:v>62.8</c:v>
                </c:pt>
                <c:pt idx="15">
                  <c:v>52</c:v>
                </c:pt>
                <c:pt idx="16">
                  <c:v>42.5</c:v>
                </c:pt>
                <c:pt idx="17">
                  <c:v>31.7</c:v>
                </c:pt>
                <c:pt idx="18">
                  <c:v>23.2</c:v>
                </c:pt>
                <c:pt idx="19">
                  <c:v>16.2</c:v>
                </c:pt>
                <c:pt idx="20">
                  <c:v>11</c:v>
                </c:pt>
                <c:pt idx="22">
                  <c:v>4.8600000000000003</c:v>
                </c:pt>
                <c:pt idx="24">
                  <c:v>2.27</c:v>
                </c:pt>
                <c:pt idx="26">
                  <c:v>1.37</c:v>
                </c:pt>
                <c:pt idx="28">
                  <c:v>1.2</c:v>
                </c:pt>
                <c:pt idx="30">
                  <c:v>0.95</c:v>
                </c:pt>
                <c:pt idx="32">
                  <c:v>0.92</c:v>
                </c:pt>
                <c:pt idx="34">
                  <c:v>0.92</c:v>
                </c:pt>
                <c:pt idx="36">
                  <c:v>0.94</c:v>
                </c:pt>
                <c:pt idx="38">
                  <c:v>1.04</c:v>
                </c:pt>
                <c:pt idx="40">
                  <c:v>1</c:v>
                </c:pt>
                <c:pt idx="42">
                  <c:v>0.9</c:v>
                </c:pt>
                <c:pt idx="4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29-4CA6-9DE1-7125F363DA98}"/>
            </c:ext>
          </c:extLst>
        </c:ser>
        <c:ser>
          <c:idx val="4"/>
          <c:order val="4"/>
          <c:tx>
            <c:strRef>
              <c:f>Sheet1!$G$96</c:f>
              <c:strCache>
                <c:ptCount val="1"/>
                <c:pt idx="0">
                  <c:v>Blue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Sheet1!$B$98:$B$143</c:f>
              <c:numCache>
                <c:formatCode>General</c:formatCode>
                <c:ptCount val="46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</c:numCache>
            </c:numRef>
          </c:xVal>
          <c:yVal>
            <c:numRef>
              <c:f>Sheet1!$G$98:$G$143</c:f>
              <c:numCache>
                <c:formatCode>General</c:formatCode>
                <c:ptCount val="46"/>
                <c:pt idx="0">
                  <c:v>26.8</c:v>
                </c:pt>
                <c:pt idx="1">
                  <c:v>41.8</c:v>
                </c:pt>
                <c:pt idx="2">
                  <c:v>66.7</c:v>
                </c:pt>
                <c:pt idx="3">
                  <c:v>95.9</c:v>
                </c:pt>
                <c:pt idx="4">
                  <c:v>136.30000000000001</c:v>
                </c:pt>
                <c:pt idx="5">
                  <c:v>183.6</c:v>
                </c:pt>
                <c:pt idx="6">
                  <c:v>216</c:v>
                </c:pt>
                <c:pt idx="7">
                  <c:v>238</c:v>
                </c:pt>
                <c:pt idx="8">
                  <c:v>246</c:v>
                </c:pt>
                <c:pt idx="9">
                  <c:v>237</c:v>
                </c:pt>
                <c:pt idx="10">
                  <c:v>209</c:v>
                </c:pt>
                <c:pt idx="11">
                  <c:v>161</c:v>
                </c:pt>
                <c:pt idx="12">
                  <c:v>122</c:v>
                </c:pt>
                <c:pt idx="13">
                  <c:v>85.8</c:v>
                </c:pt>
                <c:pt idx="14">
                  <c:v>58.2</c:v>
                </c:pt>
                <c:pt idx="15">
                  <c:v>35.700000000000003</c:v>
                </c:pt>
                <c:pt idx="16">
                  <c:v>20.7</c:v>
                </c:pt>
                <c:pt idx="17">
                  <c:v>12.29</c:v>
                </c:pt>
                <c:pt idx="18">
                  <c:v>6.76</c:v>
                </c:pt>
                <c:pt idx="20">
                  <c:v>2.39</c:v>
                </c:pt>
                <c:pt idx="22">
                  <c:v>1.35</c:v>
                </c:pt>
                <c:pt idx="24">
                  <c:v>1.1100000000000001</c:v>
                </c:pt>
                <c:pt idx="26">
                  <c:v>0.96</c:v>
                </c:pt>
                <c:pt idx="28">
                  <c:v>0.89</c:v>
                </c:pt>
                <c:pt idx="30">
                  <c:v>0.8</c:v>
                </c:pt>
                <c:pt idx="32">
                  <c:v>0.77</c:v>
                </c:pt>
                <c:pt idx="34">
                  <c:v>0.71</c:v>
                </c:pt>
                <c:pt idx="36">
                  <c:v>0.7</c:v>
                </c:pt>
                <c:pt idx="38">
                  <c:v>0.65</c:v>
                </c:pt>
                <c:pt idx="40">
                  <c:v>0.62</c:v>
                </c:pt>
                <c:pt idx="42">
                  <c:v>0.61</c:v>
                </c:pt>
                <c:pt idx="44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29-4CA6-9DE1-7125F363DA98}"/>
            </c:ext>
          </c:extLst>
        </c:ser>
        <c:ser>
          <c:idx val="5"/>
          <c:order val="5"/>
          <c:tx>
            <c:strRef>
              <c:f>Sheet1!$H$96</c:f>
              <c:strCache>
                <c:ptCount val="1"/>
                <c:pt idx="0">
                  <c:v>Bianco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Sheet1!$B$98:$B$143</c:f>
              <c:numCache>
                <c:formatCode>General</c:formatCode>
                <c:ptCount val="46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</c:numCache>
            </c:numRef>
          </c:xVal>
          <c:yVal>
            <c:numRef>
              <c:f>Sheet1!$H$98:$H$143</c:f>
              <c:numCache>
                <c:formatCode>General</c:formatCode>
                <c:ptCount val="46"/>
                <c:pt idx="0">
                  <c:v>52.3</c:v>
                </c:pt>
                <c:pt idx="1">
                  <c:v>90.6</c:v>
                </c:pt>
                <c:pt idx="2">
                  <c:v>132.69999999999999</c:v>
                </c:pt>
                <c:pt idx="3">
                  <c:v>176.3</c:v>
                </c:pt>
                <c:pt idx="4">
                  <c:v>212</c:v>
                </c:pt>
                <c:pt idx="5">
                  <c:v>227</c:v>
                </c:pt>
                <c:pt idx="6">
                  <c:v>229</c:v>
                </c:pt>
                <c:pt idx="7">
                  <c:v>217</c:v>
                </c:pt>
                <c:pt idx="8">
                  <c:v>200</c:v>
                </c:pt>
                <c:pt idx="9">
                  <c:v>195</c:v>
                </c:pt>
                <c:pt idx="10">
                  <c:v>205</c:v>
                </c:pt>
                <c:pt idx="11">
                  <c:v>230</c:v>
                </c:pt>
                <c:pt idx="12">
                  <c:v>264</c:v>
                </c:pt>
                <c:pt idx="13">
                  <c:v>296</c:v>
                </c:pt>
                <c:pt idx="14">
                  <c:v>317</c:v>
                </c:pt>
                <c:pt idx="15">
                  <c:v>330</c:v>
                </c:pt>
                <c:pt idx="16">
                  <c:v>330</c:v>
                </c:pt>
                <c:pt idx="17">
                  <c:v>322</c:v>
                </c:pt>
                <c:pt idx="18">
                  <c:v>303</c:v>
                </c:pt>
                <c:pt idx="19">
                  <c:v>280</c:v>
                </c:pt>
                <c:pt idx="20">
                  <c:v>251</c:v>
                </c:pt>
                <c:pt idx="21">
                  <c:v>222</c:v>
                </c:pt>
                <c:pt idx="22">
                  <c:v>190</c:v>
                </c:pt>
                <c:pt idx="23">
                  <c:v>162</c:v>
                </c:pt>
                <c:pt idx="24">
                  <c:v>135</c:v>
                </c:pt>
                <c:pt idx="25">
                  <c:v>109</c:v>
                </c:pt>
                <c:pt idx="26">
                  <c:v>87.3</c:v>
                </c:pt>
                <c:pt idx="27">
                  <c:v>69.5</c:v>
                </c:pt>
                <c:pt idx="28">
                  <c:v>54.5</c:v>
                </c:pt>
                <c:pt idx="29">
                  <c:v>42.5</c:v>
                </c:pt>
                <c:pt idx="30">
                  <c:v>32.299999999999997</c:v>
                </c:pt>
                <c:pt idx="31">
                  <c:v>24.8</c:v>
                </c:pt>
                <c:pt idx="32">
                  <c:v>18.8</c:v>
                </c:pt>
                <c:pt idx="33">
                  <c:v>14.35</c:v>
                </c:pt>
                <c:pt idx="34">
                  <c:v>11.02</c:v>
                </c:pt>
                <c:pt idx="35">
                  <c:v>8.49</c:v>
                </c:pt>
                <c:pt idx="36">
                  <c:v>6.75</c:v>
                </c:pt>
                <c:pt idx="37">
                  <c:v>5.01</c:v>
                </c:pt>
                <c:pt idx="38">
                  <c:v>4.07</c:v>
                </c:pt>
                <c:pt idx="39">
                  <c:v>3.37</c:v>
                </c:pt>
                <c:pt idx="40">
                  <c:v>2.67</c:v>
                </c:pt>
                <c:pt idx="41">
                  <c:v>2.23</c:v>
                </c:pt>
                <c:pt idx="42">
                  <c:v>2.1800000000000002</c:v>
                </c:pt>
                <c:pt idx="43">
                  <c:v>2.02</c:v>
                </c:pt>
                <c:pt idx="44">
                  <c:v>1.87</c:v>
                </c:pt>
                <c:pt idx="45">
                  <c:v>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29-4CA6-9DE1-7125F363DA98}"/>
            </c:ext>
          </c:extLst>
        </c:ser>
        <c:ser>
          <c:idx val="6"/>
          <c:order val="6"/>
          <c:tx>
            <c:strRef>
              <c:f>Sheet1!$I$96</c:f>
              <c:strCache>
                <c:ptCount val="1"/>
                <c:pt idx="0">
                  <c:v>Si photodiode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Sheet1!$B$98:$B$143</c:f>
              <c:numCache>
                <c:formatCode>General</c:formatCode>
                <c:ptCount val="46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</c:numCache>
            </c:numRef>
          </c:xVal>
          <c:yVal>
            <c:numRef>
              <c:f>Sheet1!$I$98:$I$143</c:f>
              <c:numCache>
                <c:formatCode>General</c:formatCode>
                <c:ptCount val="46"/>
                <c:pt idx="0">
                  <c:v>0.68</c:v>
                </c:pt>
                <c:pt idx="2">
                  <c:v>0.66</c:v>
                </c:pt>
                <c:pt idx="4">
                  <c:v>0.63</c:v>
                </c:pt>
                <c:pt idx="6">
                  <c:v>0.61</c:v>
                </c:pt>
                <c:pt idx="8">
                  <c:v>0.6</c:v>
                </c:pt>
                <c:pt idx="10">
                  <c:v>0.59</c:v>
                </c:pt>
                <c:pt idx="12">
                  <c:v>0.59</c:v>
                </c:pt>
                <c:pt idx="14">
                  <c:v>0.6</c:v>
                </c:pt>
                <c:pt idx="16">
                  <c:v>0.59</c:v>
                </c:pt>
                <c:pt idx="18">
                  <c:v>0.6</c:v>
                </c:pt>
                <c:pt idx="20">
                  <c:v>0.62</c:v>
                </c:pt>
                <c:pt idx="22">
                  <c:v>0.6</c:v>
                </c:pt>
                <c:pt idx="24">
                  <c:v>0.59</c:v>
                </c:pt>
                <c:pt idx="26">
                  <c:v>0.68</c:v>
                </c:pt>
                <c:pt idx="28">
                  <c:v>0.57999999999999996</c:v>
                </c:pt>
                <c:pt idx="30">
                  <c:v>0.56999999999999995</c:v>
                </c:pt>
                <c:pt idx="32">
                  <c:v>0.54</c:v>
                </c:pt>
                <c:pt idx="34">
                  <c:v>0.53</c:v>
                </c:pt>
                <c:pt idx="36">
                  <c:v>0.52</c:v>
                </c:pt>
                <c:pt idx="38">
                  <c:v>0.48</c:v>
                </c:pt>
                <c:pt idx="40">
                  <c:v>0.49</c:v>
                </c:pt>
                <c:pt idx="42">
                  <c:v>0.53</c:v>
                </c:pt>
                <c:pt idx="44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F-4A0D-A406-1EAAED38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747824"/>
        <c:axId val="761750736"/>
      </c:scatterChart>
      <c:valAx>
        <c:axId val="76174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750736"/>
        <c:crosses val="autoZero"/>
        <c:crossBetween val="midCat"/>
      </c:valAx>
      <c:valAx>
        <c:axId val="7617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74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3</xdr:row>
      <xdr:rowOff>9525</xdr:rowOff>
    </xdr:from>
    <xdr:ext cx="3829050" cy="20478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E042303-3F03-422C-8BC6-3CBF4CF33C2D}"/>
            </a:ext>
          </a:extLst>
        </xdr:cNvPr>
        <xdr:cNvSpPr/>
      </xdr:nvSpPr>
      <xdr:spPr>
        <a:xfrm>
          <a:off x="200025" y="552450"/>
          <a:ext cx="3829050" cy="2047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i="0" u="none" strike="noStrike">
              <a:latin typeface="Times New Roman"/>
              <a:ea typeface="Times New Roman"/>
              <a:cs typeface="Times New Roman"/>
              <a:sym typeface="Times New Roman"/>
            </a:rPr>
            <a:t>Scopo dell’esperienza è verificare il comportamento non lineare e asimmetrico della caratteristica Corrente-Tensione (I-V) della giunzione p-n, ovvero del diodo nelle sue diverse possibili configurazioni: diodo rettificatore in silicio, fotodiodo in silicio, diodo emettitore di luce per diversi semiconduttori III-V (AlGaP, InGaN, …)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993300"/>
            </a:buClr>
            <a:buSzPts val="1500"/>
            <a:buFont typeface="Times New Roman"/>
            <a:buNone/>
          </a:pPr>
          <a:r>
            <a:rPr lang="en-US" sz="1500" b="1" i="0" u="none" strike="noStrike">
              <a:solidFill>
                <a:srgbClr val="993300"/>
              </a:solidFill>
              <a:latin typeface="Times New Roman"/>
              <a:ea typeface="Times New Roman"/>
              <a:cs typeface="Times New Roman"/>
              <a:sym typeface="Times New Roman"/>
            </a:rPr>
            <a:t>ATTENZIONE: Durante l’esecuzione dell’esperimento Non superare una corrente di 20 mA applicata al diodo.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500"/>
            <a:buFont typeface="Arial"/>
            <a:buNone/>
          </a:pPr>
          <a:endParaRPr sz="1500" b="1" i="0" u="none" strike="noStrike">
            <a:solidFill>
              <a:srgbClr val="9933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5</xdr:col>
      <xdr:colOff>438150</xdr:colOff>
      <xdr:row>53</xdr:row>
      <xdr:rowOff>57152</xdr:rowOff>
    </xdr:from>
    <xdr:ext cx="3105150" cy="2066924"/>
    <xdr:pic>
      <xdr:nvPicPr>
        <xdr:cNvPr id="4" name="image2.png">
          <a:extLst>
            <a:ext uri="{FF2B5EF4-FFF2-40B4-BE49-F238E27FC236}">
              <a16:creationId xmlns:a16="http://schemas.microsoft.com/office/drawing/2014/main" id="{C0AC53B0-9224-4780-A543-1003A26816D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10025" y="8782052"/>
          <a:ext cx="3105150" cy="2066924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114300</xdr:colOff>
      <xdr:row>80</xdr:row>
      <xdr:rowOff>57150</xdr:rowOff>
    </xdr:from>
    <xdr:to>
      <xdr:col>12</xdr:col>
      <xdr:colOff>180975</xdr:colOff>
      <xdr:row>83</xdr:row>
      <xdr:rowOff>47625</xdr:rowOff>
    </xdr:to>
    <xdr:sp macro="" textlink="">
      <xdr:nvSpPr>
        <xdr:cNvPr id="5" name="CasellaDiTesto 5">
          <a:extLst>
            <a:ext uri="{FF2B5EF4-FFF2-40B4-BE49-F238E27FC236}">
              <a16:creationId xmlns:a16="http://schemas.microsoft.com/office/drawing/2014/main" id="{63CCFE57-CF6A-4670-9AB0-D4A628402CB7}"/>
            </a:ext>
          </a:extLst>
        </xdr:cNvPr>
        <xdr:cNvSpPr txBox="1"/>
      </xdr:nvSpPr>
      <xdr:spPr>
        <a:xfrm>
          <a:off x="5734050" y="14335125"/>
          <a:ext cx="42672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Il fit sulla corrente Io va effettuato in un intervallo ristretto di punti, corrispondenti</a:t>
          </a:r>
          <a:r>
            <a:rPr lang="it-IT" sz="1100" baseline="0"/>
            <a:t> ai valori di corrente più piccoli</a:t>
          </a:r>
          <a:endParaRPr lang="it-IT" sz="1100"/>
        </a:p>
      </xdr:txBody>
    </xdr:sp>
    <xdr:clientData/>
  </xdr:twoCellAnchor>
  <xdr:twoCellAnchor>
    <xdr:from>
      <xdr:col>1</xdr:col>
      <xdr:colOff>9525</xdr:colOff>
      <xdr:row>88</xdr:row>
      <xdr:rowOff>95250</xdr:rowOff>
    </xdr:from>
    <xdr:to>
      <xdr:col>9</xdr:col>
      <xdr:colOff>85725</xdr:colOff>
      <xdr:row>93</xdr:row>
      <xdr:rowOff>19050</xdr:rowOff>
    </xdr:to>
    <xdr:sp macro="" textlink="">
      <xdr:nvSpPr>
        <xdr:cNvPr id="6" name="CasellaDiTesto 6">
          <a:extLst>
            <a:ext uri="{FF2B5EF4-FFF2-40B4-BE49-F238E27FC236}">
              <a16:creationId xmlns:a16="http://schemas.microsoft.com/office/drawing/2014/main" id="{44748B39-725B-4677-80A9-584CF99194B3}"/>
            </a:ext>
          </a:extLst>
        </xdr:cNvPr>
        <xdr:cNvSpPr txBox="1"/>
      </xdr:nvSpPr>
      <xdr:spPr>
        <a:xfrm>
          <a:off x="600075" y="15668625"/>
          <a:ext cx="679132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Dopo avere montato l'esperienza col binario,</a:t>
          </a:r>
          <a:r>
            <a:rPr lang="it-IT" sz="1100" baseline="0"/>
            <a:t> il reticolo di diffrazione e il braccio mobile secondo le istruzioni ricevute, per ogni LED effettuare la scansione in angolo (ovvero in lunghezza d'onda) e riportare i valori misurati, in tabella e in grafico.</a:t>
          </a:r>
          <a:endParaRPr lang="it-IT" sz="1100"/>
        </a:p>
      </xdr:txBody>
    </xdr:sp>
    <xdr:clientData/>
  </xdr:twoCellAnchor>
  <xdr:twoCellAnchor editAs="oneCell">
    <xdr:from>
      <xdr:col>6</xdr:col>
      <xdr:colOff>280987</xdr:colOff>
      <xdr:row>1</xdr:row>
      <xdr:rowOff>82429</xdr:rowOff>
    </xdr:from>
    <xdr:to>
      <xdr:col>11</xdr:col>
      <xdr:colOff>665003</xdr:colOff>
      <xdr:row>11</xdr:row>
      <xdr:rowOff>47625</xdr:rowOff>
    </xdr:to>
    <xdr:pic>
      <xdr:nvPicPr>
        <xdr:cNvPr id="7" name="Immagine 10">
          <a:extLst>
            <a:ext uri="{FF2B5EF4-FFF2-40B4-BE49-F238E27FC236}">
              <a16:creationId xmlns:a16="http://schemas.microsoft.com/office/drawing/2014/main" id="{C4E51E36-4C19-4C3C-B40E-D2EC76A18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7" y="349129"/>
          <a:ext cx="3955891" cy="1613021"/>
        </a:xfrm>
        <a:prstGeom prst="rect">
          <a:avLst/>
        </a:prstGeom>
      </xdr:spPr>
    </xdr:pic>
    <xdr:clientData/>
  </xdr:twoCellAnchor>
  <xdr:twoCellAnchor>
    <xdr:from>
      <xdr:col>15</xdr:col>
      <xdr:colOff>114299</xdr:colOff>
      <xdr:row>17</xdr:row>
      <xdr:rowOff>19050</xdr:rowOff>
    </xdr:from>
    <xdr:to>
      <xdr:col>31</xdr:col>
      <xdr:colOff>419101</xdr:colOff>
      <xdr:row>34</xdr:row>
      <xdr:rowOff>9525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447675</xdr:colOff>
      <xdr:row>33</xdr:row>
      <xdr:rowOff>133350</xdr:rowOff>
    </xdr:from>
    <xdr:to>
      <xdr:col>25</xdr:col>
      <xdr:colOff>133350</xdr:colOff>
      <xdr:row>56</xdr:row>
      <xdr:rowOff>38099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0</xdr:colOff>
      <xdr:row>54</xdr:row>
      <xdr:rowOff>85725</xdr:rowOff>
    </xdr:from>
    <xdr:ext cx="3324223" cy="1628773"/>
    <xdr:sp macro="" textlink="">
      <xdr:nvSpPr>
        <xdr:cNvPr id="12" name="Shape 4">
          <a:extLst>
            <a:ext uri="{FF2B5EF4-FFF2-40B4-BE49-F238E27FC236}">
              <a16:creationId xmlns:a16="http://schemas.microsoft.com/office/drawing/2014/main" id="{AF64419B-90AB-4B99-BBAF-81D916374A8E}"/>
            </a:ext>
          </a:extLst>
        </xdr:cNvPr>
        <xdr:cNvSpPr/>
      </xdr:nvSpPr>
      <xdr:spPr>
        <a:xfrm>
          <a:off x="714375" y="8972550"/>
          <a:ext cx="3324223" cy="162877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i="0" u="none" strike="noStrike">
              <a:latin typeface="Times New Roman"/>
              <a:ea typeface="Times New Roman"/>
              <a:cs typeface="Times New Roman"/>
              <a:sym typeface="Times New Roman"/>
            </a:rPr>
            <a:t>TIPS: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i="0" u="none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i="0" u="none" strike="noStrike">
              <a:latin typeface="Times New Roman"/>
              <a:ea typeface="Times New Roman"/>
              <a:cs typeface="Times New Roman"/>
              <a:sym typeface="Times New Roman"/>
            </a:rPr>
            <a:t>a) the use of a resistance in series with the diode can help in protecting the device from unwanted exceeding applied voltages.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i="0" u="none" strike="noStrike">
              <a:latin typeface="Times New Roman"/>
              <a:ea typeface="Times New Roman"/>
              <a:cs typeface="Times New Roman"/>
              <a:sym typeface="Times New Roman"/>
            </a:rPr>
            <a:t>Moreover it improve the sensitivity and the control of the voltage applied to the diode according to the scheme illustrated </a:t>
          </a:r>
          <a:r>
            <a:rPr lang="it-IT" sz="1200" i="0" u="none" strike="noStrike">
              <a:latin typeface="Times New Roman"/>
              <a:ea typeface="Times New Roman"/>
              <a:cs typeface="Times New Roman"/>
              <a:sym typeface="Times New Roman"/>
            </a:rPr>
            <a:t>here</a:t>
          </a:r>
          <a:endParaRPr sz="1200" i="0" u="none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twoCellAnchor>
    <xdr:from>
      <xdr:col>9</xdr:col>
      <xdr:colOff>285749</xdr:colOff>
      <xdr:row>100</xdr:row>
      <xdr:rowOff>133350</xdr:rowOff>
    </xdr:from>
    <xdr:to>
      <xdr:col>24</xdr:col>
      <xdr:colOff>152400</xdr:colOff>
      <xdr:row>134</xdr:row>
      <xdr:rowOff>57150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tabSelected="1" topLeftCell="A25" workbookViewId="0">
      <selection activeCell="L73" sqref="L73"/>
    </sheetView>
  </sheetViews>
  <sheetFormatPr defaultRowHeight="12.75"/>
  <cols>
    <col min="1" max="13" width="10.7109375" customWidth="1"/>
  </cols>
  <sheetData>
    <row r="1" spans="1:4" ht="21">
      <c r="A1" s="3" t="s">
        <v>0</v>
      </c>
    </row>
    <row r="3" spans="1:4" ht="15">
      <c r="A3" s="33" t="s">
        <v>1</v>
      </c>
      <c r="B3" s="34"/>
      <c r="C3" s="34"/>
      <c r="D3" s="34"/>
    </row>
    <row r="15" spans="1:4">
      <c r="A15" s="1" t="s">
        <v>2</v>
      </c>
    </row>
    <row r="17" spans="1:15">
      <c r="A17" s="4" t="s">
        <v>3</v>
      </c>
      <c r="B17" s="5" t="s">
        <v>4</v>
      </c>
      <c r="D17" s="6" t="s">
        <v>5</v>
      </c>
      <c r="F17" s="7" t="s">
        <v>6</v>
      </c>
      <c r="H17" s="8" t="s">
        <v>7</v>
      </c>
      <c r="J17" s="9" t="s">
        <v>8</v>
      </c>
      <c r="L17" s="10" t="s">
        <v>9</v>
      </c>
      <c r="N17" s="10" t="s">
        <v>10</v>
      </c>
    </row>
    <row r="18" spans="1:15">
      <c r="A18" s="11" t="s">
        <v>11</v>
      </c>
      <c r="B18" s="12" t="s">
        <v>12</v>
      </c>
      <c r="C18" s="11" t="s">
        <v>11</v>
      </c>
      <c r="D18" s="12" t="s">
        <v>12</v>
      </c>
      <c r="E18" s="11" t="s">
        <v>11</v>
      </c>
      <c r="F18" s="12" t="s">
        <v>12</v>
      </c>
      <c r="G18" s="11" t="s">
        <v>11</v>
      </c>
      <c r="H18" s="12" t="s">
        <v>12</v>
      </c>
      <c r="I18" s="11" t="s">
        <v>11</v>
      </c>
      <c r="J18" s="12" t="s">
        <v>12</v>
      </c>
      <c r="K18" s="11" t="s">
        <v>11</v>
      </c>
      <c r="L18" s="12" t="s">
        <v>12</v>
      </c>
      <c r="M18" s="11" t="s">
        <v>11</v>
      </c>
      <c r="N18" s="12" t="s">
        <v>12</v>
      </c>
      <c r="O18" s="13"/>
    </row>
    <row r="19" spans="1:15">
      <c r="A19" s="4" t="s">
        <v>13</v>
      </c>
      <c r="B19" s="4" t="s">
        <v>14</v>
      </c>
      <c r="C19" s="4" t="s">
        <v>13</v>
      </c>
      <c r="D19" s="4" t="s">
        <v>14</v>
      </c>
      <c r="E19" s="4" t="s">
        <v>13</v>
      </c>
      <c r="F19" s="4" t="s">
        <v>14</v>
      </c>
      <c r="G19" s="4" t="s">
        <v>13</v>
      </c>
      <c r="H19" s="4" t="s">
        <v>14</v>
      </c>
      <c r="I19" s="4" t="s">
        <v>13</v>
      </c>
      <c r="J19" s="4" t="s">
        <v>14</v>
      </c>
      <c r="K19" s="4" t="s">
        <v>13</v>
      </c>
      <c r="L19" s="4" t="s">
        <v>14</v>
      </c>
      <c r="M19" s="4" t="s">
        <v>13</v>
      </c>
      <c r="N19" s="4" t="s">
        <v>14</v>
      </c>
      <c r="O19" s="13"/>
    </row>
    <row r="20" spans="1: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3"/>
    </row>
    <row r="21" spans="1:15">
      <c r="A21" s="10">
        <v>1.0699999999999999E-2</v>
      </c>
      <c r="B21" s="4">
        <v>1.1220000000000001</v>
      </c>
      <c r="C21" s="10">
        <v>0.01</v>
      </c>
      <c r="D21" s="4">
        <v>1.47</v>
      </c>
      <c r="E21" s="10">
        <v>8.9999999999999993E-3</v>
      </c>
      <c r="F21" s="4">
        <v>1.6519999999999999</v>
      </c>
      <c r="G21" s="10">
        <v>0.01</v>
      </c>
      <c r="H21" s="4">
        <v>2.29</v>
      </c>
      <c r="I21" s="10">
        <v>1.0500000000000001E-2</v>
      </c>
      <c r="J21" s="4">
        <v>2.37</v>
      </c>
      <c r="K21" s="10">
        <v>0.01</v>
      </c>
      <c r="L21" s="4">
        <v>2.42</v>
      </c>
      <c r="M21" s="10">
        <v>9.4999999999999998E-3</v>
      </c>
      <c r="N21" s="4">
        <v>0.35899999999999999</v>
      </c>
      <c r="O21" s="13"/>
    </row>
    <row r="22" spans="1:15">
      <c r="A22" s="10">
        <v>2.0799999999999999E-2</v>
      </c>
      <c r="B22" s="10">
        <v>1.145</v>
      </c>
      <c r="C22" s="10">
        <v>0.02</v>
      </c>
      <c r="D22" s="10">
        <v>1.5</v>
      </c>
      <c r="E22" s="10">
        <v>0.02</v>
      </c>
      <c r="F22" s="10">
        <v>1.6910000000000001</v>
      </c>
      <c r="G22" s="10">
        <v>2.1000000000000001E-2</v>
      </c>
      <c r="H22" s="10">
        <v>2.34</v>
      </c>
      <c r="I22" s="10">
        <v>2.1999999999999999E-2</v>
      </c>
      <c r="J22" s="10">
        <v>2.41</v>
      </c>
      <c r="K22" s="10">
        <v>1.9699999999999999E-2</v>
      </c>
      <c r="L22" s="10">
        <v>2.4500000000000002</v>
      </c>
      <c r="M22" s="10">
        <v>2.3800000000000002E-2</v>
      </c>
      <c r="N22" s="10">
        <v>0.39</v>
      </c>
    </row>
    <row r="23" spans="1:15">
      <c r="A23" s="10">
        <v>3.7100000000000001E-2</v>
      </c>
      <c r="B23" s="10">
        <v>1.1639999999999999</v>
      </c>
      <c r="C23" s="10">
        <v>4.2000000000000003E-2</v>
      </c>
      <c r="D23" s="10">
        <v>1.53</v>
      </c>
      <c r="E23" s="10">
        <v>4.1000000000000002E-2</v>
      </c>
      <c r="F23" s="10">
        <v>1.724</v>
      </c>
      <c r="G23" s="10">
        <v>4.3999999999999997E-2</v>
      </c>
      <c r="H23" s="10">
        <v>2.39</v>
      </c>
      <c r="I23" s="10">
        <v>4.2799999999999998E-2</v>
      </c>
      <c r="J23" s="10">
        <v>2.4500000000000002</v>
      </c>
      <c r="K23" s="10">
        <v>3.9300000000000002E-2</v>
      </c>
      <c r="L23" s="10">
        <v>2.48</v>
      </c>
      <c r="M23" s="10">
        <v>3.9899999999999998E-2</v>
      </c>
      <c r="N23" s="10">
        <v>0.40899999999999997</v>
      </c>
    </row>
    <row r="24" spans="1:15">
      <c r="A24" s="10">
        <v>5.9900000000000002E-2</v>
      </c>
      <c r="B24" s="10">
        <v>1.1779999999999999</v>
      </c>
      <c r="C24" s="10">
        <v>6.2E-2</v>
      </c>
      <c r="D24" s="10">
        <v>1.55</v>
      </c>
      <c r="E24" s="10">
        <v>6.5000000000000002E-2</v>
      </c>
      <c r="F24" s="10">
        <v>1.744</v>
      </c>
      <c r="G24" s="10">
        <v>6.2E-2</v>
      </c>
      <c r="H24" s="10">
        <v>2.41</v>
      </c>
      <c r="I24" s="10">
        <v>5.7000000000000002E-2</v>
      </c>
      <c r="J24" s="10">
        <v>2.46</v>
      </c>
      <c r="K24" s="10">
        <v>6.2799999999999995E-2</v>
      </c>
      <c r="L24" s="10">
        <v>2.5</v>
      </c>
      <c r="M24" s="10">
        <v>6.08E-2</v>
      </c>
      <c r="N24" s="10">
        <v>0.42499999999999999</v>
      </c>
    </row>
    <row r="25" spans="1:15">
      <c r="A25" s="10">
        <v>9.3299999999999994E-2</v>
      </c>
      <c r="B25" s="10">
        <v>1.1919999999999999</v>
      </c>
      <c r="C25" s="10">
        <v>8.2000000000000003E-2</v>
      </c>
      <c r="D25" s="10">
        <v>1.56</v>
      </c>
      <c r="E25" s="10">
        <v>8.4000000000000005E-2</v>
      </c>
      <c r="F25" s="10">
        <v>1.7549999999999999</v>
      </c>
      <c r="G25" s="10">
        <v>8.1000000000000003E-2</v>
      </c>
      <c r="H25" s="10">
        <v>2.4300000000000002</v>
      </c>
      <c r="I25" s="10">
        <v>8.72E-2</v>
      </c>
      <c r="J25" s="10">
        <v>2.48</v>
      </c>
      <c r="K25" s="10">
        <v>8.1900000000000001E-2</v>
      </c>
      <c r="L25" s="10">
        <v>2.5099999999999998</v>
      </c>
      <c r="M25" s="10">
        <v>8.5300000000000001E-2</v>
      </c>
      <c r="N25" s="10">
        <v>0.438</v>
      </c>
    </row>
    <row r="26" spans="1:15">
      <c r="A26" s="10">
        <v>9.9099999999999994E-2</v>
      </c>
      <c r="B26" s="10">
        <v>1.1950000000000001</v>
      </c>
      <c r="C26" s="10">
        <v>0.1</v>
      </c>
      <c r="D26" s="10">
        <v>1.57</v>
      </c>
      <c r="E26" s="10">
        <v>0.1</v>
      </c>
      <c r="F26" s="10">
        <v>1.762</v>
      </c>
      <c r="G26" s="10">
        <v>0.10150000000000001</v>
      </c>
      <c r="H26" s="10">
        <v>2.4500000000000002</v>
      </c>
      <c r="I26" s="10">
        <v>0.10199999999999999</v>
      </c>
      <c r="J26" s="10">
        <v>2.4900000000000002</v>
      </c>
      <c r="K26" s="10">
        <v>0.10199999999999999</v>
      </c>
      <c r="L26" s="10">
        <v>2.52</v>
      </c>
      <c r="M26" s="10">
        <v>9.6000000000000002E-2</v>
      </c>
      <c r="N26" s="10">
        <v>0.443</v>
      </c>
    </row>
    <row r="27" spans="1:15">
      <c r="A27" s="10">
        <v>0.18</v>
      </c>
      <c r="B27" s="10">
        <v>1.2150000000000001</v>
      </c>
      <c r="C27" s="10">
        <v>0.21</v>
      </c>
      <c r="D27" s="10">
        <v>1.59</v>
      </c>
      <c r="E27" s="10">
        <v>0.19500000000000001</v>
      </c>
      <c r="F27" s="10">
        <v>1.79</v>
      </c>
      <c r="G27" s="10">
        <v>0.20100000000000001</v>
      </c>
      <c r="H27" s="10">
        <v>2.4900000000000002</v>
      </c>
      <c r="I27" s="10">
        <v>0.20499999999999999</v>
      </c>
      <c r="J27" s="10">
        <v>2.5299999999999998</v>
      </c>
      <c r="K27" s="10">
        <v>0.193</v>
      </c>
      <c r="L27" s="10">
        <v>2.5499999999999998</v>
      </c>
      <c r="M27" s="10">
        <v>0.20699999999999999</v>
      </c>
      <c r="N27" s="10">
        <v>0.47499999999999998</v>
      </c>
    </row>
    <row r="28" spans="1:15">
      <c r="A28" s="10">
        <v>0.4</v>
      </c>
      <c r="B28" s="10">
        <v>1.2370000000000001</v>
      </c>
      <c r="C28" s="10">
        <v>0.4</v>
      </c>
      <c r="D28" s="10">
        <v>1.62</v>
      </c>
      <c r="E28" s="10">
        <v>0.41599999999999998</v>
      </c>
      <c r="F28" s="10">
        <v>1.821</v>
      </c>
      <c r="G28" s="10">
        <v>0.41799999999999998</v>
      </c>
      <c r="H28" s="10">
        <v>2.5499999999999998</v>
      </c>
      <c r="I28" s="10">
        <v>0.41699999999999998</v>
      </c>
      <c r="J28" s="10">
        <v>2.58</v>
      </c>
      <c r="K28" s="10">
        <v>0.433</v>
      </c>
      <c r="L28" s="10">
        <v>2.59</v>
      </c>
      <c r="M28" s="10">
        <v>0.39</v>
      </c>
      <c r="N28" s="10">
        <v>0.504</v>
      </c>
    </row>
    <row r="29" spans="1:15">
      <c r="A29" s="10">
        <v>0.66</v>
      </c>
      <c r="B29" s="10">
        <v>1.2509999999999999</v>
      </c>
      <c r="C29" s="10">
        <v>0.61</v>
      </c>
      <c r="D29" s="10">
        <v>1.63</v>
      </c>
      <c r="E29" s="10">
        <v>0.61</v>
      </c>
      <c r="F29" s="10">
        <v>1.8360000000000001</v>
      </c>
      <c r="G29" s="10">
        <v>0.60199999999999998</v>
      </c>
      <c r="H29" s="38">
        <v>2.58</v>
      </c>
      <c r="I29" s="10">
        <v>0.61</v>
      </c>
      <c r="J29" s="10">
        <v>2.61</v>
      </c>
      <c r="K29" s="10">
        <v>0.57999999999999996</v>
      </c>
      <c r="L29" s="10">
        <v>2.61</v>
      </c>
      <c r="M29" s="10">
        <v>0.6</v>
      </c>
      <c r="N29" s="10">
        <v>0.52300000000000002</v>
      </c>
    </row>
    <row r="30" spans="1:15">
      <c r="A30" s="10">
        <v>0.84</v>
      </c>
      <c r="B30" s="10">
        <v>1.2589999999999999</v>
      </c>
      <c r="C30" s="10">
        <v>0.81</v>
      </c>
      <c r="D30" s="10">
        <v>1.64</v>
      </c>
      <c r="E30" s="10">
        <v>0.79600000000000004</v>
      </c>
      <c r="F30" s="10">
        <v>1.847</v>
      </c>
      <c r="G30" s="10">
        <v>0.81899999999999995</v>
      </c>
      <c r="H30" s="10">
        <v>2.61</v>
      </c>
      <c r="I30" s="10">
        <v>0.81100000000000005</v>
      </c>
      <c r="J30" s="10">
        <v>2.64</v>
      </c>
      <c r="K30" s="10">
        <v>0.8</v>
      </c>
      <c r="L30" s="10">
        <v>2.63</v>
      </c>
      <c r="M30" s="10">
        <v>0.79</v>
      </c>
      <c r="N30" s="10">
        <v>0.53700000000000003</v>
      </c>
    </row>
    <row r="31" spans="1:15">
      <c r="A31" s="10">
        <v>1.07</v>
      </c>
      <c r="B31" s="10">
        <v>1.266</v>
      </c>
      <c r="C31" s="10">
        <v>1</v>
      </c>
      <c r="D31" s="10">
        <v>1.65</v>
      </c>
      <c r="E31" s="10">
        <v>0.997</v>
      </c>
      <c r="F31" s="10">
        <v>1.8560000000000001</v>
      </c>
      <c r="G31" s="10">
        <v>1</v>
      </c>
      <c r="H31" s="10">
        <v>2.63</v>
      </c>
      <c r="I31" s="10">
        <v>1.04</v>
      </c>
      <c r="J31" s="10">
        <v>2.66</v>
      </c>
      <c r="K31" s="10">
        <v>1.02</v>
      </c>
      <c r="L31" s="10">
        <v>2.65</v>
      </c>
      <c r="M31" s="10">
        <v>1.01</v>
      </c>
      <c r="N31" s="10">
        <v>0.54900000000000004</v>
      </c>
    </row>
    <row r="32" spans="1:15">
      <c r="A32" s="10">
        <v>1.5</v>
      </c>
      <c r="B32" s="10">
        <v>1.276</v>
      </c>
      <c r="C32" s="10">
        <v>1.5</v>
      </c>
      <c r="D32" s="10">
        <v>1.66</v>
      </c>
      <c r="E32" s="10">
        <v>1.47</v>
      </c>
      <c r="F32" s="10">
        <v>1.873</v>
      </c>
      <c r="G32" s="10">
        <v>1.52</v>
      </c>
      <c r="H32" s="10">
        <v>2.67</v>
      </c>
      <c r="I32" s="10">
        <v>1.51</v>
      </c>
      <c r="J32" s="10">
        <v>2.7</v>
      </c>
      <c r="K32" s="10">
        <v>1.5</v>
      </c>
      <c r="L32" s="10">
        <v>2.68</v>
      </c>
      <c r="M32" s="10">
        <v>1.51</v>
      </c>
      <c r="N32" s="10">
        <v>0.56999999999999995</v>
      </c>
    </row>
    <row r="33" spans="1:14">
      <c r="A33" s="10">
        <v>1.98</v>
      </c>
      <c r="B33" s="10">
        <v>1.284</v>
      </c>
      <c r="C33" s="10">
        <v>2.0499999999999998</v>
      </c>
      <c r="D33" s="10">
        <v>1.68</v>
      </c>
      <c r="E33" s="10">
        <v>1.99</v>
      </c>
      <c r="F33" s="10">
        <v>1.8859999999999999</v>
      </c>
      <c r="G33" s="10">
        <v>2</v>
      </c>
      <c r="H33" s="10">
        <v>2.71</v>
      </c>
      <c r="I33" s="10">
        <v>2.02</v>
      </c>
      <c r="J33" s="10">
        <v>2.74</v>
      </c>
      <c r="K33" s="10">
        <v>2</v>
      </c>
      <c r="L33" s="10">
        <v>2.7</v>
      </c>
      <c r="M33" s="10">
        <v>1.99</v>
      </c>
      <c r="N33" s="10">
        <v>0.58399999999999996</v>
      </c>
    </row>
    <row r="34" spans="1:14">
      <c r="A34" s="10">
        <v>3.05</v>
      </c>
      <c r="B34" s="10">
        <v>1.298</v>
      </c>
      <c r="C34" s="10">
        <v>3</v>
      </c>
      <c r="D34" s="10">
        <v>1.7</v>
      </c>
      <c r="E34" s="10">
        <v>3.1</v>
      </c>
      <c r="F34" s="10">
        <v>1.9059999999999999</v>
      </c>
      <c r="G34" s="10">
        <v>3.07</v>
      </c>
      <c r="H34" s="10">
        <v>2.77</v>
      </c>
      <c r="I34" s="10">
        <v>3.02</v>
      </c>
      <c r="J34" s="10">
        <v>2.8</v>
      </c>
      <c r="K34" s="10">
        <v>2.98</v>
      </c>
      <c r="L34" s="10">
        <v>2.74</v>
      </c>
      <c r="M34" s="10">
        <v>3.01</v>
      </c>
      <c r="N34" s="10">
        <v>0.60699999999999998</v>
      </c>
    </row>
    <row r="35" spans="1:14">
      <c r="A35" s="10">
        <v>3.92</v>
      </c>
      <c r="B35" s="10">
        <v>1.3069999999999999</v>
      </c>
      <c r="C35" s="10">
        <v>4</v>
      </c>
      <c r="D35" s="10">
        <v>1.71</v>
      </c>
      <c r="E35" s="10">
        <v>4.09</v>
      </c>
      <c r="F35" s="10">
        <v>1.92</v>
      </c>
      <c r="G35" s="10">
        <v>4</v>
      </c>
      <c r="H35" s="10">
        <v>2.82</v>
      </c>
      <c r="I35" s="10">
        <v>4.04</v>
      </c>
      <c r="J35" s="10">
        <v>2.84</v>
      </c>
      <c r="K35" s="10">
        <v>3.93</v>
      </c>
      <c r="L35" s="10">
        <v>2.77</v>
      </c>
      <c r="M35" s="10">
        <v>4.0199999999999996</v>
      </c>
      <c r="N35" s="10">
        <v>0.623</v>
      </c>
    </row>
    <row r="36" spans="1:14">
      <c r="A36" s="10">
        <v>5.0999999999999996</v>
      </c>
      <c r="B36" s="10">
        <v>1.3160000000000001</v>
      </c>
      <c r="C36" s="10">
        <v>5.08</v>
      </c>
      <c r="D36" s="10">
        <v>1.73</v>
      </c>
      <c r="E36" s="10">
        <v>5.01</v>
      </c>
      <c r="F36" s="10">
        <v>1.93</v>
      </c>
      <c r="G36" s="10">
        <v>5</v>
      </c>
      <c r="H36" s="10">
        <v>2.86</v>
      </c>
      <c r="I36" s="10">
        <v>5.0199999999999996</v>
      </c>
      <c r="J36" s="10">
        <v>2.88</v>
      </c>
      <c r="K36" s="10">
        <v>5.01</v>
      </c>
      <c r="L36" s="10">
        <v>2.8</v>
      </c>
      <c r="M36" s="10">
        <v>5.07</v>
      </c>
      <c r="N36" s="10">
        <v>0.63700000000000001</v>
      </c>
    </row>
    <row r="37" spans="1:14">
      <c r="A37" s="10">
        <v>6.06</v>
      </c>
      <c r="B37" s="10">
        <v>1.3220000000000001</v>
      </c>
      <c r="C37" s="10">
        <v>6</v>
      </c>
      <c r="D37" s="10">
        <v>1.74</v>
      </c>
      <c r="E37" s="10">
        <v>5.95</v>
      </c>
      <c r="F37" s="10">
        <v>1.9390000000000001</v>
      </c>
      <c r="G37" s="10">
        <v>5.98</v>
      </c>
      <c r="H37" s="10">
        <v>2.89</v>
      </c>
      <c r="I37" s="10">
        <v>6.02</v>
      </c>
      <c r="J37" s="10">
        <v>2.91</v>
      </c>
      <c r="K37" s="10">
        <v>5.99</v>
      </c>
      <c r="L37" s="10">
        <v>2.82</v>
      </c>
      <c r="M37" s="10">
        <v>5.91</v>
      </c>
      <c r="N37" s="10">
        <v>0.64600000000000002</v>
      </c>
    </row>
    <row r="38" spans="1:14">
      <c r="A38" s="10">
        <v>7.04</v>
      </c>
      <c r="B38" s="10">
        <v>1.3280000000000001</v>
      </c>
      <c r="C38" s="10">
        <v>6.97</v>
      </c>
      <c r="D38" s="10">
        <v>1.75</v>
      </c>
      <c r="E38" s="10">
        <v>6.93</v>
      </c>
      <c r="F38" s="10">
        <v>1.948</v>
      </c>
      <c r="G38" s="10">
        <v>7.08</v>
      </c>
      <c r="H38" s="10">
        <v>2.93</v>
      </c>
      <c r="I38" s="10">
        <v>7.05</v>
      </c>
      <c r="J38" s="10">
        <v>2.95</v>
      </c>
      <c r="K38" s="10">
        <f t="shared" ref="K38" si="0">K37+1</f>
        <v>6.99</v>
      </c>
      <c r="L38" s="10">
        <v>2.84</v>
      </c>
      <c r="M38" s="10">
        <v>6.98</v>
      </c>
      <c r="N38" s="10">
        <v>0.65600000000000003</v>
      </c>
    </row>
    <row r="39" spans="1:14">
      <c r="A39" s="10">
        <v>8.1</v>
      </c>
      <c r="B39" s="10">
        <v>1.333</v>
      </c>
      <c r="C39" s="10">
        <v>8.07</v>
      </c>
      <c r="D39" s="10">
        <v>1.76</v>
      </c>
      <c r="E39" s="10">
        <v>8.0299999999999994</v>
      </c>
      <c r="F39" s="10">
        <v>1.9570000000000001</v>
      </c>
      <c r="G39" s="10">
        <v>8.11</v>
      </c>
      <c r="H39" s="10">
        <v>2.96</v>
      </c>
      <c r="I39" s="10">
        <v>8.01</v>
      </c>
      <c r="J39" s="10">
        <v>2.97</v>
      </c>
      <c r="K39" s="10">
        <v>7.92</v>
      </c>
      <c r="L39" s="10">
        <v>2.86</v>
      </c>
      <c r="M39" s="10">
        <v>8.01</v>
      </c>
      <c r="N39" s="10">
        <v>0.66400000000000003</v>
      </c>
    </row>
    <row r="40" spans="1:14">
      <c r="A40" s="10">
        <v>9.1</v>
      </c>
      <c r="B40" s="10">
        <v>1.3380000000000001</v>
      </c>
      <c r="C40" s="10">
        <v>9</v>
      </c>
      <c r="D40" s="10">
        <v>1.764</v>
      </c>
      <c r="E40" s="10">
        <v>9.07</v>
      </c>
      <c r="F40" s="10">
        <v>1.964</v>
      </c>
      <c r="G40" s="10">
        <v>9.02</v>
      </c>
      <c r="H40" s="10">
        <v>2.98</v>
      </c>
      <c r="I40" s="10">
        <v>9.0500000000000007</v>
      </c>
      <c r="J40" s="10">
        <v>3</v>
      </c>
      <c r="K40" s="10">
        <v>9.06</v>
      </c>
      <c r="L40" s="10">
        <v>2.88</v>
      </c>
      <c r="M40" s="10">
        <v>9.08</v>
      </c>
      <c r="N40" s="10">
        <v>0.67200000000000004</v>
      </c>
    </row>
    <row r="41" spans="1:14">
      <c r="A41" s="10">
        <v>10.09</v>
      </c>
      <c r="B41" s="10">
        <v>1.343</v>
      </c>
      <c r="C41" s="10">
        <v>10</v>
      </c>
      <c r="D41" s="10">
        <v>1.7729999999999999</v>
      </c>
      <c r="E41" s="10">
        <v>10.07</v>
      </c>
      <c r="F41" s="10">
        <v>1.97</v>
      </c>
      <c r="G41" s="10">
        <v>10.08</v>
      </c>
      <c r="H41" s="10">
        <v>3.01</v>
      </c>
      <c r="I41" s="10">
        <v>10.01</v>
      </c>
      <c r="J41" s="10">
        <v>3.02</v>
      </c>
      <c r="K41" s="10">
        <v>9.9499999999999993</v>
      </c>
      <c r="L41" s="10">
        <v>2.89</v>
      </c>
      <c r="M41" s="10">
        <v>10.050000000000001</v>
      </c>
      <c r="N41" s="10">
        <v>0.67800000000000005</v>
      </c>
    </row>
    <row r="42" spans="1:14">
      <c r="A42" s="10">
        <v>11.05</v>
      </c>
      <c r="B42" s="10">
        <v>1.347</v>
      </c>
      <c r="C42" s="10">
        <v>11.1</v>
      </c>
      <c r="D42" s="10">
        <v>1.782</v>
      </c>
      <c r="E42" s="10">
        <v>11.05</v>
      </c>
      <c r="F42" s="10">
        <v>1.976</v>
      </c>
      <c r="G42" s="10">
        <v>11.11</v>
      </c>
      <c r="H42" s="10">
        <v>3.03</v>
      </c>
      <c r="I42" s="10">
        <v>11.16</v>
      </c>
      <c r="J42" s="10">
        <v>3.05</v>
      </c>
      <c r="K42" s="10">
        <v>11.07</v>
      </c>
      <c r="L42" s="10">
        <v>2.91</v>
      </c>
      <c r="M42" s="10">
        <v>11.05</v>
      </c>
      <c r="N42" s="10">
        <v>0.68400000000000005</v>
      </c>
    </row>
    <row r="43" spans="1:14">
      <c r="A43" s="10">
        <v>12.04</v>
      </c>
      <c r="B43" s="10">
        <v>1.351</v>
      </c>
      <c r="C43" s="10">
        <v>12</v>
      </c>
      <c r="D43" s="10">
        <v>1.7889999999999999</v>
      </c>
      <c r="E43" s="10">
        <v>12.04</v>
      </c>
      <c r="F43" s="10">
        <v>1.982</v>
      </c>
      <c r="G43" s="10">
        <v>12</v>
      </c>
      <c r="H43" s="10">
        <v>3.05</v>
      </c>
      <c r="I43" s="10">
        <v>12.16</v>
      </c>
      <c r="J43" s="10">
        <v>3.07</v>
      </c>
      <c r="K43" s="10">
        <v>11.96</v>
      </c>
      <c r="L43" s="10">
        <v>2.92</v>
      </c>
      <c r="M43" s="10">
        <v>12.06</v>
      </c>
      <c r="N43" s="10">
        <v>0.69</v>
      </c>
    </row>
    <row r="44" spans="1:14">
      <c r="A44" s="10">
        <v>12.99</v>
      </c>
      <c r="B44" s="10">
        <v>1.355</v>
      </c>
      <c r="C44" s="10">
        <v>12.92</v>
      </c>
      <c r="D44" s="10">
        <v>1.7949999999999999</v>
      </c>
      <c r="E44" s="10">
        <v>12.99</v>
      </c>
      <c r="F44" s="10">
        <v>1.9870000000000001</v>
      </c>
      <c r="G44" s="10">
        <v>13.1</v>
      </c>
      <c r="H44" s="10">
        <v>3.07</v>
      </c>
      <c r="I44" s="10">
        <v>13.08</v>
      </c>
      <c r="J44" s="10">
        <v>3.09</v>
      </c>
      <c r="K44" s="10">
        <v>13.03</v>
      </c>
      <c r="L44" s="10">
        <v>2.93</v>
      </c>
      <c r="M44" s="10">
        <v>13.01</v>
      </c>
      <c r="N44" s="10">
        <v>0.69499999999999995</v>
      </c>
    </row>
    <row r="45" spans="1:14">
      <c r="A45" s="10">
        <v>14.02</v>
      </c>
      <c r="B45" s="10">
        <v>1.3580000000000001</v>
      </c>
      <c r="C45" s="10">
        <v>14.1</v>
      </c>
      <c r="D45" s="10">
        <v>1.8049999999999999</v>
      </c>
      <c r="E45" s="10">
        <v>14.07</v>
      </c>
      <c r="F45" s="10">
        <v>1.992</v>
      </c>
      <c r="G45" s="10">
        <v>14</v>
      </c>
      <c r="H45" s="10">
        <v>3.09</v>
      </c>
      <c r="I45" s="10">
        <v>14.03</v>
      </c>
      <c r="J45" s="10">
        <v>3.1</v>
      </c>
      <c r="K45" s="10">
        <v>14.11</v>
      </c>
      <c r="L45" s="10">
        <v>2.94</v>
      </c>
      <c r="M45" s="10">
        <v>14</v>
      </c>
      <c r="N45" s="10">
        <v>0.7</v>
      </c>
    </row>
    <row r="46" spans="1:14">
      <c r="A46" s="10">
        <v>15.13</v>
      </c>
      <c r="B46" s="10">
        <v>1.3620000000000001</v>
      </c>
      <c r="C46" s="10">
        <v>14.99</v>
      </c>
      <c r="D46" s="10">
        <v>1.8109999999999999</v>
      </c>
      <c r="E46" s="10">
        <v>14.97</v>
      </c>
      <c r="F46" s="10">
        <v>1.99</v>
      </c>
      <c r="G46" s="10">
        <v>15.08</v>
      </c>
      <c r="H46" s="10">
        <v>3.11</v>
      </c>
      <c r="I46" s="10">
        <v>15.08</v>
      </c>
      <c r="J46" s="10">
        <v>3.12</v>
      </c>
      <c r="K46" s="10">
        <v>14.98</v>
      </c>
      <c r="L46" s="10">
        <v>2.95</v>
      </c>
      <c r="M46" s="10">
        <v>15.03</v>
      </c>
      <c r="N46" s="10">
        <v>0.70399999999999996</v>
      </c>
    </row>
    <row r="47" spans="1:14">
      <c r="A47" s="10">
        <v>16.07</v>
      </c>
      <c r="B47" s="10">
        <v>1.365</v>
      </c>
      <c r="C47" s="10">
        <v>16.05</v>
      </c>
      <c r="D47" s="10">
        <v>1.819</v>
      </c>
      <c r="E47" s="10">
        <v>16.03</v>
      </c>
      <c r="F47" s="10">
        <v>2</v>
      </c>
      <c r="G47" s="10">
        <v>16.02</v>
      </c>
      <c r="H47" s="10">
        <v>3.12</v>
      </c>
      <c r="I47" s="10">
        <v>16.079999999999998</v>
      </c>
      <c r="J47" s="10">
        <v>3.14</v>
      </c>
      <c r="K47" s="10">
        <v>15.97</v>
      </c>
      <c r="L47" s="10">
        <v>2.96</v>
      </c>
      <c r="M47" s="10">
        <v>16.09</v>
      </c>
      <c r="N47" s="10">
        <v>0.70899999999999996</v>
      </c>
    </row>
    <row r="48" spans="1:14">
      <c r="A48" s="10">
        <v>17.05</v>
      </c>
      <c r="B48" s="10">
        <v>1.369</v>
      </c>
      <c r="C48" s="10">
        <v>16.989999999999998</v>
      </c>
      <c r="D48" s="10">
        <v>1.825</v>
      </c>
      <c r="E48" s="10">
        <v>17.010000000000002</v>
      </c>
      <c r="F48" s="10">
        <v>2.0099999999999998</v>
      </c>
      <c r="G48" s="10">
        <v>17.010000000000002</v>
      </c>
      <c r="H48" s="10">
        <v>3.14</v>
      </c>
      <c r="I48" s="10">
        <v>17.059999999999999</v>
      </c>
      <c r="J48" s="10">
        <v>3.15</v>
      </c>
      <c r="K48" s="10">
        <v>17.05</v>
      </c>
      <c r="L48" s="10">
        <v>2.98</v>
      </c>
      <c r="M48" s="10">
        <v>17.09</v>
      </c>
      <c r="N48" s="10">
        <v>0.71299999999999997</v>
      </c>
    </row>
    <row r="49" spans="1:14">
      <c r="A49" s="10">
        <v>18.04</v>
      </c>
      <c r="B49" s="10">
        <v>1.3720000000000001</v>
      </c>
      <c r="C49" s="10">
        <v>17.97</v>
      </c>
      <c r="D49" s="10">
        <v>1.8320000000000001</v>
      </c>
      <c r="E49" s="10">
        <v>18.059999999999999</v>
      </c>
      <c r="F49" s="10">
        <v>2.0099999999999998</v>
      </c>
      <c r="G49" s="10">
        <v>18.02</v>
      </c>
      <c r="H49" s="10">
        <v>3.16</v>
      </c>
      <c r="I49" s="10">
        <v>18.11</v>
      </c>
      <c r="J49" s="10">
        <v>3.17</v>
      </c>
      <c r="K49" s="10">
        <v>18.03</v>
      </c>
      <c r="L49" s="10">
        <v>2.98</v>
      </c>
      <c r="M49" s="10">
        <v>18.05</v>
      </c>
      <c r="N49" s="10">
        <v>0.71699999999999997</v>
      </c>
    </row>
    <row r="50" spans="1:14">
      <c r="A50" s="10">
        <v>19.04</v>
      </c>
      <c r="B50" s="10">
        <v>1.375</v>
      </c>
      <c r="C50" s="10">
        <v>19.05</v>
      </c>
      <c r="D50" s="10">
        <v>1.84</v>
      </c>
      <c r="E50" s="10">
        <v>18.95</v>
      </c>
      <c r="F50" s="10">
        <v>2.0099999999999998</v>
      </c>
      <c r="G50" s="10">
        <v>18.989999999999998</v>
      </c>
      <c r="H50" s="10">
        <v>3.17</v>
      </c>
      <c r="I50" s="10">
        <v>19.12</v>
      </c>
      <c r="J50" s="10">
        <v>3.19</v>
      </c>
      <c r="K50" s="10">
        <v>19.11</v>
      </c>
      <c r="L50" s="10">
        <v>3</v>
      </c>
      <c r="M50" s="10">
        <v>19.010000000000002</v>
      </c>
      <c r="N50" s="10">
        <v>0.72</v>
      </c>
    </row>
    <row r="51" spans="1:14">
      <c r="A51" s="10">
        <v>20</v>
      </c>
      <c r="B51" s="10">
        <v>1.377</v>
      </c>
      <c r="C51" s="2">
        <v>20</v>
      </c>
      <c r="D51" s="2">
        <v>1.847</v>
      </c>
      <c r="E51" s="10">
        <v>19.920000000000002</v>
      </c>
      <c r="F51" s="10">
        <v>2.0099999999999998</v>
      </c>
      <c r="G51" s="10">
        <v>20.2</v>
      </c>
      <c r="H51" s="10">
        <v>3.2</v>
      </c>
      <c r="I51" s="10">
        <v>20.6</v>
      </c>
      <c r="J51" s="10">
        <v>3.21</v>
      </c>
      <c r="K51" s="10">
        <v>20.100000000000001</v>
      </c>
      <c r="L51" s="10">
        <v>3.01</v>
      </c>
      <c r="M51" s="10">
        <v>20.100000000000001</v>
      </c>
      <c r="N51" s="10">
        <v>0.72399999999999998</v>
      </c>
    </row>
    <row r="52" spans="1:14" ht="13.5" thickBot="1"/>
    <row r="53" spans="1:14">
      <c r="B53" s="14"/>
      <c r="C53" s="15"/>
      <c r="D53" s="15"/>
      <c r="E53" s="15"/>
      <c r="F53" s="15"/>
      <c r="G53" s="15"/>
      <c r="H53" s="15"/>
      <c r="I53" s="15"/>
      <c r="J53" s="16"/>
    </row>
    <row r="54" spans="1:14">
      <c r="B54" s="17"/>
      <c r="C54" s="18"/>
      <c r="D54" s="18"/>
      <c r="E54" s="18"/>
      <c r="F54" s="18"/>
      <c r="G54" s="18"/>
      <c r="H54" s="18"/>
      <c r="I54" s="18"/>
      <c r="J54" s="19"/>
    </row>
    <row r="55" spans="1:14">
      <c r="B55" s="17"/>
      <c r="C55" s="18"/>
      <c r="D55" s="18"/>
      <c r="E55" s="18"/>
      <c r="F55" s="18"/>
      <c r="G55" s="18"/>
      <c r="H55" s="18"/>
      <c r="I55" s="18"/>
      <c r="J55" s="19"/>
    </row>
    <row r="56" spans="1:14">
      <c r="B56" s="17"/>
      <c r="C56" s="18"/>
      <c r="D56" s="18"/>
      <c r="E56" s="18"/>
      <c r="F56" s="18"/>
      <c r="G56" s="18"/>
      <c r="H56" s="18"/>
      <c r="I56" s="18"/>
      <c r="J56" s="19"/>
    </row>
    <row r="57" spans="1:14">
      <c r="B57" s="17"/>
      <c r="C57" s="18"/>
      <c r="D57" s="18"/>
      <c r="E57" s="18"/>
      <c r="F57" s="18"/>
      <c r="G57" s="18"/>
      <c r="H57" s="18"/>
      <c r="I57" s="18"/>
      <c r="J57" s="19"/>
    </row>
    <row r="58" spans="1:14">
      <c r="B58" s="17"/>
      <c r="C58" s="18"/>
      <c r="D58" s="18"/>
      <c r="E58" s="18"/>
      <c r="F58" s="18"/>
      <c r="G58" s="18"/>
      <c r="H58" s="18"/>
      <c r="I58" s="18"/>
      <c r="J58" s="19"/>
    </row>
    <row r="59" spans="1:14">
      <c r="B59" s="17"/>
      <c r="C59" s="18"/>
      <c r="D59" s="18"/>
      <c r="E59" s="18"/>
      <c r="F59" s="18"/>
      <c r="G59" s="18"/>
      <c r="H59" s="18"/>
      <c r="I59" s="18"/>
      <c r="J59" s="19"/>
    </row>
    <row r="60" spans="1:14">
      <c r="B60" s="17"/>
      <c r="C60" s="18"/>
      <c r="D60" s="18"/>
      <c r="E60" s="18"/>
      <c r="F60" s="18"/>
      <c r="G60" s="18"/>
      <c r="H60" s="18"/>
      <c r="I60" s="18"/>
      <c r="J60" s="19"/>
    </row>
    <row r="61" spans="1:14">
      <c r="B61" s="17"/>
      <c r="C61" s="18"/>
      <c r="D61" s="18"/>
      <c r="E61" s="18"/>
      <c r="F61" s="18"/>
      <c r="G61" s="18"/>
      <c r="H61" s="18"/>
      <c r="I61" s="18"/>
      <c r="J61" s="19"/>
    </row>
    <row r="62" spans="1:14">
      <c r="B62" s="17"/>
      <c r="C62" s="18"/>
      <c r="D62" s="18"/>
      <c r="E62" s="18"/>
      <c r="F62" s="18"/>
      <c r="G62" s="18"/>
      <c r="H62" s="18"/>
      <c r="I62" s="18"/>
      <c r="J62" s="19"/>
    </row>
    <row r="63" spans="1:14">
      <c r="B63" s="17"/>
      <c r="C63" s="18"/>
      <c r="D63" s="18"/>
      <c r="E63" s="18"/>
      <c r="F63" s="18"/>
      <c r="G63" s="18"/>
      <c r="H63" s="18"/>
      <c r="I63" s="18"/>
      <c r="J63" s="19"/>
    </row>
    <row r="64" spans="1:14">
      <c r="B64" s="17"/>
      <c r="C64" s="18"/>
      <c r="D64" s="18"/>
      <c r="E64" s="18"/>
      <c r="F64" s="18"/>
      <c r="G64" s="18"/>
      <c r="H64" s="18"/>
      <c r="I64" s="18"/>
      <c r="J64" s="19"/>
    </row>
    <row r="65" spans="1:10">
      <c r="B65" s="17"/>
      <c r="C65" s="18"/>
      <c r="D65" s="18"/>
      <c r="E65" s="18"/>
      <c r="F65" s="18"/>
      <c r="G65" s="18"/>
      <c r="H65" s="18"/>
      <c r="I65" s="18"/>
      <c r="J65" s="19"/>
    </row>
    <row r="66" spans="1:10">
      <c r="B66" s="17"/>
      <c r="C66" s="18"/>
      <c r="D66" s="18"/>
      <c r="E66" s="18"/>
      <c r="F66" s="18"/>
      <c r="G66" s="18"/>
      <c r="H66" s="18"/>
      <c r="I66" s="18"/>
      <c r="J66" s="19"/>
    </row>
    <row r="67" spans="1:10">
      <c r="B67" s="17"/>
      <c r="C67" s="18"/>
      <c r="D67" s="18"/>
      <c r="E67" s="18"/>
      <c r="F67" s="18"/>
      <c r="G67" s="18"/>
      <c r="H67" s="18"/>
      <c r="I67" s="18"/>
      <c r="J67" s="19"/>
    </row>
    <row r="68" spans="1:10" ht="13.5" thickBot="1">
      <c r="B68" s="20"/>
      <c r="C68" s="21"/>
      <c r="D68" s="21"/>
      <c r="E68" s="21"/>
      <c r="F68" s="21"/>
      <c r="G68" s="21"/>
      <c r="H68" s="21"/>
      <c r="I68" s="21"/>
      <c r="J68" s="22"/>
    </row>
    <row r="71" spans="1:10">
      <c r="B71" s="23" t="s">
        <v>5</v>
      </c>
      <c r="C71" s="24" t="s">
        <v>6</v>
      </c>
      <c r="D71" s="25" t="s">
        <v>7</v>
      </c>
      <c r="E71" s="26" t="s">
        <v>8</v>
      </c>
      <c r="F71" s="35" t="s">
        <v>9</v>
      </c>
      <c r="G71" s="35" t="s">
        <v>18</v>
      </c>
    </row>
    <row r="72" spans="1:10">
      <c r="A72" s="1"/>
      <c r="B72" s="35" t="s">
        <v>15</v>
      </c>
      <c r="C72" s="1"/>
      <c r="D72" s="1"/>
      <c r="E72" s="1"/>
      <c r="F72" s="1"/>
      <c r="G72" s="1"/>
    </row>
    <row r="73" spans="1:10">
      <c r="A73" s="1"/>
      <c r="B73" s="36">
        <v>1.45</v>
      </c>
      <c r="C73" s="36">
        <v>1.631</v>
      </c>
      <c r="D73" s="36">
        <v>2.04</v>
      </c>
      <c r="E73" s="36">
        <v>2.2599999999999998</v>
      </c>
      <c r="F73" s="35">
        <v>2.29</v>
      </c>
      <c r="G73" s="1"/>
    </row>
    <row r="74" spans="1:10">
      <c r="A74" s="1"/>
      <c r="B74" s="1"/>
      <c r="C74" s="1"/>
      <c r="D74" s="1"/>
      <c r="E74" s="1"/>
      <c r="F74" s="1"/>
      <c r="G74" s="1"/>
    </row>
    <row r="75" spans="1:10">
      <c r="A75" s="1"/>
      <c r="B75" s="35" t="s">
        <v>17</v>
      </c>
      <c r="C75" s="1"/>
      <c r="D75" s="1"/>
      <c r="E75" s="1"/>
      <c r="F75" s="35"/>
      <c r="G75" s="35"/>
    </row>
    <row r="76" spans="1:10">
      <c r="A76" s="35"/>
      <c r="B76" s="36">
        <v>1.65</v>
      </c>
      <c r="C76" s="36">
        <v>1.8560000000000001</v>
      </c>
      <c r="D76" s="36">
        <v>2.63</v>
      </c>
      <c r="E76" s="37">
        <v>2.66</v>
      </c>
      <c r="F76" s="10">
        <v>2.65</v>
      </c>
      <c r="G76" s="10">
        <v>1.266</v>
      </c>
    </row>
    <row r="77" spans="1:10">
      <c r="A77" s="35"/>
      <c r="B77" s="35"/>
      <c r="C77" s="35"/>
      <c r="D77" s="35"/>
      <c r="E77" s="35"/>
      <c r="F77" s="1"/>
      <c r="G77" s="1"/>
    </row>
    <row r="78" spans="1:10">
      <c r="A78" s="1"/>
      <c r="B78" s="35" t="s">
        <v>19</v>
      </c>
      <c r="C78" s="1"/>
      <c r="D78" s="1"/>
      <c r="E78" s="1"/>
      <c r="F78" s="35" t="s">
        <v>20</v>
      </c>
      <c r="G78" s="1"/>
    </row>
    <row r="79" spans="1:10">
      <c r="A79" s="1"/>
      <c r="B79" s="36"/>
      <c r="C79" s="36"/>
      <c r="D79" s="36"/>
      <c r="E79" s="37"/>
      <c r="F79" s="29"/>
      <c r="G79" s="1"/>
    </row>
    <row r="80" spans="1:10">
      <c r="A80" s="1"/>
      <c r="B80" s="1"/>
      <c r="C80" s="1"/>
      <c r="D80" s="1"/>
      <c r="E80" s="1"/>
      <c r="F80" s="1"/>
      <c r="G80" s="1"/>
    </row>
    <row r="81" spans="1:13">
      <c r="A81" s="1"/>
      <c r="B81" s="1"/>
      <c r="C81" s="1"/>
      <c r="D81" s="1"/>
      <c r="E81" s="1"/>
      <c r="F81" s="1"/>
      <c r="G81" s="1"/>
    </row>
    <row r="82" spans="1:13">
      <c r="A82" s="1"/>
      <c r="B82" s="35" t="s">
        <v>21</v>
      </c>
      <c r="C82" s="1"/>
      <c r="D82" s="1"/>
      <c r="E82" s="1"/>
      <c r="F82" s="35" t="s">
        <v>18</v>
      </c>
      <c r="G82" s="35" t="s">
        <v>10</v>
      </c>
    </row>
    <row r="83" spans="1:13">
      <c r="A83" s="1"/>
      <c r="B83" s="36"/>
      <c r="C83" s="36"/>
      <c r="D83" s="36"/>
      <c r="E83" s="36"/>
      <c r="F83" s="36"/>
      <c r="G83" s="36"/>
    </row>
    <row r="84" spans="1:13">
      <c r="A84" s="1"/>
      <c r="B84" s="35"/>
      <c r="C84" s="35"/>
      <c r="D84" s="35"/>
      <c r="E84" s="35"/>
      <c r="F84" s="35"/>
      <c r="G84" s="35"/>
    </row>
    <row r="85" spans="1:13">
      <c r="B85" s="27"/>
      <c r="C85" s="27"/>
      <c r="D85" s="27"/>
      <c r="E85" s="27"/>
      <c r="F85" s="27"/>
      <c r="G85" s="27"/>
    </row>
    <row r="87" spans="1:13" ht="15">
      <c r="A87" s="33" t="s">
        <v>22</v>
      </c>
      <c r="B87" s="34"/>
      <c r="C87" s="34"/>
    </row>
    <row r="92" spans="1:13">
      <c r="K92" s="1" t="s">
        <v>28</v>
      </c>
      <c r="L92">
        <v>5</v>
      </c>
      <c r="M92" s="1" t="s">
        <v>29</v>
      </c>
    </row>
    <row r="96" spans="1:13">
      <c r="C96" s="5" t="s">
        <v>4</v>
      </c>
      <c r="D96" s="6" t="s">
        <v>5</v>
      </c>
      <c r="E96" s="7" t="s">
        <v>6</v>
      </c>
      <c r="F96" s="8" t="s">
        <v>7</v>
      </c>
      <c r="G96" s="9" t="s">
        <v>8</v>
      </c>
      <c r="H96" s="10" t="s">
        <v>9</v>
      </c>
      <c r="I96" s="10" t="s">
        <v>10</v>
      </c>
    </row>
    <row r="97" spans="2:9" s="39" customFormat="1">
      <c r="B97" s="28" t="s">
        <v>23</v>
      </c>
      <c r="C97" s="40" t="s">
        <v>30</v>
      </c>
      <c r="D97" s="40" t="s">
        <v>30</v>
      </c>
      <c r="E97" s="40" t="s">
        <v>30</v>
      </c>
      <c r="F97" s="40" t="s">
        <v>30</v>
      </c>
      <c r="G97" s="40" t="s">
        <v>30</v>
      </c>
      <c r="H97" s="40" t="s">
        <v>30</v>
      </c>
      <c r="I97" s="40" t="s">
        <v>30</v>
      </c>
    </row>
    <row r="98" spans="2:9">
      <c r="B98" s="2">
        <v>400</v>
      </c>
      <c r="C98" s="10"/>
      <c r="D98" s="29">
        <v>1.32</v>
      </c>
      <c r="E98" s="2">
        <v>1.34</v>
      </c>
      <c r="F98" s="2">
        <v>1.7</v>
      </c>
      <c r="G98" s="2">
        <v>26.8</v>
      </c>
      <c r="H98" s="10">
        <v>52.3</v>
      </c>
      <c r="I98" s="10">
        <v>0.68</v>
      </c>
    </row>
    <row r="99" spans="2:9">
      <c r="B99" s="2">
        <f>B98+10</f>
        <v>410</v>
      </c>
      <c r="C99" s="4">
        <v>1.2</v>
      </c>
      <c r="D99" s="2"/>
      <c r="E99" s="2"/>
      <c r="F99" s="2"/>
      <c r="G99" s="2">
        <v>41.8</v>
      </c>
      <c r="H99" s="2">
        <v>90.6</v>
      </c>
      <c r="I99" s="2"/>
    </row>
    <row r="100" spans="2:9">
      <c r="B100" s="2">
        <f t="shared" ref="B100:B143" si="1">B99+10</f>
        <v>420</v>
      </c>
      <c r="C100" s="4"/>
      <c r="D100" s="2">
        <v>1.42</v>
      </c>
      <c r="E100" s="2">
        <v>1.35</v>
      </c>
      <c r="F100" s="2">
        <v>3.16</v>
      </c>
      <c r="G100" s="2">
        <v>66.7</v>
      </c>
      <c r="H100" s="2">
        <v>132.69999999999999</v>
      </c>
      <c r="I100" s="2">
        <v>0.66</v>
      </c>
    </row>
    <row r="101" spans="2:9">
      <c r="B101" s="2">
        <f t="shared" si="1"/>
        <v>430</v>
      </c>
      <c r="C101" s="4">
        <v>1.1499999999999999</v>
      </c>
      <c r="D101" s="2"/>
      <c r="E101" s="2"/>
      <c r="F101" s="2"/>
      <c r="G101" s="2">
        <v>95.9</v>
      </c>
      <c r="H101" s="2">
        <v>176.3</v>
      </c>
      <c r="I101" s="2"/>
    </row>
    <row r="102" spans="2:9">
      <c r="B102" s="2">
        <f t="shared" si="1"/>
        <v>440</v>
      </c>
      <c r="C102" s="10"/>
      <c r="D102" s="2">
        <v>1.4</v>
      </c>
      <c r="E102" s="2">
        <v>1.39</v>
      </c>
      <c r="F102" s="2">
        <v>7.45</v>
      </c>
      <c r="G102" s="2">
        <v>136.30000000000001</v>
      </c>
      <c r="H102" s="2">
        <v>212</v>
      </c>
      <c r="I102" s="2">
        <v>0.63</v>
      </c>
    </row>
    <row r="103" spans="2:9">
      <c r="B103" s="2">
        <f t="shared" si="1"/>
        <v>450</v>
      </c>
      <c r="C103" s="2">
        <v>1.1200000000000001</v>
      </c>
      <c r="D103" s="2"/>
      <c r="E103" s="2"/>
      <c r="F103" s="2"/>
      <c r="G103" s="2">
        <v>183.6</v>
      </c>
      <c r="H103" s="2">
        <v>227</v>
      </c>
      <c r="I103" s="2"/>
    </row>
    <row r="104" spans="2:9">
      <c r="B104" s="2">
        <f t="shared" si="1"/>
        <v>460</v>
      </c>
      <c r="C104" s="2"/>
      <c r="D104" s="2">
        <v>1.41</v>
      </c>
      <c r="E104" s="2">
        <v>1.38</v>
      </c>
      <c r="F104" s="2">
        <v>19.579999999999998</v>
      </c>
      <c r="G104" s="2">
        <v>216</v>
      </c>
      <c r="H104" s="2">
        <v>229</v>
      </c>
      <c r="I104" s="2">
        <v>0.61</v>
      </c>
    </row>
    <row r="105" spans="2:9">
      <c r="B105" s="2">
        <f t="shared" si="1"/>
        <v>470</v>
      </c>
      <c r="C105" s="2">
        <v>1.1599999999999999</v>
      </c>
      <c r="D105" s="2"/>
      <c r="E105" s="2"/>
      <c r="F105" s="2">
        <v>28.2</v>
      </c>
      <c r="G105" s="2">
        <v>238</v>
      </c>
      <c r="H105" s="2">
        <v>217</v>
      </c>
      <c r="I105" s="2"/>
    </row>
    <row r="106" spans="2:9">
      <c r="B106" s="2">
        <f t="shared" si="1"/>
        <v>480</v>
      </c>
      <c r="C106" s="2"/>
      <c r="D106" s="2">
        <v>1.41</v>
      </c>
      <c r="E106" s="2">
        <v>1.5</v>
      </c>
      <c r="F106" s="2">
        <v>39.6</v>
      </c>
      <c r="G106" s="2">
        <v>246</v>
      </c>
      <c r="H106" s="2">
        <v>200</v>
      </c>
      <c r="I106" s="2">
        <v>0.6</v>
      </c>
    </row>
    <row r="107" spans="2:9">
      <c r="B107" s="2">
        <f t="shared" si="1"/>
        <v>490</v>
      </c>
      <c r="C107" s="2">
        <v>1.02</v>
      </c>
      <c r="D107" s="2"/>
      <c r="E107" s="2"/>
      <c r="F107" s="2">
        <v>49.5</v>
      </c>
      <c r="G107" s="2">
        <v>237</v>
      </c>
      <c r="H107" s="2">
        <v>195</v>
      </c>
      <c r="I107" s="2"/>
    </row>
    <row r="108" spans="2:9">
      <c r="B108" s="2">
        <f t="shared" si="1"/>
        <v>500</v>
      </c>
      <c r="C108" s="2"/>
      <c r="D108" s="2">
        <v>1.44</v>
      </c>
      <c r="E108" s="2">
        <v>2</v>
      </c>
      <c r="F108" s="2">
        <v>59.4</v>
      </c>
      <c r="G108" s="2">
        <v>209</v>
      </c>
      <c r="H108" s="2">
        <v>205</v>
      </c>
      <c r="I108" s="2">
        <v>0.59</v>
      </c>
    </row>
    <row r="109" spans="2:9">
      <c r="B109" s="2">
        <f t="shared" si="1"/>
        <v>510</v>
      </c>
      <c r="C109" s="2">
        <v>0.99</v>
      </c>
      <c r="D109" s="2"/>
      <c r="E109" s="2"/>
      <c r="F109" s="2">
        <v>67.099999999999994</v>
      </c>
      <c r="G109" s="2">
        <v>161</v>
      </c>
      <c r="H109" s="2">
        <v>230</v>
      </c>
      <c r="I109" s="2"/>
    </row>
    <row r="110" spans="2:9">
      <c r="B110" s="2">
        <f t="shared" si="1"/>
        <v>520</v>
      </c>
      <c r="C110" s="2"/>
      <c r="D110" s="2">
        <v>1.4550000000000001</v>
      </c>
      <c r="E110" s="2">
        <v>5.12</v>
      </c>
      <c r="F110" s="2">
        <v>70.3</v>
      </c>
      <c r="G110" s="2">
        <v>122</v>
      </c>
      <c r="H110" s="2">
        <v>264</v>
      </c>
      <c r="I110" s="2">
        <v>0.59</v>
      </c>
    </row>
    <row r="111" spans="2:9">
      <c r="B111" s="2">
        <f t="shared" si="1"/>
        <v>530</v>
      </c>
      <c r="C111" s="2">
        <v>0.97</v>
      </c>
      <c r="D111" s="2"/>
      <c r="E111" s="2">
        <v>8.3800000000000008</v>
      </c>
      <c r="F111" s="2">
        <v>68.900000000000006</v>
      </c>
      <c r="G111" s="2">
        <v>85.8</v>
      </c>
      <c r="H111" s="2">
        <v>296</v>
      </c>
      <c r="I111" s="2"/>
    </row>
    <row r="112" spans="2:9">
      <c r="B112" s="2">
        <f t="shared" si="1"/>
        <v>540</v>
      </c>
      <c r="C112" s="2"/>
      <c r="D112" s="2">
        <v>1.55</v>
      </c>
      <c r="E112" s="2">
        <v>12.59</v>
      </c>
      <c r="F112" s="2">
        <v>62.8</v>
      </c>
      <c r="G112" s="2">
        <v>58.2</v>
      </c>
      <c r="H112" s="2">
        <v>317</v>
      </c>
      <c r="I112" s="2">
        <v>0.6</v>
      </c>
    </row>
    <row r="113" spans="2:9">
      <c r="B113" s="2">
        <f t="shared" si="1"/>
        <v>550</v>
      </c>
      <c r="C113" s="2">
        <v>0.93</v>
      </c>
      <c r="D113" s="2"/>
      <c r="E113" s="2">
        <v>19.7</v>
      </c>
      <c r="F113" s="2">
        <v>52</v>
      </c>
      <c r="G113" s="2">
        <v>35.700000000000003</v>
      </c>
      <c r="H113" s="2">
        <v>330</v>
      </c>
      <c r="I113" s="2"/>
    </row>
    <row r="114" spans="2:9">
      <c r="B114" s="2">
        <f t="shared" si="1"/>
        <v>560</v>
      </c>
      <c r="C114" s="2"/>
      <c r="D114" s="2">
        <v>2.1</v>
      </c>
      <c r="E114" s="2">
        <v>33</v>
      </c>
      <c r="F114" s="2">
        <v>42.5</v>
      </c>
      <c r="G114" s="2">
        <v>20.7</v>
      </c>
      <c r="H114" s="2">
        <v>330</v>
      </c>
      <c r="I114" s="2">
        <v>0.59</v>
      </c>
    </row>
    <row r="115" spans="2:9">
      <c r="B115" s="2">
        <f t="shared" si="1"/>
        <v>570</v>
      </c>
      <c r="C115" s="2">
        <v>0.92</v>
      </c>
      <c r="D115" s="2"/>
      <c r="E115" s="2">
        <v>49.5</v>
      </c>
      <c r="F115" s="2">
        <v>31.7</v>
      </c>
      <c r="G115" s="2">
        <v>12.29</v>
      </c>
      <c r="H115" s="2">
        <v>322</v>
      </c>
      <c r="I115" s="2"/>
    </row>
    <row r="116" spans="2:9">
      <c r="B116" s="2">
        <f t="shared" si="1"/>
        <v>580</v>
      </c>
      <c r="C116" s="2"/>
      <c r="D116" s="2">
        <v>4.71</v>
      </c>
      <c r="E116" s="2">
        <v>60.5</v>
      </c>
      <c r="F116" s="2">
        <v>23.2</v>
      </c>
      <c r="G116" s="2">
        <v>6.76</v>
      </c>
      <c r="H116" s="2">
        <v>303</v>
      </c>
      <c r="I116" s="2">
        <v>0.6</v>
      </c>
    </row>
    <row r="117" spans="2:9">
      <c r="B117" s="2">
        <f t="shared" si="1"/>
        <v>590</v>
      </c>
      <c r="C117" s="2">
        <v>0.96</v>
      </c>
      <c r="D117" s="41">
        <v>8.07</v>
      </c>
      <c r="E117" s="2">
        <v>64.7</v>
      </c>
      <c r="F117" s="2">
        <v>16.2</v>
      </c>
      <c r="G117" s="2"/>
      <c r="H117" s="2">
        <v>280</v>
      </c>
      <c r="I117" s="2"/>
    </row>
    <row r="118" spans="2:9">
      <c r="B118" s="2">
        <f t="shared" si="1"/>
        <v>600</v>
      </c>
      <c r="C118" s="2"/>
      <c r="D118" s="41">
        <v>12.55</v>
      </c>
      <c r="E118" s="2">
        <v>62.5</v>
      </c>
      <c r="F118" s="2">
        <v>11</v>
      </c>
      <c r="G118" s="2">
        <v>2.39</v>
      </c>
      <c r="H118" s="2">
        <v>251</v>
      </c>
      <c r="I118" s="2">
        <v>0.62</v>
      </c>
    </row>
    <row r="119" spans="2:9">
      <c r="B119" s="2">
        <f t="shared" si="1"/>
        <v>610</v>
      </c>
      <c r="C119" s="2">
        <v>0.97</v>
      </c>
      <c r="D119" s="41">
        <v>18.32</v>
      </c>
      <c r="E119" s="2">
        <v>51.6</v>
      </c>
      <c r="F119" s="2"/>
      <c r="G119" s="2"/>
      <c r="H119" s="2">
        <v>222</v>
      </c>
      <c r="I119" s="2"/>
    </row>
    <row r="120" spans="2:9">
      <c r="B120" s="2">
        <f t="shared" si="1"/>
        <v>620</v>
      </c>
      <c r="C120" s="2"/>
      <c r="D120" s="41">
        <v>25.4</v>
      </c>
      <c r="E120" s="2">
        <v>36.5</v>
      </c>
      <c r="F120" s="2">
        <v>4.8600000000000003</v>
      </c>
      <c r="G120" s="2">
        <v>1.35</v>
      </c>
      <c r="H120" s="2">
        <v>190</v>
      </c>
      <c r="I120" s="2">
        <v>0.6</v>
      </c>
    </row>
    <row r="121" spans="2:9">
      <c r="B121" s="2">
        <f t="shared" si="1"/>
        <v>630</v>
      </c>
      <c r="C121" s="2">
        <v>1.2</v>
      </c>
      <c r="D121" s="41">
        <v>32.299999999999997</v>
      </c>
      <c r="E121" s="2">
        <v>22.8</v>
      </c>
      <c r="F121" s="2"/>
      <c r="G121" s="2"/>
      <c r="H121" s="2">
        <v>162</v>
      </c>
      <c r="I121" s="2"/>
    </row>
    <row r="122" spans="2:9">
      <c r="B122" s="2">
        <f t="shared" si="1"/>
        <v>640</v>
      </c>
      <c r="C122" s="2"/>
      <c r="D122" s="41">
        <v>37.5</v>
      </c>
      <c r="E122" s="2">
        <v>14.72</v>
      </c>
      <c r="F122" s="2">
        <v>2.27</v>
      </c>
      <c r="G122" s="2">
        <v>1.1100000000000001</v>
      </c>
      <c r="H122" s="2">
        <v>135</v>
      </c>
      <c r="I122" s="2">
        <v>0.59</v>
      </c>
    </row>
    <row r="123" spans="2:9">
      <c r="B123" s="2">
        <f t="shared" si="1"/>
        <v>650</v>
      </c>
      <c r="C123" s="2">
        <v>1.4</v>
      </c>
      <c r="D123" s="41">
        <v>39.700000000000003</v>
      </c>
      <c r="E123" s="2">
        <v>10.31</v>
      </c>
      <c r="F123" s="2"/>
      <c r="G123" s="2"/>
      <c r="H123" s="2">
        <v>109</v>
      </c>
      <c r="I123" s="2"/>
    </row>
    <row r="124" spans="2:9">
      <c r="B124" s="2">
        <f t="shared" si="1"/>
        <v>660</v>
      </c>
      <c r="C124" s="2"/>
      <c r="D124" s="41">
        <v>38.6</v>
      </c>
      <c r="E124" s="2">
        <v>6.86</v>
      </c>
      <c r="F124" s="2">
        <v>1.37</v>
      </c>
      <c r="G124" s="2">
        <v>0.96</v>
      </c>
      <c r="H124" s="2">
        <v>87.3</v>
      </c>
      <c r="I124" s="2">
        <v>0.68</v>
      </c>
    </row>
    <row r="125" spans="2:9">
      <c r="B125" s="2">
        <f t="shared" si="1"/>
        <v>670</v>
      </c>
      <c r="C125" s="2">
        <v>1.06</v>
      </c>
      <c r="D125" s="41">
        <v>34.6</v>
      </c>
      <c r="E125" s="2">
        <v>4.57</v>
      </c>
      <c r="F125" s="2"/>
      <c r="G125" s="2"/>
      <c r="H125" s="29">
        <v>69.5</v>
      </c>
      <c r="I125" s="2"/>
    </row>
    <row r="126" spans="2:9">
      <c r="B126" s="2">
        <f t="shared" si="1"/>
        <v>680</v>
      </c>
      <c r="C126" s="2"/>
      <c r="D126" s="41">
        <v>28.6</v>
      </c>
      <c r="E126" s="2"/>
      <c r="F126" s="2">
        <v>1.2</v>
      </c>
      <c r="G126" s="2">
        <v>0.89</v>
      </c>
      <c r="H126" s="2">
        <v>54.5</v>
      </c>
      <c r="I126" s="2">
        <v>0.57999999999999996</v>
      </c>
    </row>
    <row r="127" spans="2:9">
      <c r="B127" s="2">
        <f t="shared" si="1"/>
        <v>690</v>
      </c>
      <c r="C127" s="2">
        <v>1.08</v>
      </c>
      <c r="D127" s="41">
        <v>22.2</v>
      </c>
      <c r="E127" s="2">
        <v>2</v>
      </c>
      <c r="F127" s="2"/>
      <c r="G127" s="2"/>
      <c r="H127" s="2">
        <v>42.5</v>
      </c>
      <c r="I127" s="2"/>
    </row>
    <row r="128" spans="2:9">
      <c r="B128" s="2">
        <f t="shared" si="1"/>
        <v>700</v>
      </c>
      <c r="C128" s="2"/>
      <c r="D128" s="41">
        <v>16.600000000000001</v>
      </c>
      <c r="E128" s="2"/>
      <c r="F128" s="2">
        <v>0.95</v>
      </c>
      <c r="G128" s="2">
        <v>0.8</v>
      </c>
      <c r="H128" s="2">
        <v>32.299999999999997</v>
      </c>
      <c r="I128" s="2">
        <v>0.56999999999999995</v>
      </c>
    </row>
    <row r="129" spans="2:9">
      <c r="B129" s="2">
        <f t="shared" si="1"/>
        <v>710</v>
      </c>
      <c r="C129" s="2">
        <v>1.21</v>
      </c>
      <c r="D129" s="41"/>
      <c r="E129" s="2">
        <v>1.32</v>
      </c>
      <c r="F129" s="2"/>
      <c r="G129" s="2"/>
      <c r="H129" s="2">
        <v>24.8</v>
      </c>
      <c r="I129" s="2"/>
    </row>
    <row r="130" spans="2:9">
      <c r="B130" s="2">
        <f t="shared" si="1"/>
        <v>720</v>
      </c>
      <c r="C130" s="2"/>
      <c r="D130" s="41">
        <v>8.2100000000000009</v>
      </c>
      <c r="E130" s="2"/>
      <c r="F130" s="2">
        <v>0.92</v>
      </c>
      <c r="G130" s="2">
        <v>0.77</v>
      </c>
      <c r="H130" s="2">
        <v>18.8</v>
      </c>
      <c r="I130" s="2">
        <v>0.54</v>
      </c>
    </row>
    <row r="131" spans="2:9">
      <c r="B131" s="2">
        <f t="shared" si="1"/>
        <v>730</v>
      </c>
      <c r="C131" s="2">
        <v>1.85</v>
      </c>
      <c r="D131" s="41"/>
      <c r="E131" s="2">
        <v>1.24</v>
      </c>
      <c r="F131" s="2"/>
      <c r="G131" s="2"/>
      <c r="H131" s="2">
        <v>14.35</v>
      </c>
      <c r="I131" s="2"/>
    </row>
    <row r="132" spans="2:9">
      <c r="B132" s="2">
        <f t="shared" si="1"/>
        <v>740</v>
      </c>
      <c r="C132" s="2">
        <v>2.58</v>
      </c>
      <c r="D132" s="41">
        <v>3.61</v>
      </c>
      <c r="E132" s="2"/>
      <c r="F132" s="2">
        <v>0.92</v>
      </c>
      <c r="G132" s="2">
        <v>0.71</v>
      </c>
      <c r="H132" s="2">
        <v>11.02</v>
      </c>
      <c r="I132" s="2">
        <v>0.53</v>
      </c>
    </row>
    <row r="133" spans="2:9">
      <c r="B133" s="2">
        <f t="shared" si="1"/>
        <v>750</v>
      </c>
      <c r="C133" s="2">
        <v>4.17</v>
      </c>
      <c r="D133" s="2"/>
      <c r="E133" s="2">
        <v>1.26</v>
      </c>
      <c r="F133" s="2"/>
      <c r="G133" s="2"/>
      <c r="H133" s="2">
        <v>8.49</v>
      </c>
      <c r="I133" s="2"/>
    </row>
    <row r="134" spans="2:9">
      <c r="B134" s="2">
        <f t="shared" si="1"/>
        <v>760</v>
      </c>
      <c r="C134" s="2">
        <v>7.13</v>
      </c>
      <c r="D134" s="2">
        <v>1.66</v>
      </c>
      <c r="E134" s="2"/>
      <c r="F134" s="2">
        <v>0.94</v>
      </c>
      <c r="G134" s="2">
        <v>0.7</v>
      </c>
      <c r="H134" s="2">
        <v>6.75</v>
      </c>
      <c r="I134" s="2">
        <v>0.52</v>
      </c>
    </row>
    <row r="135" spans="2:9">
      <c r="B135" s="2">
        <f t="shared" si="1"/>
        <v>770</v>
      </c>
      <c r="C135" s="2">
        <v>12.03</v>
      </c>
      <c r="D135" s="2"/>
      <c r="E135" s="2">
        <v>1.08</v>
      </c>
      <c r="F135" s="2"/>
      <c r="G135" s="2"/>
      <c r="H135" s="2">
        <v>5.01</v>
      </c>
      <c r="I135" s="2"/>
    </row>
    <row r="136" spans="2:9">
      <c r="B136" s="2">
        <f t="shared" si="1"/>
        <v>780</v>
      </c>
      <c r="C136" s="2">
        <v>21</v>
      </c>
      <c r="D136" s="2">
        <v>1.1599999999999999</v>
      </c>
      <c r="E136" s="2"/>
      <c r="F136" s="2">
        <v>1.04</v>
      </c>
      <c r="G136" s="2">
        <v>0.65</v>
      </c>
      <c r="H136" s="2">
        <v>4.07</v>
      </c>
      <c r="I136" s="2">
        <v>0.48</v>
      </c>
    </row>
    <row r="137" spans="2:9">
      <c r="B137" s="2">
        <f t="shared" si="1"/>
        <v>790</v>
      </c>
      <c r="C137" s="2">
        <v>33.200000000000003</v>
      </c>
      <c r="D137" s="2"/>
      <c r="E137" s="2">
        <v>0.87</v>
      </c>
      <c r="F137" s="2"/>
      <c r="G137" s="2"/>
      <c r="H137" s="2">
        <v>3.37</v>
      </c>
      <c r="I137" s="2"/>
    </row>
    <row r="138" spans="2:9">
      <c r="B138" s="2">
        <f t="shared" si="1"/>
        <v>800</v>
      </c>
      <c r="C138" s="2">
        <v>48.5</v>
      </c>
      <c r="D138" s="2">
        <v>0.96</v>
      </c>
      <c r="E138" s="2"/>
      <c r="F138" s="2">
        <v>1</v>
      </c>
      <c r="G138" s="2">
        <v>0.62</v>
      </c>
      <c r="H138" s="2">
        <v>2.67</v>
      </c>
      <c r="I138" s="2">
        <v>0.49</v>
      </c>
    </row>
    <row r="139" spans="2:9">
      <c r="B139" s="2">
        <f t="shared" si="1"/>
        <v>810</v>
      </c>
      <c r="C139" s="2">
        <v>67.400000000000006</v>
      </c>
      <c r="D139" s="2"/>
      <c r="E139" s="2">
        <v>0.8</v>
      </c>
      <c r="F139" s="2"/>
      <c r="G139" s="2"/>
      <c r="H139" s="2">
        <v>2.23</v>
      </c>
      <c r="I139" s="2"/>
    </row>
    <row r="140" spans="2:9">
      <c r="B140" s="2">
        <f t="shared" si="1"/>
        <v>820</v>
      </c>
      <c r="C140" s="2">
        <v>87.4</v>
      </c>
      <c r="D140" s="2">
        <v>0.94</v>
      </c>
      <c r="E140" s="2"/>
      <c r="F140" s="2">
        <v>0.9</v>
      </c>
      <c r="G140" s="2">
        <v>0.61</v>
      </c>
      <c r="H140" s="2">
        <v>2.1800000000000002</v>
      </c>
      <c r="I140" s="2">
        <v>0.53</v>
      </c>
    </row>
    <row r="141" spans="2:9">
      <c r="B141" s="2">
        <f t="shared" si="1"/>
        <v>830</v>
      </c>
      <c r="C141" s="2">
        <v>105.4</v>
      </c>
      <c r="D141" s="2"/>
      <c r="E141" s="2">
        <v>0.8</v>
      </c>
      <c r="F141" s="2"/>
      <c r="G141" s="2"/>
      <c r="H141" s="2">
        <v>2.02</v>
      </c>
      <c r="I141" s="2"/>
    </row>
    <row r="142" spans="2:9">
      <c r="B142" s="2">
        <f t="shared" si="1"/>
        <v>840</v>
      </c>
      <c r="C142" s="2">
        <v>116.5</v>
      </c>
      <c r="D142" s="2">
        <v>1.28</v>
      </c>
      <c r="E142" s="2"/>
      <c r="F142" s="2">
        <v>0.9</v>
      </c>
      <c r="G142" s="2">
        <v>0.6</v>
      </c>
      <c r="H142" s="2">
        <v>1.87</v>
      </c>
      <c r="I142" s="2">
        <v>0.61</v>
      </c>
    </row>
    <row r="143" spans="2:9">
      <c r="B143" s="2">
        <f t="shared" si="1"/>
        <v>850</v>
      </c>
      <c r="C143" s="2">
        <v>115.5</v>
      </c>
      <c r="D143" s="2">
        <v>1.5</v>
      </c>
      <c r="E143" s="2">
        <v>0.8</v>
      </c>
      <c r="F143" s="2"/>
      <c r="G143" s="2"/>
      <c r="H143" s="2">
        <v>1.82</v>
      </c>
      <c r="I143" s="2"/>
    </row>
    <row r="144" spans="2:9">
      <c r="B144" s="2">
        <v>860</v>
      </c>
      <c r="C144" s="41">
        <v>103.5</v>
      </c>
      <c r="D144" s="2"/>
      <c r="E144" s="2"/>
      <c r="F144" s="2"/>
      <c r="G144" s="2"/>
      <c r="H144" s="2"/>
      <c r="I144" s="2"/>
    </row>
    <row r="145" spans="1:9">
      <c r="B145" s="2">
        <v>870</v>
      </c>
      <c r="C145" s="41">
        <v>87</v>
      </c>
      <c r="D145" s="2"/>
      <c r="E145" s="2"/>
      <c r="F145" s="2"/>
      <c r="G145" s="2"/>
      <c r="H145" s="2"/>
      <c r="I145" s="2"/>
    </row>
    <row r="146" spans="1:9">
      <c r="B146" s="2">
        <v>880</v>
      </c>
      <c r="C146" s="41">
        <v>64.2</v>
      </c>
      <c r="D146" s="2"/>
      <c r="E146" s="2"/>
      <c r="F146" s="2"/>
      <c r="G146" s="2"/>
      <c r="H146" s="2"/>
      <c r="I146" s="2"/>
    </row>
    <row r="147" spans="1:9">
      <c r="B147" s="2">
        <v>890</v>
      </c>
      <c r="C147" s="41">
        <v>46.6</v>
      </c>
      <c r="D147" s="2"/>
      <c r="E147" s="2"/>
      <c r="F147" s="2"/>
      <c r="G147" s="2"/>
      <c r="H147" s="2"/>
      <c r="I147" s="2"/>
    </row>
    <row r="148" spans="1:9">
      <c r="B148" s="2">
        <v>900</v>
      </c>
      <c r="C148" s="41">
        <v>30.8</v>
      </c>
      <c r="D148" s="2"/>
      <c r="E148" s="2"/>
      <c r="F148" s="2"/>
      <c r="G148" s="2"/>
      <c r="H148" s="2"/>
      <c r="I148" s="2"/>
    </row>
    <row r="155" spans="1:9">
      <c r="C155" s="1" t="s">
        <v>24</v>
      </c>
    </row>
    <row r="156" spans="1:9">
      <c r="A156" s="30"/>
      <c r="C156" s="31"/>
      <c r="D156" s="31"/>
      <c r="E156" s="31"/>
      <c r="F156" s="31"/>
      <c r="G156" s="31"/>
      <c r="H156" s="31"/>
      <c r="I156" s="31"/>
    </row>
    <row r="157" spans="1:9">
      <c r="A157" s="31"/>
      <c r="C157" s="31" t="s">
        <v>25</v>
      </c>
      <c r="D157" s="31"/>
      <c r="E157" s="31"/>
      <c r="F157" s="31"/>
      <c r="G157" s="31"/>
      <c r="H157" s="31" t="s">
        <v>16</v>
      </c>
      <c r="I157" s="31"/>
    </row>
    <row r="158" spans="1:9">
      <c r="A158" s="31"/>
      <c r="C158" s="32">
        <v>840</v>
      </c>
      <c r="D158" s="32">
        <v>650</v>
      </c>
      <c r="E158" s="32">
        <v>590</v>
      </c>
      <c r="F158" s="32">
        <v>520</v>
      </c>
      <c r="G158" s="32">
        <v>480</v>
      </c>
      <c r="H158" s="31"/>
      <c r="I158" s="31"/>
    </row>
    <row r="159" spans="1:9">
      <c r="A159" s="31"/>
      <c r="C159" s="31" t="s">
        <v>26</v>
      </c>
      <c r="D159" s="31"/>
      <c r="E159" s="31"/>
      <c r="F159" s="31"/>
      <c r="G159" s="31"/>
      <c r="H159" s="31"/>
      <c r="I159" s="31"/>
    </row>
    <row r="160" spans="1:9">
      <c r="A160" s="31"/>
      <c r="C160" s="32"/>
      <c r="D160" s="32"/>
      <c r="E160" s="32"/>
      <c r="F160" s="32"/>
      <c r="G160" s="32"/>
      <c r="H160" s="31"/>
      <c r="I160" s="31"/>
    </row>
    <row r="163" spans="3:3">
      <c r="C163" s="1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T13" sqref="T13"/>
    </sheetView>
  </sheetViews>
  <sheetFormatPr defaultRowHeight="12.75"/>
  <sheetData>
    <row r="1" spans="1:14">
      <c r="A1" s="43" t="s">
        <v>32</v>
      </c>
      <c r="B1" s="42" t="s">
        <v>31</v>
      </c>
      <c r="C1" s="43" t="s">
        <v>34</v>
      </c>
      <c r="D1" s="42" t="s">
        <v>33</v>
      </c>
      <c r="E1" s="43" t="s">
        <v>36</v>
      </c>
      <c r="F1" s="42" t="s">
        <v>35</v>
      </c>
      <c r="G1" s="43" t="s">
        <v>38</v>
      </c>
      <c r="H1" s="42" t="s">
        <v>37</v>
      </c>
      <c r="I1" s="43" t="s">
        <v>40</v>
      </c>
      <c r="J1" s="42" t="s">
        <v>39</v>
      </c>
      <c r="K1" s="43" t="s">
        <v>42</v>
      </c>
      <c r="L1" s="42" t="s">
        <v>41</v>
      </c>
      <c r="M1" s="44" t="s">
        <v>43</v>
      </c>
      <c r="N1" s="42" t="s">
        <v>44</v>
      </c>
    </row>
    <row r="2" spans="1:14">
      <c r="A2" s="10">
        <v>1.0699999999999999E-2</v>
      </c>
      <c r="B2" s="4">
        <v>1.1220000000000001</v>
      </c>
      <c r="C2" s="10">
        <v>0.01</v>
      </c>
      <c r="D2" s="4">
        <v>1.47</v>
      </c>
      <c r="E2" s="10">
        <v>8.9999999999999993E-3</v>
      </c>
      <c r="F2" s="4">
        <v>1.6519999999999999</v>
      </c>
      <c r="G2" s="10">
        <v>0.01</v>
      </c>
      <c r="H2" s="4">
        <v>2.29</v>
      </c>
      <c r="I2" s="10">
        <v>1.0500000000000001E-2</v>
      </c>
      <c r="J2" s="4">
        <v>2.37</v>
      </c>
      <c r="K2" s="10">
        <v>0.01</v>
      </c>
      <c r="L2" s="4">
        <v>2.42</v>
      </c>
      <c r="M2" s="10">
        <v>9.4999999999999998E-3</v>
      </c>
      <c r="N2" s="4">
        <v>0.35899999999999999</v>
      </c>
    </row>
    <row r="3" spans="1:14">
      <c r="A3" s="10">
        <v>2.0799999999999999E-2</v>
      </c>
      <c r="B3" s="10">
        <v>1.145</v>
      </c>
      <c r="C3" s="10">
        <v>0.02</v>
      </c>
      <c r="D3" s="10">
        <v>1.5</v>
      </c>
      <c r="E3" s="10">
        <v>0.02</v>
      </c>
      <c r="F3" s="10">
        <v>1.6910000000000001</v>
      </c>
      <c r="G3" s="10">
        <v>2.1000000000000001E-2</v>
      </c>
      <c r="H3" s="10">
        <v>2.34</v>
      </c>
      <c r="I3" s="10">
        <v>2.1999999999999999E-2</v>
      </c>
      <c r="J3" s="10">
        <v>2.41</v>
      </c>
      <c r="K3" s="10">
        <v>1.9699999999999999E-2</v>
      </c>
      <c r="L3" s="10">
        <v>2.4500000000000002</v>
      </c>
      <c r="M3" s="10">
        <v>2.3800000000000002E-2</v>
      </c>
      <c r="N3" s="10">
        <v>0.39</v>
      </c>
    </row>
    <row r="4" spans="1:14">
      <c r="A4" s="10">
        <v>3.7100000000000001E-2</v>
      </c>
      <c r="B4" s="10">
        <v>1.1639999999999999</v>
      </c>
      <c r="C4" s="10">
        <v>4.2000000000000003E-2</v>
      </c>
      <c r="D4" s="10">
        <v>1.53</v>
      </c>
      <c r="E4" s="10">
        <v>4.1000000000000002E-2</v>
      </c>
      <c r="F4" s="10">
        <v>1.724</v>
      </c>
      <c r="G4" s="10">
        <v>4.3999999999999997E-2</v>
      </c>
      <c r="H4" s="10">
        <v>2.39</v>
      </c>
      <c r="I4" s="10">
        <v>4.2799999999999998E-2</v>
      </c>
      <c r="J4" s="10">
        <v>2.4500000000000002</v>
      </c>
      <c r="K4" s="10">
        <v>3.9300000000000002E-2</v>
      </c>
      <c r="L4" s="10">
        <v>2.48</v>
      </c>
      <c r="M4" s="10">
        <v>3.9899999999999998E-2</v>
      </c>
      <c r="N4" s="10">
        <v>0.40899999999999997</v>
      </c>
    </row>
    <row r="5" spans="1:14">
      <c r="A5" s="10">
        <v>5.9900000000000002E-2</v>
      </c>
      <c r="B5" s="10">
        <v>1.1779999999999999</v>
      </c>
      <c r="C5" s="10">
        <v>6.2E-2</v>
      </c>
      <c r="D5" s="10">
        <v>1.55</v>
      </c>
      <c r="E5" s="10">
        <v>6.5000000000000002E-2</v>
      </c>
      <c r="F5" s="10">
        <v>1.744</v>
      </c>
      <c r="G5" s="10">
        <v>6.2E-2</v>
      </c>
      <c r="H5" s="10">
        <v>2.41</v>
      </c>
      <c r="I5" s="10">
        <v>5.7000000000000002E-2</v>
      </c>
      <c r="J5" s="10">
        <v>2.46</v>
      </c>
      <c r="K5" s="10">
        <v>6.2799999999999995E-2</v>
      </c>
      <c r="L5" s="10">
        <v>2.5</v>
      </c>
      <c r="M5" s="10">
        <v>6.08E-2</v>
      </c>
      <c r="N5" s="10">
        <v>0.42499999999999999</v>
      </c>
    </row>
    <row r="6" spans="1:14">
      <c r="A6" s="10">
        <v>9.3299999999999994E-2</v>
      </c>
      <c r="B6" s="10">
        <v>1.1919999999999999</v>
      </c>
      <c r="C6" s="10">
        <v>8.2000000000000003E-2</v>
      </c>
      <c r="D6" s="10">
        <v>1.56</v>
      </c>
      <c r="E6" s="10">
        <v>8.4000000000000005E-2</v>
      </c>
      <c r="F6" s="10">
        <v>1.7549999999999999</v>
      </c>
      <c r="G6" s="10">
        <v>8.1000000000000003E-2</v>
      </c>
      <c r="H6" s="10">
        <v>2.4300000000000002</v>
      </c>
      <c r="I6" s="10">
        <v>8.72E-2</v>
      </c>
      <c r="J6" s="10">
        <v>2.48</v>
      </c>
      <c r="K6" s="10">
        <v>8.1900000000000001E-2</v>
      </c>
      <c r="L6" s="10">
        <v>2.5099999999999998</v>
      </c>
      <c r="M6" s="10">
        <v>8.5300000000000001E-2</v>
      </c>
      <c r="N6" s="10">
        <v>0.438</v>
      </c>
    </row>
    <row r="7" spans="1:14">
      <c r="A7" s="10">
        <v>9.9099999999999994E-2</v>
      </c>
      <c r="B7" s="10">
        <v>1.1950000000000001</v>
      </c>
      <c r="C7" s="10">
        <v>0.1</v>
      </c>
      <c r="D7" s="10">
        <v>1.57</v>
      </c>
      <c r="E7" s="10">
        <v>0.1</v>
      </c>
      <c r="F7" s="10">
        <v>1.762</v>
      </c>
      <c r="G7" s="10">
        <v>0.10150000000000001</v>
      </c>
      <c r="H7" s="10">
        <v>2.4500000000000002</v>
      </c>
      <c r="I7" s="10">
        <v>0.10199999999999999</v>
      </c>
      <c r="J7" s="10">
        <v>2.4900000000000002</v>
      </c>
      <c r="K7" s="10">
        <v>0.10199999999999999</v>
      </c>
      <c r="L7" s="10">
        <v>2.52</v>
      </c>
      <c r="M7" s="10">
        <v>9.6000000000000002E-2</v>
      </c>
      <c r="N7" s="10">
        <v>0.443</v>
      </c>
    </row>
    <row r="8" spans="1:14">
      <c r="A8" s="10">
        <v>0.18</v>
      </c>
      <c r="B8" s="10">
        <v>1.2150000000000001</v>
      </c>
      <c r="C8" s="10">
        <v>0.21</v>
      </c>
      <c r="D8" s="10">
        <v>1.59</v>
      </c>
      <c r="E8" s="10">
        <v>0.19500000000000001</v>
      </c>
      <c r="F8" s="10">
        <v>1.79</v>
      </c>
      <c r="G8" s="10">
        <v>0.20100000000000001</v>
      </c>
      <c r="H8" s="10">
        <v>2.4900000000000002</v>
      </c>
      <c r="I8" s="10">
        <v>0.20499999999999999</v>
      </c>
      <c r="J8" s="10">
        <v>2.5299999999999998</v>
      </c>
      <c r="K8" s="10">
        <v>0.193</v>
      </c>
      <c r="L8" s="10">
        <v>2.5499999999999998</v>
      </c>
      <c r="M8" s="10">
        <v>0.20699999999999999</v>
      </c>
      <c r="N8" s="10">
        <v>0.47499999999999998</v>
      </c>
    </row>
    <row r="9" spans="1:14">
      <c r="A9" s="10">
        <v>0.4</v>
      </c>
      <c r="B9" s="10">
        <v>1.2370000000000001</v>
      </c>
      <c r="C9" s="10">
        <v>0.4</v>
      </c>
      <c r="D9" s="10">
        <v>1.62</v>
      </c>
      <c r="E9" s="10">
        <v>0.41599999999999998</v>
      </c>
      <c r="F9" s="10">
        <v>1.821</v>
      </c>
      <c r="G9" s="10">
        <v>0.41799999999999998</v>
      </c>
      <c r="H9" s="10">
        <v>2.5499999999999998</v>
      </c>
      <c r="I9" s="10">
        <v>0.41699999999999998</v>
      </c>
      <c r="J9" s="10">
        <v>2.58</v>
      </c>
      <c r="K9" s="10">
        <v>0.433</v>
      </c>
      <c r="L9" s="10">
        <v>2.59</v>
      </c>
      <c r="M9" s="10">
        <v>0.39</v>
      </c>
      <c r="N9" s="10">
        <v>0.504</v>
      </c>
    </row>
    <row r="10" spans="1:14">
      <c r="A10" s="10">
        <v>0.66</v>
      </c>
      <c r="B10" s="10">
        <v>1.2509999999999999</v>
      </c>
      <c r="C10" s="10">
        <v>0.61</v>
      </c>
      <c r="D10" s="10">
        <v>1.63</v>
      </c>
      <c r="E10" s="10">
        <v>0.61</v>
      </c>
      <c r="F10" s="10">
        <v>1.8360000000000001</v>
      </c>
      <c r="G10" s="10">
        <v>0.60199999999999998</v>
      </c>
      <c r="H10" s="38">
        <v>2.58</v>
      </c>
      <c r="I10" s="10">
        <v>0.61</v>
      </c>
      <c r="J10" s="10">
        <v>2.61</v>
      </c>
      <c r="K10" s="10">
        <v>0.57999999999999996</v>
      </c>
      <c r="L10" s="10">
        <v>2.61</v>
      </c>
      <c r="M10" s="10">
        <v>0.6</v>
      </c>
      <c r="N10" s="10">
        <v>0.52300000000000002</v>
      </c>
    </row>
    <row r="11" spans="1:14">
      <c r="A11" s="10">
        <v>0.84</v>
      </c>
      <c r="B11" s="10">
        <v>1.2589999999999999</v>
      </c>
      <c r="C11" s="10">
        <v>0.81</v>
      </c>
      <c r="D11" s="10">
        <v>1.64</v>
      </c>
      <c r="E11" s="10">
        <v>0.79600000000000004</v>
      </c>
      <c r="F11" s="10">
        <v>1.847</v>
      </c>
      <c r="G11" s="10">
        <v>0.81899999999999995</v>
      </c>
      <c r="H11" s="10">
        <v>2.61</v>
      </c>
      <c r="I11" s="10">
        <v>0.81100000000000005</v>
      </c>
      <c r="J11" s="10">
        <v>2.64</v>
      </c>
      <c r="K11" s="10">
        <v>0.8</v>
      </c>
      <c r="L11" s="10">
        <v>2.63</v>
      </c>
      <c r="M11" s="10">
        <v>0.79</v>
      </c>
      <c r="N11" s="10">
        <v>0.53700000000000003</v>
      </c>
    </row>
    <row r="12" spans="1:14">
      <c r="A12" s="10">
        <v>1.07</v>
      </c>
      <c r="B12" s="10">
        <v>1.266</v>
      </c>
      <c r="C12" s="10">
        <v>1</v>
      </c>
      <c r="D12" s="10">
        <v>1.65</v>
      </c>
      <c r="E12" s="10">
        <v>0.997</v>
      </c>
      <c r="F12" s="10">
        <v>1.8560000000000001</v>
      </c>
      <c r="G12" s="10">
        <v>1</v>
      </c>
      <c r="H12" s="10">
        <v>2.63</v>
      </c>
      <c r="I12" s="10">
        <v>1.04</v>
      </c>
      <c r="J12" s="10">
        <v>2.66</v>
      </c>
      <c r="K12" s="10">
        <v>1.02</v>
      </c>
      <c r="L12" s="10">
        <v>2.65</v>
      </c>
      <c r="M12" s="10">
        <v>1.01</v>
      </c>
      <c r="N12" s="10">
        <v>0.54900000000000004</v>
      </c>
    </row>
    <row r="13" spans="1:14">
      <c r="A13" s="10">
        <v>1.5</v>
      </c>
      <c r="B13" s="10">
        <v>1.276</v>
      </c>
      <c r="C13" s="10">
        <v>1.5</v>
      </c>
      <c r="D13" s="10">
        <v>1.66</v>
      </c>
      <c r="E13" s="10">
        <v>1.47</v>
      </c>
      <c r="F13" s="10">
        <v>1.873</v>
      </c>
      <c r="G13" s="10">
        <v>1.52</v>
      </c>
      <c r="H13" s="10">
        <v>2.67</v>
      </c>
      <c r="I13" s="10">
        <v>1.51</v>
      </c>
      <c r="J13" s="10">
        <v>2.7</v>
      </c>
      <c r="K13" s="10">
        <v>1.5</v>
      </c>
      <c r="L13" s="10">
        <v>2.68</v>
      </c>
      <c r="M13" s="10">
        <v>1.51</v>
      </c>
      <c r="N13" s="10">
        <v>0.56999999999999995</v>
      </c>
    </row>
    <row r="14" spans="1:14">
      <c r="A14" s="10">
        <v>1.98</v>
      </c>
      <c r="B14" s="10">
        <v>1.284</v>
      </c>
      <c r="C14" s="10">
        <v>2.0499999999999998</v>
      </c>
      <c r="D14" s="10">
        <v>1.68</v>
      </c>
      <c r="E14" s="10">
        <v>1.99</v>
      </c>
      <c r="F14" s="10">
        <v>1.8859999999999999</v>
      </c>
      <c r="G14" s="10">
        <v>2</v>
      </c>
      <c r="H14" s="10">
        <v>2.71</v>
      </c>
      <c r="I14" s="10">
        <v>2.02</v>
      </c>
      <c r="J14" s="10">
        <v>2.74</v>
      </c>
      <c r="K14" s="10">
        <v>2</v>
      </c>
      <c r="L14" s="10">
        <v>2.7</v>
      </c>
      <c r="M14" s="10">
        <v>1.99</v>
      </c>
      <c r="N14" s="10">
        <v>0.58399999999999996</v>
      </c>
    </row>
    <row r="15" spans="1:14">
      <c r="A15" s="10">
        <v>3.05</v>
      </c>
      <c r="B15" s="10">
        <v>1.298</v>
      </c>
      <c r="C15" s="10">
        <v>3</v>
      </c>
      <c r="D15" s="10">
        <v>1.7</v>
      </c>
      <c r="E15" s="10">
        <v>3.1</v>
      </c>
      <c r="F15" s="10">
        <v>1.9059999999999999</v>
      </c>
      <c r="G15" s="10">
        <v>3.07</v>
      </c>
      <c r="H15" s="10">
        <v>2.77</v>
      </c>
      <c r="I15" s="10">
        <v>3.02</v>
      </c>
      <c r="J15" s="10">
        <v>2.8</v>
      </c>
      <c r="K15" s="10">
        <v>2.98</v>
      </c>
      <c r="L15" s="10">
        <v>2.74</v>
      </c>
      <c r="M15" s="10">
        <v>3.01</v>
      </c>
      <c r="N15" s="10">
        <v>0.60699999999999998</v>
      </c>
    </row>
    <row r="16" spans="1:14">
      <c r="A16" s="10">
        <v>3.92</v>
      </c>
      <c r="B16" s="10">
        <v>1.3069999999999999</v>
      </c>
      <c r="C16" s="10">
        <v>4</v>
      </c>
      <c r="D16" s="10">
        <v>1.71</v>
      </c>
      <c r="E16" s="10">
        <v>4.09</v>
      </c>
      <c r="F16" s="10">
        <v>1.92</v>
      </c>
      <c r="G16" s="10">
        <v>4</v>
      </c>
      <c r="H16" s="10">
        <v>2.82</v>
      </c>
      <c r="I16" s="10">
        <v>4.04</v>
      </c>
      <c r="J16" s="10">
        <v>2.84</v>
      </c>
      <c r="K16" s="10">
        <v>3.93</v>
      </c>
      <c r="L16" s="10">
        <v>2.77</v>
      </c>
      <c r="M16" s="10">
        <v>4.0199999999999996</v>
      </c>
      <c r="N16" s="10">
        <v>0.623</v>
      </c>
    </row>
    <row r="17" spans="1:14">
      <c r="A17" s="10">
        <v>5.0999999999999996</v>
      </c>
      <c r="B17" s="10">
        <v>1.3160000000000001</v>
      </c>
      <c r="C17" s="10">
        <v>5.08</v>
      </c>
      <c r="D17" s="10">
        <v>1.73</v>
      </c>
      <c r="E17" s="10">
        <v>5.01</v>
      </c>
      <c r="F17" s="10">
        <v>1.93</v>
      </c>
      <c r="G17" s="10">
        <v>5</v>
      </c>
      <c r="H17" s="10">
        <v>2.86</v>
      </c>
      <c r="I17" s="10">
        <v>5.0199999999999996</v>
      </c>
      <c r="J17" s="10">
        <v>2.88</v>
      </c>
      <c r="K17" s="10">
        <v>5.01</v>
      </c>
      <c r="L17" s="10">
        <v>2.8</v>
      </c>
      <c r="M17" s="10">
        <v>5.07</v>
      </c>
      <c r="N17" s="10">
        <v>0.63700000000000001</v>
      </c>
    </row>
    <row r="18" spans="1:14">
      <c r="A18" s="10">
        <v>6.06</v>
      </c>
      <c r="B18" s="10">
        <v>1.3220000000000001</v>
      </c>
      <c r="C18" s="10">
        <v>6</v>
      </c>
      <c r="D18" s="10">
        <v>1.74</v>
      </c>
      <c r="E18" s="10">
        <v>5.95</v>
      </c>
      <c r="F18" s="10">
        <v>1.9390000000000001</v>
      </c>
      <c r="G18" s="10">
        <v>5.98</v>
      </c>
      <c r="H18" s="10">
        <v>2.89</v>
      </c>
      <c r="I18" s="10">
        <v>6.02</v>
      </c>
      <c r="J18" s="10">
        <v>2.91</v>
      </c>
      <c r="K18" s="10">
        <v>5.99</v>
      </c>
      <c r="L18" s="10">
        <v>2.82</v>
      </c>
      <c r="M18" s="10">
        <v>5.91</v>
      </c>
      <c r="N18" s="10">
        <v>0.64600000000000002</v>
      </c>
    </row>
    <row r="19" spans="1:14">
      <c r="A19" s="10">
        <v>7.04</v>
      </c>
      <c r="B19" s="10">
        <v>1.3280000000000001</v>
      </c>
      <c r="C19" s="10">
        <v>6.97</v>
      </c>
      <c r="D19" s="10">
        <v>1.75</v>
      </c>
      <c r="E19" s="10">
        <v>6.93</v>
      </c>
      <c r="F19" s="10">
        <v>1.948</v>
      </c>
      <c r="G19" s="10">
        <v>7.08</v>
      </c>
      <c r="H19" s="10">
        <v>2.93</v>
      </c>
      <c r="I19" s="10">
        <v>7.05</v>
      </c>
      <c r="J19" s="10">
        <v>2.95</v>
      </c>
      <c r="K19" s="10">
        <f t="shared" ref="K19" si="0">K18+1</f>
        <v>6.99</v>
      </c>
      <c r="L19" s="10">
        <v>2.84</v>
      </c>
      <c r="M19" s="10">
        <v>6.98</v>
      </c>
      <c r="N19" s="10">
        <v>0.65600000000000003</v>
      </c>
    </row>
    <row r="20" spans="1:14">
      <c r="A20" s="10">
        <v>8.1</v>
      </c>
      <c r="B20" s="10">
        <v>1.333</v>
      </c>
      <c r="C20" s="10">
        <v>8.07</v>
      </c>
      <c r="D20" s="10">
        <v>1.76</v>
      </c>
      <c r="E20" s="10">
        <v>8.0299999999999994</v>
      </c>
      <c r="F20" s="10">
        <v>1.9570000000000001</v>
      </c>
      <c r="G20" s="10">
        <v>8.11</v>
      </c>
      <c r="H20" s="10">
        <v>2.96</v>
      </c>
      <c r="I20" s="10">
        <v>8.01</v>
      </c>
      <c r="J20" s="10">
        <v>2.97</v>
      </c>
      <c r="K20" s="10">
        <v>7.92</v>
      </c>
      <c r="L20" s="10">
        <v>2.86</v>
      </c>
      <c r="M20" s="10">
        <v>8.01</v>
      </c>
      <c r="N20" s="10">
        <v>0.66400000000000003</v>
      </c>
    </row>
    <row r="21" spans="1:14">
      <c r="A21" s="10">
        <v>9.1</v>
      </c>
      <c r="B21" s="10">
        <v>1.3380000000000001</v>
      </c>
      <c r="C21" s="10">
        <v>9</v>
      </c>
      <c r="D21" s="10">
        <v>1.764</v>
      </c>
      <c r="E21" s="10">
        <v>9.07</v>
      </c>
      <c r="F21" s="10">
        <v>1.964</v>
      </c>
      <c r="G21" s="10">
        <v>9.02</v>
      </c>
      <c r="H21" s="10">
        <v>2.98</v>
      </c>
      <c r="I21" s="10">
        <v>9.0500000000000007</v>
      </c>
      <c r="J21" s="10">
        <v>3</v>
      </c>
      <c r="K21" s="10">
        <v>9.06</v>
      </c>
      <c r="L21" s="10">
        <v>2.88</v>
      </c>
      <c r="M21" s="10">
        <v>9.08</v>
      </c>
      <c r="N21" s="10">
        <v>0.67200000000000004</v>
      </c>
    </row>
    <row r="22" spans="1:14">
      <c r="A22" s="10">
        <v>10.09</v>
      </c>
      <c r="B22" s="10">
        <v>1.343</v>
      </c>
      <c r="C22" s="10">
        <v>10</v>
      </c>
      <c r="D22" s="10">
        <v>1.7729999999999999</v>
      </c>
      <c r="E22" s="10">
        <v>10.07</v>
      </c>
      <c r="F22" s="10">
        <v>1.97</v>
      </c>
      <c r="G22" s="10">
        <v>10.08</v>
      </c>
      <c r="H22" s="10">
        <v>3.01</v>
      </c>
      <c r="I22" s="10">
        <v>10.01</v>
      </c>
      <c r="J22" s="10">
        <v>3.02</v>
      </c>
      <c r="K22" s="10">
        <v>9.9499999999999993</v>
      </c>
      <c r="L22" s="10">
        <v>2.89</v>
      </c>
      <c r="M22" s="10">
        <v>10.050000000000001</v>
      </c>
      <c r="N22" s="10">
        <v>0.67800000000000005</v>
      </c>
    </row>
    <row r="23" spans="1:14">
      <c r="A23" s="10">
        <v>11.05</v>
      </c>
      <c r="B23" s="10">
        <v>1.347</v>
      </c>
      <c r="C23" s="10">
        <v>11.1</v>
      </c>
      <c r="D23" s="10">
        <v>1.782</v>
      </c>
      <c r="E23" s="10">
        <v>11.05</v>
      </c>
      <c r="F23" s="10">
        <v>1.976</v>
      </c>
      <c r="G23" s="10">
        <v>11.11</v>
      </c>
      <c r="H23" s="10">
        <v>3.03</v>
      </c>
      <c r="I23" s="10">
        <v>11.16</v>
      </c>
      <c r="J23" s="10">
        <v>3.05</v>
      </c>
      <c r="K23" s="10">
        <v>11.07</v>
      </c>
      <c r="L23" s="10">
        <v>2.91</v>
      </c>
      <c r="M23" s="10">
        <v>11.05</v>
      </c>
      <c r="N23" s="10">
        <v>0.68400000000000005</v>
      </c>
    </row>
    <row r="24" spans="1:14">
      <c r="A24" s="10">
        <v>12.04</v>
      </c>
      <c r="B24" s="10">
        <v>1.351</v>
      </c>
      <c r="C24" s="10">
        <v>12</v>
      </c>
      <c r="D24" s="10">
        <v>1.7889999999999999</v>
      </c>
      <c r="E24" s="10">
        <v>12.04</v>
      </c>
      <c r="F24" s="10">
        <v>1.982</v>
      </c>
      <c r="G24" s="10">
        <v>12</v>
      </c>
      <c r="H24" s="10">
        <v>3.05</v>
      </c>
      <c r="I24" s="10">
        <v>12.16</v>
      </c>
      <c r="J24" s="10">
        <v>3.07</v>
      </c>
      <c r="K24" s="10">
        <v>11.96</v>
      </c>
      <c r="L24" s="10">
        <v>2.92</v>
      </c>
      <c r="M24" s="10">
        <v>12.06</v>
      </c>
      <c r="N24" s="10">
        <v>0.69</v>
      </c>
    </row>
    <row r="25" spans="1:14">
      <c r="A25" s="10">
        <v>12.99</v>
      </c>
      <c r="B25" s="10">
        <v>1.355</v>
      </c>
      <c r="C25" s="10">
        <v>12.92</v>
      </c>
      <c r="D25" s="10">
        <v>1.7949999999999999</v>
      </c>
      <c r="E25" s="10">
        <v>12.99</v>
      </c>
      <c r="F25" s="10">
        <v>1.9870000000000001</v>
      </c>
      <c r="G25" s="10">
        <v>13.1</v>
      </c>
      <c r="H25" s="10">
        <v>3.07</v>
      </c>
      <c r="I25" s="10">
        <v>13.08</v>
      </c>
      <c r="J25" s="10">
        <v>3.09</v>
      </c>
      <c r="K25" s="10">
        <v>13.03</v>
      </c>
      <c r="L25" s="10">
        <v>2.93</v>
      </c>
      <c r="M25" s="10">
        <v>13.01</v>
      </c>
      <c r="N25" s="10">
        <v>0.69499999999999995</v>
      </c>
    </row>
    <row r="26" spans="1:14">
      <c r="A26" s="10">
        <v>14.02</v>
      </c>
      <c r="B26" s="10">
        <v>1.3580000000000001</v>
      </c>
      <c r="C26" s="10">
        <v>14.1</v>
      </c>
      <c r="D26" s="10">
        <v>1.8049999999999999</v>
      </c>
      <c r="E26" s="10">
        <v>14.07</v>
      </c>
      <c r="F26" s="10">
        <v>1.992</v>
      </c>
      <c r="G26" s="10">
        <v>14</v>
      </c>
      <c r="H26" s="10">
        <v>3.09</v>
      </c>
      <c r="I26" s="10">
        <v>14.03</v>
      </c>
      <c r="J26" s="10">
        <v>3.1</v>
      </c>
      <c r="K26" s="10">
        <v>14.11</v>
      </c>
      <c r="L26" s="10">
        <v>2.94</v>
      </c>
      <c r="M26" s="10">
        <v>14</v>
      </c>
      <c r="N26" s="10">
        <v>0.7</v>
      </c>
    </row>
    <row r="27" spans="1:14">
      <c r="A27" s="10">
        <v>15.13</v>
      </c>
      <c r="B27" s="10">
        <v>1.3620000000000001</v>
      </c>
      <c r="C27" s="10">
        <v>14.99</v>
      </c>
      <c r="D27" s="10">
        <v>1.8109999999999999</v>
      </c>
      <c r="E27" s="10">
        <v>14.97</v>
      </c>
      <c r="F27" s="10">
        <v>1.99</v>
      </c>
      <c r="G27" s="10">
        <v>15.08</v>
      </c>
      <c r="H27" s="10">
        <v>3.11</v>
      </c>
      <c r="I27" s="10">
        <v>15.08</v>
      </c>
      <c r="J27" s="10">
        <v>3.12</v>
      </c>
      <c r="K27" s="10">
        <v>14.98</v>
      </c>
      <c r="L27" s="10">
        <v>2.95</v>
      </c>
      <c r="M27" s="10">
        <v>15.03</v>
      </c>
      <c r="N27" s="10">
        <v>0.70399999999999996</v>
      </c>
    </row>
    <row r="28" spans="1:14">
      <c r="A28" s="10">
        <v>16.07</v>
      </c>
      <c r="B28" s="10">
        <v>1.365</v>
      </c>
      <c r="C28" s="10">
        <v>16.05</v>
      </c>
      <c r="D28" s="10">
        <v>1.819</v>
      </c>
      <c r="E28" s="10">
        <v>16.03</v>
      </c>
      <c r="F28" s="10">
        <v>2</v>
      </c>
      <c r="G28" s="10">
        <v>16.02</v>
      </c>
      <c r="H28" s="10">
        <v>3.12</v>
      </c>
      <c r="I28" s="10">
        <v>16.079999999999998</v>
      </c>
      <c r="J28" s="10">
        <v>3.14</v>
      </c>
      <c r="K28" s="10">
        <v>15.97</v>
      </c>
      <c r="L28" s="10">
        <v>2.96</v>
      </c>
      <c r="M28" s="10">
        <v>16.09</v>
      </c>
      <c r="N28" s="10">
        <v>0.70899999999999996</v>
      </c>
    </row>
    <row r="29" spans="1:14">
      <c r="A29" s="10">
        <v>17.05</v>
      </c>
      <c r="B29" s="10">
        <v>1.369</v>
      </c>
      <c r="C29" s="10">
        <v>16.989999999999998</v>
      </c>
      <c r="D29" s="10">
        <v>1.825</v>
      </c>
      <c r="E29" s="10">
        <v>17.010000000000002</v>
      </c>
      <c r="F29" s="10">
        <v>2.0099999999999998</v>
      </c>
      <c r="G29" s="10">
        <v>17.010000000000002</v>
      </c>
      <c r="H29" s="10">
        <v>3.14</v>
      </c>
      <c r="I29" s="10">
        <v>17.059999999999999</v>
      </c>
      <c r="J29" s="10">
        <v>3.15</v>
      </c>
      <c r="K29" s="10">
        <v>17.05</v>
      </c>
      <c r="L29" s="10">
        <v>2.98</v>
      </c>
      <c r="M29" s="10">
        <v>17.09</v>
      </c>
      <c r="N29" s="10">
        <v>0.71299999999999997</v>
      </c>
    </row>
    <row r="30" spans="1:14">
      <c r="A30" s="10">
        <v>18.04</v>
      </c>
      <c r="B30" s="10">
        <v>1.3720000000000001</v>
      </c>
      <c r="C30" s="10">
        <v>17.97</v>
      </c>
      <c r="D30" s="10">
        <v>1.8320000000000001</v>
      </c>
      <c r="E30" s="10">
        <v>18.059999999999999</v>
      </c>
      <c r="F30" s="10">
        <v>2.0099999999999998</v>
      </c>
      <c r="G30" s="10">
        <v>18.02</v>
      </c>
      <c r="H30" s="10">
        <v>3.16</v>
      </c>
      <c r="I30" s="10">
        <v>18.11</v>
      </c>
      <c r="J30" s="10">
        <v>3.17</v>
      </c>
      <c r="K30" s="10">
        <v>18.03</v>
      </c>
      <c r="L30" s="10">
        <v>2.98</v>
      </c>
      <c r="M30" s="10">
        <v>18.05</v>
      </c>
      <c r="N30" s="10">
        <v>0.71699999999999997</v>
      </c>
    </row>
    <row r="31" spans="1:14">
      <c r="A31" s="10">
        <v>19.04</v>
      </c>
      <c r="B31" s="10">
        <v>1.375</v>
      </c>
      <c r="C31" s="10">
        <v>19.05</v>
      </c>
      <c r="D31" s="10">
        <v>1.84</v>
      </c>
      <c r="E31" s="10">
        <v>18.95</v>
      </c>
      <c r="F31" s="10">
        <v>2.0099999999999998</v>
      </c>
      <c r="G31" s="10">
        <v>18.989999999999998</v>
      </c>
      <c r="H31" s="10">
        <v>3.17</v>
      </c>
      <c r="I31" s="10">
        <v>19.12</v>
      </c>
      <c r="J31" s="10">
        <v>3.19</v>
      </c>
      <c r="K31" s="10">
        <v>19.11</v>
      </c>
      <c r="L31" s="10">
        <v>3</v>
      </c>
      <c r="M31" s="10">
        <v>19.010000000000002</v>
      </c>
      <c r="N31" s="10">
        <v>0.72</v>
      </c>
    </row>
    <row r="32" spans="1:14">
      <c r="A32" s="10">
        <v>20</v>
      </c>
      <c r="B32" s="10">
        <v>1.377</v>
      </c>
      <c r="C32" s="2">
        <v>20</v>
      </c>
      <c r="D32" s="2">
        <v>1.847</v>
      </c>
      <c r="E32" s="10">
        <v>19.920000000000002</v>
      </c>
      <c r="F32" s="10">
        <v>2.0099999999999998</v>
      </c>
      <c r="G32" s="10">
        <v>20.2</v>
      </c>
      <c r="H32" s="10">
        <v>3.2</v>
      </c>
      <c r="I32" s="10">
        <v>20.6</v>
      </c>
      <c r="J32" s="10">
        <v>3.21</v>
      </c>
      <c r="K32" s="10">
        <v>20.100000000000001</v>
      </c>
      <c r="L32" s="10">
        <v>3.01</v>
      </c>
      <c r="M32" s="10">
        <v>20.100000000000001</v>
      </c>
      <c r="N32" s="10">
        <v>0.72399999999999998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H2" sqref="H2"/>
    </sheetView>
  </sheetViews>
  <sheetFormatPr defaultRowHeight="12.75"/>
  <sheetData>
    <row r="1" spans="1:8">
      <c r="A1" s="1" t="s">
        <v>45</v>
      </c>
      <c r="B1" s="5" t="s">
        <v>4</v>
      </c>
      <c r="C1" s="45" t="s">
        <v>46</v>
      </c>
      <c r="D1" s="46" t="s">
        <v>47</v>
      </c>
      <c r="E1" s="47" t="s">
        <v>48</v>
      </c>
      <c r="F1" s="48" t="s">
        <v>49</v>
      </c>
      <c r="G1" s="38" t="s">
        <v>50</v>
      </c>
      <c r="H1" s="38" t="s">
        <v>51</v>
      </c>
    </row>
    <row r="2" spans="1:8">
      <c r="A2" s="2">
        <v>400</v>
      </c>
      <c r="B2" s="10"/>
      <c r="C2" s="29">
        <v>1.32</v>
      </c>
      <c r="D2" s="2">
        <v>1.34</v>
      </c>
      <c r="E2" s="2">
        <v>1.7</v>
      </c>
      <c r="F2" s="2">
        <v>26.8</v>
      </c>
      <c r="G2" s="10">
        <v>52.3</v>
      </c>
      <c r="H2" s="10">
        <v>0.68</v>
      </c>
    </row>
    <row r="3" spans="1:8">
      <c r="A3" s="2">
        <f>A2+10</f>
        <v>410</v>
      </c>
      <c r="B3" s="4">
        <v>1.2</v>
      </c>
      <c r="C3" s="2"/>
      <c r="D3" s="2"/>
      <c r="E3" s="2"/>
      <c r="F3" s="2">
        <v>41.8</v>
      </c>
      <c r="G3" s="2">
        <v>90.6</v>
      </c>
      <c r="H3" s="2"/>
    </row>
    <row r="4" spans="1:8">
      <c r="A4" s="2">
        <f t="shared" ref="A4:A47" si="0">A3+10</f>
        <v>420</v>
      </c>
      <c r="B4" s="4"/>
      <c r="C4" s="2">
        <v>1.42</v>
      </c>
      <c r="D4" s="2">
        <v>1.35</v>
      </c>
      <c r="E4" s="2">
        <v>3.16</v>
      </c>
      <c r="F4" s="2">
        <v>66.7</v>
      </c>
      <c r="G4" s="2">
        <v>132.69999999999999</v>
      </c>
      <c r="H4" s="2">
        <v>0.66</v>
      </c>
    </row>
    <row r="5" spans="1:8">
      <c r="A5" s="2">
        <f t="shared" si="0"/>
        <v>430</v>
      </c>
      <c r="B5" s="4">
        <v>1.1499999999999999</v>
      </c>
      <c r="C5" s="2"/>
      <c r="D5" s="2"/>
      <c r="E5" s="2"/>
      <c r="F5" s="2">
        <v>95.9</v>
      </c>
      <c r="G5" s="2">
        <v>176.3</v>
      </c>
      <c r="H5" s="2"/>
    </row>
    <row r="6" spans="1:8">
      <c r="A6" s="2">
        <f t="shared" si="0"/>
        <v>440</v>
      </c>
      <c r="B6" s="10"/>
      <c r="C6" s="2">
        <v>1.4</v>
      </c>
      <c r="D6" s="2">
        <v>1.39</v>
      </c>
      <c r="E6" s="2">
        <v>7.45</v>
      </c>
      <c r="F6" s="2">
        <v>136.30000000000001</v>
      </c>
      <c r="G6" s="2">
        <v>212</v>
      </c>
      <c r="H6" s="2">
        <v>0.63</v>
      </c>
    </row>
    <row r="7" spans="1:8">
      <c r="A7" s="2">
        <f t="shared" si="0"/>
        <v>450</v>
      </c>
      <c r="B7" s="2">
        <v>1.1200000000000001</v>
      </c>
      <c r="C7" s="2"/>
      <c r="D7" s="2"/>
      <c r="E7" s="2"/>
      <c r="F7" s="2">
        <v>183.6</v>
      </c>
      <c r="G7" s="2">
        <v>227</v>
      </c>
      <c r="H7" s="2"/>
    </row>
    <row r="8" spans="1:8">
      <c r="A8" s="2">
        <f t="shared" si="0"/>
        <v>460</v>
      </c>
      <c r="B8" s="2"/>
      <c r="C8" s="2">
        <v>1.41</v>
      </c>
      <c r="D8" s="2">
        <v>1.38</v>
      </c>
      <c r="E8" s="2">
        <v>19.579999999999998</v>
      </c>
      <c r="F8" s="2">
        <v>216</v>
      </c>
      <c r="G8" s="2">
        <v>229</v>
      </c>
      <c r="H8" s="2">
        <v>0.61</v>
      </c>
    </row>
    <row r="9" spans="1:8">
      <c r="A9" s="2">
        <f t="shared" si="0"/>
        <v>470</v>
      </c>
      <c r="B9" s="2">
        <v>1.1599999999999999</v>
      </c>
      <c r="C9" s="2"/>
      <c r="D9" s="2"/>
      <c r="E9" s="2">
        <v>28.2</v>
      </c>
      <c r="F9" s="2">
        <v>238</v>
      </c>
      <c r="G9" s="2">
        <v>217</v>
      </c>
      <c r="H9" s="2"/>
    </row>
    <row r="10" spans="1:8">
      <c r="A10" s="2">
        <f t="shared" si="0"/>
        <v>480</v>
      </c>
      <c r="B10" s="2"/>
      <c r="C10" s="2">
        <v>1.41</v>
      </c>
      <c r="D10" s="2">
        <v>1.5</v>
      </c>
      <c r="E10" s="2">
        <v>39.6</v>
      </c>
      <c r="F10" s="2">
        <v>246</v>
      </c>
      <c r="G10" s="2">
        <v>200</v>
      </c>
      <c r="H10" s="2">
        <v>0.6</v>
      </c>
    </row>
    <row r="11" spans="1:8">
      <c r="A11" s="2">
        <f t="shared" si="0"/>
        <v>490</v>
      </c>
      <c r="B11" s="2">
        <v>1.02</v>
      </c>
      <c r="C11" s="2"/>
      <c r="D11" s="2"/>
      <c r="E11" s="2">
        <v>49.5</v>
      </c>
      <c r="F11" s="2">
        <v>237</v>
      </c>
      <c r="G11" s="2">
        <v>195</v>
      </c>
      <c r="H11" s="2"/>
    </row>
    <row r="12" spans="1:8">
      <c r="A12" s="2">
        <f t="shared" si="0"/>
        <v>500</v>
      </c>
      <c r="B12" s="2"/>
      <c r="C12" s="2">
        <v>1.44</v>
      </c>
      <c r="D12" s="2">
        <v>2</v>
      </c>
      <c r="E12" s="2">
        <v>59.4</v>
      </c>
      <c r="F12" s="2">
        <v>209</v>
      </c>
      <c r="G12" s="2">
        <v>205</v>
      </c>
      <c r="H12" s="2">
        <v>0.59</v>
      </c>
    </row>
    <row r="13" spans="1:8">
      <c r="A13" s="2">
        <f t="shared" si="0"/>
        <v>510</v>
      </c>
      <c r="B13" s="2">
        <v>0.99</v>
      </c>
      <c r="C13" s="2"/>
      <c r="D13" s="2"/>
      <c r="E13" s="2">
        <v>67.099999999999994</v>
      </c>
      <c r="F13" s="2">
        <v>161</v>
      </c>
      <c r="G13" s="2">
        <v>230</v>
      </c>
      <c r="H13" s="2"/>
    </row>
    <row r="14" spans="1:8">
      <c r="A14" s="2">
        <f t="shared" si="0"/>
        <v>520</v>
      </c>
      <c r="B14" s="2"/>
      <c r="C14" s="2">
        <v>1.4550000000000001</v>
      </c>
      <c r="D14" s="2">
        <v>5.12</v>
      </c>
      <c r="E14" s="2">
        <v>70.3</v>
      </c>
      <c r="F14" s="2">
        <v>122</v>
      </c>
      <c r="G14" s="2">
        <v>264</v>
      </c>
      <c r="H14" s="2">
        <v>0.59</v>
      </c>
    </row>
    <row r="15" spans="1:8">
      <c r="A15" s="2">
        <f t="shared" si="0"/>
        <v>530</v>
      </c>
      <c r="B15" s="2">
        <v>0.97</v>
      </c>
      <c r="C15" s="2"/>
      <c r="D15" s="2">
        <v>8.3800000000000008</v>
      </c>
      <c r="E15" s="2">
        <v>68.900000000000006</v>
      </c>
      <c r="F15" s="2">
        <v>85.8</v>
      </c>
      <c r="G15" s="2">
        <v>296</v>
      </c>
      <c r="H15" s="2"/>
    </row>
    <row r="16" spans="1:8">
      <c r="A16" s="2">
        <f t="shared" si="0"/>
        <v>540</v>
      </c>
      <c r="B16" s="2"/>
      <c r="C16" s="2">
        <v>1.55</v>
      </c>
      <c r="D16" s="2">
        <v>12.59</v>
      </c>
      <c r="E16" s="2">
        <v>62.8</v>
      </c>
      <c r="F16" s="2">
        <v>58.2</v>
      </c>
      <c r="G16" s="2">
        <v>317</v>
      </c>
      <c r="H16" s="2">
        <v>0.6</v>
      </c>
    </row>
    <row r="17" spans="1:8">
      <c r="A17" s="2">
        <f t="shared" si="0"/>
        <v>550</v>
      </c>
      <c r="B17" s="2">
        <v>0.93</v>
      </c>
      <c r="C17" s="2"/>
      <c r="D17" s="2">
        <v>19.7</v>
      </c>
      <c r="E17" s="2">
        <v>52</v>
      </c>
      <c r="F17" s="2">
        <v>35.700000000000003</v>
      </c>
      <c r="G17" s="2">
        <v>330</v>
      </c>
      <c r="H17" s="2"/>
    </row>
    <row r="18" spans="1:8">
      <c r="A18" s="2">
        <f t="shared" si="0"/>
        <v>560</v>
      </c>
      <c r="B18" s="2"/>
      <c r="C18" s="2">
        <v>2.1</v>
      </c>
      <c r="D18" s="2">
        <v>33</v>
      </c>
      <c r="E18" s="2">
        <v>42.5</v>
      </c>
      <c r="F18" s="2">
        <v>20.7</v>
      </c>
      <c r="G18" s="2">
        <v>330</v>
      </c>
      <c r="H18" s="2">
        <v>0.59</v>
      </c>
    </row>
    <row r="19" spans="1:8">
      <c r="A19" s="2">
        <f t="shared" si="0"/>
        <v>570</v>
      </c>
      <c r="B19" s="2">
        <v>0.92</v>
      </c>
      <c r="C19" s="2"/>
      <c r="D19" s="2">
        <v>49.5</v>
      </c>
      <c r="E19" s="2">
        <v>31.7</v>
      </c>
      <c r="F19" s="2">
        <v>12.29</v>
      </c>
      <c r="G19" s="2">
        <v>322</v>
      </c>
      <c r="H19" s="2"/>
    </row>
    <row r="20" spans="1:8">
      <c r="A20" s="2">
        <f t="shared" si="0"/>
        <v>580</v>
      </c>
      <c r="B20" s="2"/>
      <c r="C20" s="2">
        <v>4.71</v>
      </c>
      <c r="D20" s="2">
        <v>60.5</v>
      </c>
      <c r="E20" s="2">
        <v>23.2</v>
      </c>
      <c r="F20" s="2">
        <v>6.76</v>
      </c>
      <c r="G20" s="2">
        <v>303</v>
      </c>
      <c r="H20" s="2">
        <v>0.6</v>
      </c>
    </row>
    <row r="21" spans="1:8">
      <c r="A21" s="2">
        <f t="shared" si="0"/>
        <v>590</v>
      </c>
      <c r="B21" s="2">
        <v>0.96</v>
      </c>
      <c r="C21" s="41">
        <v>8.07</v>
      </c>
      <c r="D21" s="2">
        <v>64.7</v>
      </c>
      <c r="E21" s="2">
        <v>16.2</v>
      </c>
      <c r="F21" s="2"/>
      <c r="G21" s="2">
        <v>280</v>
      </c>
      <c r="H21" s="2"/>
    </row>
    <row r="22" spans="1:8">
      <c r="A22" s="2">
        <f t="shared" si="0"/>
        <v>600</v>
      </c>
      <c r="B22" s="2"/>
      <c r="C22" s="41">
        <v>12.55</v>
      </c>
      <c r="D22" s="2">
        <v>62.5</v>
      </c>
      <c r="E22" s="2">
        <v>11</v>
      </c>
      <c r="F22" s="2">
        <v>2.39</v>
      </c>
      <c r="G22" s="2">
        <v>251</v>
      </c>
      <c r="H22" s="2">
        <v>0.62</v>
      </c>
    </row>
    <row r="23" spans="1:8">
      <c r="A23" s="2">
        <f t="shared" si="0"/>
        <v>610</v>
      </c>
      <c r="B23" s="2">
        <v>0.97</v>
      </c>
      <c r="C23" s="41">
        <v>18.32</v>
      </c>
      <c r="D23" s="2">
        <v>51.6</v>
      </c>
      <c r="E23" s="2"/>
      <c r="F23" s="2"/>
      <c r="G23" s="2">
        <v>222</v>
      </c>
      <c r="H23" s="2"/>
    </row>
    <row r="24" spans="1:8">
      <c r="A24" s="2">
        <f t="shared" si="0"/>
        <v>620</v>
      </c>
      <c r="B24" s="2"/>
      <c r="C24" s="41">
        <v>25.4</v>
      </c>
      <c r="D24" s="2">
        <v>36.5</v>
      </c>
      <c r="E24" s="2">
        <v>4.8600000000000003</v>
      </c>
      <c r="F24" s="2">
        <v>1.35</v>
      </c>
      <c r="G24" s="2">
        <v>190</v>
      </c>
      <c r="H24" s="2">
        <v>0.6</v>
      </c>
    </row>
    <row r="25" spans="1:8">
      <c r="A25" s="2">
        <f t="shared" si="0"/>
        <v>630</v>
      </c>
      <c r="B25" s="2">
        <v>1.2</v>
      </c>
      <c r="C25" s="41">
        <v>32.299999999999997</v>
      </c>
      <c r="D25" s="2">
        <v>22.8</v>
      </c>
      <c r="E25" s="2"/>
      <c r="F25" s="2"/>
      <c r="G25" s="2">
        <v>162</v>
      </c>
      <c r="H25" s="2"/>
    </row>
    <row r="26" spans="1:8">
      <c r="A26" s="2">
        <f t="shared" si="0"/>
        <v>640</v>
      </c>
      <c r="B26" s="2"/>
      <c r="C26" s="41">
        <v>37.5</v>
      </c>
      <c r="D26" s="2">
        <v>14.72</v>
      </c>
      <c r="E26" s="2">
        <v>2.27</v>
      </c>
      <c r="F26" s="2">
        <v>1.1100000000000001</v>
      </c>
      <c r="G26" s="2">
        <v>135</v>
      </c>
      <c r="H26" s="2">
        <v>0.59</v>
      </c>
    </row>
    <row r="27" spans="1:8">
      <c r="A27" s="2">
        <f t="shared" si="0"/>
        <v>650</v>
      </c>
      <c r="B27" s="2">
        <v>1.4</v>
      </c>
      <c r="C27" s="41">
        <v>39.700000000000003</v>
      </c>
      <c r="D27" s="2">
        <v>10.31</v>
      </c>
      <c r="E27" s="2"/>
      <c r="F27" s="2"/>
      <c r="G27" s="2">
        <v>109</v>
      </c>
      <c r="H27" s="2"/>
    </row>
    <row r="28" spans="1:8">
      <c r="A28" s="2">
        <f t="shared" si="0"/>
        <v>660</v>
      </c>
      <c r="B28" s="2"/>
      <c r="C28" s="41">
        <v>38.6</v>
      </c>
      <c r="D28" s="2">
        <v>6.86</v>
      </c>
      <c r="E28" s="2">
        <v>1.37</v>
      </c>
      <c r="F28" s="2">
        <v>0.96</v>
      </c>
      <c r="G28" s="2">
        <v>87.3</v>
      </c>
      <c r="H28" s="2">
        <v>0.68</v>
      </c>
    </row>
    <row r="29" spans="1:8">
      <c r="A29" s="2">
        <f t="shared" si="0"/>
        <v>670</v>
      </c>
      <c r="B29" s="2">
        <v>1.06</v>
      </c>
      <c r="C29" s="41">
        <v>34.6</v>
      </c>
      <c r="D29" s="2">
        <v>4.57</v>
      </c>
      <c r="E29" s="2"/>
      <c r="F29" s="2"/>
      <c r="G29" s="29">
        <v>69.5</v>
      </c>
      <c r="H29" s="2"/>
    </row>
    <row r="30" spans="1:8">
      <c r="A30" s="2">
        <f t="shared" si="0"/>
        <v>680</v>
      </c>
      <c r="B30" s="2"/>
      <c r="C30" s="41">
        <v>28.6</v>
      </c>
      <c r="D30" s="2"/>
      <c r="E30" s="2">
        <v>1.2</v>
      </c>
      <c r="F30" s="2">
        <v>0.89</v>
      </c>
      <c r="G30" s="2">
        <v>54.5</v>
      </c>
      <c r="H30" s="2">
        <v>0.57999999999999996</v>
      </c>
    </row>
    <row r="31" spans="1:8">
      <c r="A31" s="2">
        <f t="shared" si="0"/>
        <v>690</v>
      </c>
      <c r="B31" s="2">
        <v>1.08</v>
      </c>
      <c r="C31" s="41">
        <v>22.2</v>
      </c>
      <c r="D31" s="2">
        <v>2</v>
      </c>
      <c r="E31" s="2"/>
      <c r="F31" s="2"/>
      <c r="G31" s="2">
        <v>42.5</v>
      </c>
      <c r="H31" s="2"/>
    </row>
    <row r="32" spans="1:8">
      <c r="A32" s="2">
        <f t="shared" si="0"/>
        <v>700</v>
      </c>
      <c r="B32" s="2"/>
      <c r="C32" s="41">
        <v>16.600000000000001</v>
      </c>
      <c r="D32" s="2"/>
      <c r="E32" s="2">
        <v>0.95</v>
      </c>
      <c r="F32" s="2">
        <v>0.8</v>
      </c>
      <c r="G32" s="2">
        <v>32.299999999999997</v>
      </c>
      <c r="H32" s="2">
        <v>0.56999999999999995</v>
      </c>
    </row>
    <row r="33" spans="1:8">
      <c r="A33" s="2">
        <f t="shared" si="0"/>
        <v>710</v>
      </c>
      <c r="B33" s="2">
        <v>1.21</v>
      </c>
      <c r="C33" s="41"/>
      <c r="D33" s="2">
        <v>1.32</v>
      </c>
      <c r="E33" s="2"/>
      <c r="F33" s="2"/>
      <c r="G33" s="2">
        <v>24.8</v>
      </c>
      <c r="H33" s="2"/>
    </row>
    <row r="34" spans="1:8">
      <c r="A34" s="2">
        <f t="shared" si="0"/>
        <v>720</v>
      </c>
      <c r="B34" s="2"/>
      <c r="C34" s="41">
        <v>8.2100000000000009</v>
      </c>
      <c r="D34" s="2"/>
      <c r="E34" s="2">
        <v>0.92</v>
      </c>
      <c r="F34" s="2">
        <v>0.77</v>
      </c>
      <c r="G34" s="2">
        <v>18.8</v>
      </c>
      <c r="H34" s="2">
        <v>0.54</v>
      </c>
    </row>
    <row r="35" spans="1:8">
      <c r="A35" s="2">
        <f t="shared" si="0"/>
        <v>730</v>
      </c>
      <c r="B35" s="2">
        <v>1.85</v>
      </c>
      <c r="C35" s="41"/>
      <c r="D35" s="2">
        <v>1.24</v>
      </c>
      <c r="E35" s="2"/>
      <c r="F35" s="2"/>
      <c r="G35" s="2">
        <v>14.35</v>
      </c>
      <c r="H35" s="2"/>
    </row>
    <row r="36" spans="1:8">
      <c r="A36" s="2">
        <f t="shared" si="0"/>
        <v>740</v>
      </c>
      <c r="B36" s="2">
        <v>2.58</v>
      </c>
      <c r="C36" s="41">
        <v>3.61</v>
      </c>
      <c r="D36" s="2"/>
      <c r="E36" s="2">
        <v>0.92</v>
      </c>
      <c r="F36" s="2">
        <v>0.71</v>
      </c>
      <c r="G36" s="2">
        <v>11.02</v>
      </c>
      <c r="H36" s="2">
        <v>0.53</v>
      </c>
    </row>
    <row r="37" spans="1:8">
      <c r="A37" s="2">
        <f t="shared" si="0"/>
        <v>750</v>
      </c>
      <c r="B37" s="2">
        <v>4.17</v>
      </c>
      <c r="C37" s="2"/>
      <c r="D37" s="2">
        <v>1.26</v>
      </c>
      <c r="E37" s="2"/>
      <c r="F37" s="2"/>
      <c r="G37" s="2">
        <v>8.49</v>
      </c>
      <c r="H37" s="2"/>
    </row>
    <row r="38" spans="1:8">
      <c r="A38" s="2">
        <f t="shared" si="0"/>
        <v>760</v>
      </c>
      <c r="B38" s="2">
        <v>7.13</v>
      </c>
      <c r="C38" s="2">
        <v>1.66</v>
      </c>
      <c r="D38" s="2"/>
      <c r="E38" s="2">
        <v>0.94</v>
      </c>
      <c r="F38" s="2">
        <v>0.7</v>
      </c>
      <c r="G38" s="2">
        <v>6.75</v>
      </c>
      <c r="H38" s="2">
        <v>0.52</v>
      </c>
    </row>
    <row r="39" spans="1:8">
      <c r="A39" s="2">
        <f t="shared" si="0"/>
        <v>770</v>
      </c>
      <c r="B39" s="2">
        <v>12.03</v>
      </c>
      <c r="C39" s="2"/>
      <c r="D39" s="2">
        <v>1.08</v>
      </c>
      <c r="E39" s="2"/>
      <c r="F39" s="2"/>
      <c r="G39" s="2">
        <v>5.01</v>
      </c>
      <c r="H39" s="2"/>
    </row>
    <row r="40" spans="1:8">
      <c r="A40" s="2">
        <f t="shared" si="0"/>
        <v>780</v>
      </c>
      <c r="B40" s="2">
        <v>21</v>
      </c>
      <c r="C40" s="2">
        <v>1.1599999999999999</v>
      </c>
      <c r="D40" s="2"/>
      <c r="E40" s="2">
        <v>1.04</v>
      </c>
      <c r="F40" s="2">
        <v>0.65</v>
      </c>
      <c r="G40" s="2">
        <v>4.07</v>
      </c>
      <c r="H40" s="2">
        <v>0.48</v>
      </c>
    </row>
    <row r="41" spans="1:8">
      <c r="A41" s="2">
        <f t="shared" si="0"/>
        <v>790</v>
      </c>
      <c r="B41" s="2">
        <v>33.200000000000003</v>
      </c>
      <c r="C41" s="2"/>
      <c r="D41" s="2">
        <v>0.87</v>
      </c>
      <c r="E41" s="2"/>
      <c r="F41" s="2"/>
      <c r="G41" s="2">
        <v>3.37</v>
      </c>
      <c r="H41" s="2"/>
    </row>
    <row r="42" spans="1:8">
      <c r="A42" s="2">
        <f t="shared" si="0"/>
        <v>800</v>
      </c>
      <c r="B42" s="2">
        <v>48.5</v>
      </c>
      <c r="C42" s="2">
        <v>0.96</v>
      </c>
      <c r="D42" s="2"/>
      <c r="E42" s="2">
        <v>1</v>
      </c>
      <c r="F42" s="2">
        <v>0.62</v>
      </c>
      <c r="G42" s="2">
        <v>2.67</v>
      </c>
      <c r="H42" s="2">
        <v>0.49</v>
      </c>
    </row>
    <row r="43" spans="1:8">
      <c r="A43" s="2">
        <f t="shared" si="0"/>
        <v>810</v>
      </c>
      <c r="B43" s="2">
        <v>67.400000000000006</v>
      </c>
      <c r="C43" s="2"/>
      <c r="D43" s="2">
        <v>0.8</v>
      </c>
      <c r="E43" s="2"/>
      <c r="F43" s="2"/>
      <c r="G43" s="2">
        <v>2.23</v>
      </c>
      <c r="H43" s="2"/>
    </row>
    <row r="44" spans="1:8">
      <c r="A44" s="2">
        <f t="shared" si="0"/>
        <v>820</v>
      </c>
      <c r="B44" s="2">
        <v>87.4</v>
      </c>
      <c r="C44" s="2">
        <v>0.94</v>
      </c>
      <c r="D44" s="2"/>
      <c r="E44" s="2">
        <v>0.9</v>
      </c>
      <c r="F44" s="2">
        <v>0.61</v>
      </c>
      <c r="G44" s="2">
        <v>2.1800000000000002</v>
      </c>
      <c r="H44" s="2">
        <v>0.53</v>
      </c>
    </row>
    <row r="45" spans="1:8">
      <c r="A45" s="2">
        <f t="shared" si="0"/>
        <v>830</v>
      </c>
      <c r="B45" s="2">
        <v>105.4</v>
      </c>
      <c r="C45" s="2"/>
      <c r="D45" s="2">
        <v>0.8</v>
      </c>
      <c r="E45" s="2"/>
      <c r="F45" s="2"/>
      <c r="G45" s="2">
        <v>2.02</v>
      </c>
      <c r="H45" s="2"/>
    </row>
    <row r="46" spans="1:8">
      <c r="A46" s="2">
        <f t="shared" si="0"/>
        <v>840</v>
      </c>
      <c r="B46" s="2">
        <v>116.5</v>
      </c>
      <c r="C46" s="2">
        <v>1.28</v>
      </c>
      <c r="D46" s="2"/>
      <c r="E46" s="2">
        <v>0.9</v>
      </c>
      <c r="F46" s="2">
        <v>0.6</v>
      </c>
      <c r="G46" s="2">
        <v>1.87</v>
      </c>
      <c r="H46" s="2">
        <v>0.61</v>
      </c>
    </row>
    <row r="47" spans="1:8">
      <c r="A47" s="2">
        <f t="shared" si="0"/>
        <v>850</v>
      </c>
      <c r="B47" s="2">
        <v>115.5</v>
      </c>
      <c r="C47" s="2">
        <v>1.5</v>
      </c>
      <c r="D47" s="2">
        <v>0.8</v>
      </c>
      <c r="E47" s="2"/>
      <c r="F47" s="2"/>
      <c r="G47" s="2">
        <v>1.82</v>
      </c>
      <c r="H47" s="2"/>
    </row>
    <row r="48" spans="1:8">
      <c r="A48" s="2">
        <v>860</v>
      </c>
      <c r="B48" s="41">
        <v>103.5</v>
      </c>
      <c r="C48" s="2"/>
      <c r="D48" s="2"/>
      <c r="E48" s="2"/>
      <c r="F48" s="2"/>
      <c r="G48" s="2"/>
      <c r="H48" s="2"/>
    </row>
    <row r="49" spans="1:8">
      <c r="A49" s="2">
        <v>870</v>
      </c>
      <c r="B49" s="41">
        <v>87</v>
      </c>
      <c r="C49" s="2"/>
      <c r="D49" s="2"/>
      <c r="E49" s="2"/>
      <c r="F49" s="2"/>
      <c r="G49" s="2"/>
      <c r="H49" s="2"/>
    </row>
    <row r="50" spans="1:8">
      <c r="A50" s="2">
        <v>880</v>
      </c>
      <c r="B50" s="41">
        <v>64.2</v>
      </c>
      <c r="C50" s="2"/>
      <c r="D50" s="2"/>
      <c r="E50" s="2"/>
      <c r="F50" s="2"/>
      <c r="G50" s="2"/>
      <c r="H50" s="2"/>
    </row>
    <row r="51" spans="1:8">
      <c r="A51" s="2">
        <v>890</v>
      </c>
      <c r="B51" s="41">
        <v>46.6</v>
      </c>
      <c r="C51" s="2"/>
      <c r="D51" s="2"/>
      <c r="E51" s="2"/>
      <c r="F51" s="2"/>
      <c r="G51" s="2"/>
      <c r="H51" s="2"/>
    </row>
    <row r="52" spans="1:8">
      <c r="A52" s="2">
        <v>900</v>
      </c>
      <c r="B52" s="41">
        <v>30.8</v>
      </c>
      <c r="C52" s="2"/>
      <c r="D52" s="2"/>
      <c r="E52" s="2"/>
      <c r="F52" s="2"/>
      <c r="G52" s="2"/>
      <c r="H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Foglio1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studente</cp:lastModifiedBy>
  <dcterms:created xsi:type="dcterms:W3CDTF">2005-06-17T18:16:31Z</dcterms:created>
  <dcterms:modified xsi:type="dcterms:W3CDTF">2023-11-08T11:21:54Z</dcterms:modified>
</cp:coreProperties>
</file>