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67E2022B-48B0-4069-ACAC-B629EF4EDBC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<sst xmlns="http://schemas.openxmlformats.org/spreadsheetml/2006/main" count="92" uniqueCount="30">
  <si>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</si>
  <si>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</si>
  <si>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</si>
  <si>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</si>
  <si>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</si>
  <si>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</si>
  <si>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</si>
  <si>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</si>
  <si>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</si>
  <si>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</si>
  <si>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</si>
  <si>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</si>
  <si>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</si>
  <si>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</si>
  <si>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</si>
  <si>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</si>
  <si>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</si>
  <si>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</si>
  <si>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</si>
  <si>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</si>
  <si>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</si>
  <si>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</si>
  <si>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</si>
  <si>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</si>
  <si>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Wynik:0</t>
  </si>
  <si>
    <t>Wynik:1</t>
  </si>
  <si>
    <t>theta</t>
  </si>
  <si>
    <t>x1</t>
  </si>
  <si>
    <t>x2</t>
  </si>
  <si>
    <t>h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</si>
</sst>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11" fontId="0" fillId="0" borderId="0" xfId="0" applyNumberFormat="1"/>
    <xf numFmtId="0" fontId="0" fillId="0" borderId="4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Wykres!$I$2:$I$101</c:f>
              <c:numCache>
                <c:formatCode>General</c:formatCode>
                <c:ptCount val="10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  <c:pt idx="99">
                  <c:v>74</c:v>
                </c:pt>
              </c:numCache>
            </c:numRef>
          </c:xVal>
          <c:yVal>
            <c:numRef>
              <c:f>Wykres!$J$2:$J$101</c:f>
              <c:numCache>
                <c:formatCode>General</c:formatCode>
                <c:ptCount val="10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  <c:pt idx="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ADC-92A6-FB06FDB03CCF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Wykres!$M$2:$M$101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D-4ADC-92A6-FB06FDB03CCF}"/>
            </c:ext>
          </c:extLst>
        </c:ser>
        <c:ser>
          <c:idx val="2"/>
          <c:order val="2"/>
          <c:tx>
            <c:v>Linia Klasyfikacyjna h=0.0001</c:v>
          </c:tx>
          <c:spPr>
            <a:ln w="19050" cap="rnd" cmpd="sng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(Wykres!$F$2,Wykres!$F$101)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(Wykres!$G$2,Wykres!$G$101)</c:f>
              <c:numCache>
                <c:formatCode>General</c:formatCode>
                <c:ptCount val="2"/>
                <c:pt idx="0">
                  <c:v>92.006094161071189</c:v>
                </c:pt>
                <c:pt idx="1">
                  <c:v>11.534142223269342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D-4ADC-92A6-FB06FDB0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0</xdr:row>
      <xdr:rowOff>19050</xdr:rowOff>
    </xdr:from>
    <xdr:to>
      <xdr:col>23</xdr:col>
      <xdr:colOff>106680</xdr:colOff>
      <xdr:row>23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C6728-BFE9-B7FF-6132-A02BC3FE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A193" workbookViewId="0">
      <selection activeCell="H202" sqref="H202"/>
    </sheetView>
  </sheetViews>
  <sheetFormatPr defaultRowHeight="14.4" x14ac:dyDescent="0.3"/>
  <cols>
    <col min="1" max="1" width="8.6640625" style="25" customWidth="1"/>
    <col min="2" max="2" width="8.6640625" customWidth="1"/>
    <col min="3" max="3" width="15.6640625" customWidth="1"/>
    <col min="4" max="4" width="15.6640625" style="51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96" t="s">
        <v>8</v>
      </c>
      <c r="B1" s="99" t="s">
        <v>0</v>
      </c>
      <c r="C1" s="91" t="s">
        <v>1</v>
      </c>
      <c r="D1" s="89" t="s">
        <v>2</v>
      </c>
      <c r="E1" s="98" t="s">
        <v>6</v>
      </c>
      <c r="F1" s="99"/>
      <c r="G1" s="99"/>
      <c r="H1" s="99"/>
      <c r="I1" s="89"/>
      <c r="J1" s="94" t="s">
        <v>7</v>
      </c>
      <c r="K1" s="94"/>
      <c r="L1" s="94"/>
      <c r="M1" s="92"/>
      <c r="N1" s="95"/>
      <c r="O1" s="91" t="s">
        <v>11</v>
      </c>
      <c r="P1" s="92"/>
      <c r="Q1" s="92"/>
      <c r="R1" s="92"/>
      <c r="S1" s="92"/>
      <c r="T1" s="93"/>
    </row>
    <row r="2" spans="1:20" ht="30" customHeight="1" thickBot="1" x14ac:dyDescent="0.35">
      <c r="A2" s="97"/>
      <c r="B2" s="101"/>
      <c r="C2" s="100"/>
      <c r="D2" s="90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3">
      <c r="A3" s="84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3">
      <c r="A4" s="85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3">
      <c r="A5" s="85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3">
      <c r="A6" s="85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3">
      <c r="A7" s="85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3">
      <c r="A8" s="85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3">
      <c r="A9" s="85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3">
      <c r="A10" s="85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3">
      <c r="A11" s="85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3">
      <c r="A12" s="85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3">
      <c r="A13" s="85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3">
      <c r="A14" s="85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3">
      <c r="A15" s="85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3">
      <c r="A16" s="85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3">
      <c r="A17" s="85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3">
      <c r="A18" s="85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3">
      <c r="A19" s="85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3">
      <c r="A20" s="85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3">
      <c r="A21" s="85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3">
      <c r="A22" s="85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3">
      <c r="A23" s="85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3">
      <c r="A24" s="85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3">
      <c r="A25" s="85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3">
      <c r="A26" s="85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3">
      <c r="A27" s="85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3">
      <c r="A28" s="85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3">
      <c r="A29" s="85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3">
      <c r="A30" s="85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3">
      <c r="A31" s="85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3">
      <c r="A32" s="85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3">
      <c r="A33" s="85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3">
      <c r="A34" s="85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3">
      <c r="A35" s="85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3">
      <c r="A36" s="85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3">
      <c r="A37" s="85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3">
      <c r="A38" s="85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3">
      <c r="A39" s="85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3">
      <c r="A40" s="85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3">
      <c r="A41" s="85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3">
      <c r="A42" s="85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3">
      <c r="A43" s="85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3">
      <c r="A44" s="85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3">
      <c r="A45" s="85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3">
      <c r="A46" s="85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3">
      <c r="A47" s="85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3">
      <c r="A48" s="85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3">
      <c r="A49" s="85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3">
      <c r="A50" s="85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3">
      <c r="A51" s="85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3">
      <c r="A52" s="85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3">
      <c r="A53" s="85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3">
      <c r="A54" s="85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3">
      <c r="A55" s="85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3">
      <c r="A56" s="85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3">
      <c r="A57" s="85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3">
      <c r="A58" s="85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3">
      <c r="A59" s="85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3">
      <c r="A60" s="85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3">
      <c r="A61" s="85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3">
      <c r="A62" s="85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3">
      <c r="A63" s="85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3">
      <c r="A64" s="85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3">
      <c r="A65" s="85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3">
      <c r="A66" s="85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3">
      <c r="A67" s="85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3">
      <c r="A68" s="85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3">
      <c r="A69" s="85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3">
      <c r="A70" s="85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3">
      <c r="A71" s="85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3">
      <c r="A72" s="85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3">
      <c r="A73" s="85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3">
      <c r="A74" s="85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3">
      <c r="A75" s="85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3">
      <c r="A76" s="85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3">
      <c r="A77" s="85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3">
      <c r="A78" s="85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3">
      <c r="A79" s="85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3">
      <c r="A80" s="85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3">
      <c r="A81" s="85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3">
      <c r="A82" s="85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3">
      <c r="A83" s="85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3">
      <c r="A84" s="85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3">
      <c r="A85" s="85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3">
      <c r="A86" s="85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3">
      <c r="A87" s="85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3">
      <c r="A88" s="85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3">
      <c r="A89" s="85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3">
      <c r="A90" s="85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3">
      <c r="A91" s="85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3">
      <c r="A92" s="85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3">
      <c r="A93" s="85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3">
      <c r="A94" s="85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3">
      <c r="A95" s="85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3">
      <c r="A96" s="85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3">
      <c r="A97" s="85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3">
      <c r="A98" s="85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3">
      <c r="A99" s="85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3">
      <c r="A100" s="85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3">
      <c r="A101" s="85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" thickBot="1" x14ac:dyDescent="0.35">
      <c r="A102" s="86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3">
      <c r="A103" s="84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3">
      <c r="A104" s="85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3">
      <c r="A105" s="85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3">
      <c r="A106" s="85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3">
      <c r="A107" s="85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3">
      <c r="A108" s="85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3">
      <c r="A109" s="85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3">
      <c r="A110" s="85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3">
      <c r="A111" s="85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3">
      <c r="A112" s="85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3">
      <c r="A113" s="85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3">
      <c r="A114" s="85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3">
      <c r="A115" s="85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3">
      <c r="A116" s="85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3">
      <c r="A117" s="85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3">
      <c r="A118" s="85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3">
      <c r="A119" s="85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3">
      <c r="A120" s="85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3">
      <c r="A121" s="85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3">
      <c r="A122" s="85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3">
      <c r="A123" s="85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3">
      <c r="A124" s="85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3">
      <c r="A125" s="85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3">
      <c r="A126" s="85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3">
      <c r="A127" s="85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3">
      <c r="A128" s="85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3">
      <c r="A129" s="85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3">
      <c r="A130" s="85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3">
      <c r="A131" s="85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3">
      <c r="A132" s="85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3">
      <c r="A133" s="85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3">
      <c r="A134" s="85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3">
      <c r="A135" s="85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3">
      <c r="A136" s="85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3">
      <c r="A137" s="85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3">
      <c r="A138" s="85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3">
      <c r="A139" s="85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3">
      <c r="A140" s="85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3">
      <c r="A141" s="85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3">
      <c r="A142" s="85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3">
      <c r="A143" s="85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3">
      <c r="A144" s="85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3">
      <c r="A145" s="85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3">
      <c r="A146" s="85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3">
      <c r="A147" s="85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3">
      <c r="A148" s="85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3">
      <c r="A149" s="85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3">
      <c r="A150" s="85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3">
      <c r="A151" s="85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3">
      <c r="A152" s="85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3">
      <c r="A153" s="85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3">
      <c r="A154" s="85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3">
      <c r="A155" s="85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3">
      <c r="A156" s="85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3">
      <c r="A157" s="85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3">
      <c r="A158" s="85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3">
      <c r="A159" s="85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3">
      <c r="A160" s="85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3">
      <c r="A161" s="85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3">
      <c r="A162" s="85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3">
      <c r="A163" s="85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3">
      <c r="A164" s="85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3">
      <c r="A165" s="85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3">
      <c r="A166" s="85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3">
      <c r="A167" s="85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3">
      <c r="A168" s="85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3">
      <c r="A169" s="85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3">
      <c r="A170" s="85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3">
      <c r="A171" s="85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3">
      <c r="A172" s="85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3">
      <c r="A173" s="85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3">
      <c r="A174" s="85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3">
      <c r="A175" s="85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3">
      <c r="A176" s="85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3">
      <c r="A177" s="85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3">
      <c r="A178" s="85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3">
      <c r="A179" s="85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3">
      <c r="A180" s="85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3">
      <c r="A181" s="85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3">
      <c r="A182" s="85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3">
      <c r="A183" s="85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3">
      <c r="A184" s="85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3">
      <c r="A185" s="85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3">
      <c r="A186" s="85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3">
      <c r="A187" s="85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3">
      <c r="A188" s="85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3">
      <c r="A189" s="85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3">
      <c r="A190" s="85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3">
      <c r="A191" s="85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3">
      <c r="A192" s="85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3">
      <c r="A193" s="85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3">
      <c r="A194" s="85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3">
      <c r="A195" s="85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3">
      <c r="A196" s="85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3">
      <c r="A197" s="85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3">
      <c r="A198" s="85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3">
      <c r="A199" s="85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3">
      <c r="A200" s="85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3">
      <c r="A201" s="85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" thickBot="1" x14ac:dyDescent="0.35">
      <c r="A202" s="87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3">
      <c r="A203" s="88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3">
      <c r="A204" s="85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3">
      <c r="A205" s="85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3">
      <c r="A206" s="85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3">
      <c r="A207" s="85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3">
      <c r="A208" s="85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3">
      <c r="A209" s="85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3">
      <c r="A210" s="85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3">
      <c r="A211" s="85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3">
      <c r="A212" s="85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3">
      <c r="A213" s="85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3">
      <c r="A214" s="85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3">
      <c r="A215" s="85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3">
      <c r="A216" s="85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3">
      <c r="A217" s="85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3">
      <c r="A218" s="85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3">
      <c r="A219" s="85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3">
      <c r="A220" s="85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3">
      <c r="A221" s="85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3">
      <c r="A222" s="85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3">
      <c r="A223" s="85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3">
      <c r="A224" s="85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3">
      <c r="A225" s="85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3">
      <c r="A226" s="85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3">
      <c r="A227" s="85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3">
      <c r="A228" s="85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3">
      <c r="A229" s="85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3">
      <c r="A230" s="85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3">
      <c r="A231" s="85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3">
      <c r="A232" s="85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3">
      <c r="A233" s="85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3">
      <c r="A234" s="85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3">
      <c r="A235" s="85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3">
      <c r="A236" s="85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3">
      <c r="A237" s="85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3">
      <c r="A238" s="85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3">
      <c r="A239" s="85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3">
      <c r="A240" s="85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3">
      <c r="A241" s="85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3">
      <c r="A242" s="85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3">
      <c r="A243" s="85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3">
      <c r="A244" s="85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3">
      <c r="A245" s="85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3">
      <c r="A246" s="85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3">
      <c r="A247" s="85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3">
      <c r="A248" s="85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3">
      <c r="A249" s="85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3">
      <c r="A250" s="85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3">
      <c r="A251" s="85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3">
      <c r="A252" s="85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3">
      <c r="A253" s="85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3">
      <c r="A254" s="85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3">
      <c r="A255" s="85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3">
      <c r="A256" s="85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3">
      <c r="A257" s="85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3">
      <c r="A258" s="85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3">
      <c r="A259" s="85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3">
      <c r="A260" s="85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3">
      <c r="A261" s="85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3">
      <c r="A262" s="85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3">
      <c r="A263" s="85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3">
      <c r="A264" s="85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3">
      <c r="A265" s="85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3">
      <c r="A266" s="85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3">
      <c r="A267" s="85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3">
      <c r="A268" s="85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3">
      <c r="A269" s="85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3">
      <c r="A270" s="85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3">
      <c r="A271" s="85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3">
      <c r="A272" s="85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3">
      <c r="A273" s="85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3">
      <c r="A274" s="85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3">
      <c r="A275" s="85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3">
      <c r="A276" s="85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3">
      <c r="A277" s="85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3">
      <c r="A278" s="85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3">
      <c r="A279" s="85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3">
      <c r="A280" s="85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3">
      <c r="A281" s="85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3">
      <c r="A282" s="85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3">
      <c r="A283" s="85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3">
      <c r="A284" s="85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3">
      <c r="A285" s="85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3">
      <c r="A286" s="85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3">
      <c r="A287" s="85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3">
      <c r="A288" s="85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3">
      <c r="A289" s="85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3">
      <c r="A290" s="85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3">
      <c r="A291" s="85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3">
      <c r="A292" s="85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3">
      <c r="A293" s="85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3">
      <c r="A294" s="85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3">
      <c r="A295" s="85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3">
      <c r="A296" s="85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3">
      <c r="A297" s="85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3">
      <c r="A298" s="85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3">
      <c r="A299" s="85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3">
      <c r="A300" s="85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3">
      <c r="A301" s="85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" thickBot="1" x14ac:dyDescent="0.35">
      <c r="A302" s="87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topLeftCell="F1" workbookViewId="0">
      <selection activeCell="E4" sqref="E4"/>
    </sheetView>
  </sheetViews>
  <sheetFormatPr defaultRowHeight="14.4" x14ac:dyDescent="0.3"/>
  <cols>
    <col min="1" max="1" width="8.6640625" style="26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96" t="s">
        <v>8</v>
      </c>
      <c r="B1" s="98" t="s">
        <v>6</v>
      </c>
      <c r="C1" s="99"/>
      <c r="D1" s="99"/>
      <c r="E1" s="99"/>
      <c r="F1" s="89"/>
      <c r="G1" s="94" t="s">
        <v>7</v>
      </c>
      <c r="H1" s="94"/>
      <c r="I1" s="94"/>
      <c r="J1" s="92"/>
      <c r="K1" s="95"/>
      <c r="L1" s="91" t="s">
        <v>11</v>
      </c>
      <c r="M1" s="92"/>
      <c r="N1" s="92"/>
      <c r="O1" s="92"/>
      <c r="P1" s="92"/>
      <c r="Q1" s="93"/>
    </row>
    <row r="2" spans="1:17" ht="30" customHeight="1" thickBot="1" x14ac:dyDescent="0.35">
      <c r="A2" s="97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" thickBot="1" x14ac:dyDescent="0.35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" thickBot="1" x14ac:dyDescent="0.35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" thickBot="1" x14ac:dyDescent="0.35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40" zoomScaleNormal="40" workbookViewId="0">
      <selection activeCell="P114" sqref="P114"/>
    </sheetView>
  </sheetViews>
  <sheetFormatPr defaultRowHeight="14.4" x14ac:dyDescent="0.3"/>
  <cols>
    <col min="1" max="1" width="10.6640625" customWidth="1"/>
    <col min="2" max="19" width="10.6640625" style="67" customWidth="1"/>
  </cols>
  <sheetData>
    <row r="1" spans="1:19" x14ac:dyDescent="0.3">
      <c r="A1" s="84" t="s">
        <v>15</v>
      </c>
      <c r="B1" s="102" t="s">
        <v>6</v>
      </c>
      <c r="C1" s="103"/>
      <c r="D1" s="103"/>
      <c r="E1" s="103"/>
      <c r="F1" s="103"/>
      <c r="G1" s="104"/>
      <c r="H1" s="108" t="s">
        <v>7</v>
      </c>
      <c r="I1" s="103"/>
      <c r="J1" s="103"/>
      <c r="K1" s="103"/>
      <c r="L1" s="103"/>
      <c r="M1" s="109"/>
      <c r="N1" s="102" t="s">
        <v>11</v>
      </c>
      <c r="O1" s="103"/>
      <c r="P1" s="103"/>
      <c r="Q1" s="103"/>
      <c r="R1" s="103"/>
      <c r="S1" s="104"/>
    </row>
    <row r="2" spans="1:19" x14ac:dyDescent="0.3">
      <c r="A2" s="85"/>
      <c r="B2" s="105">
        <v>0.05</v>
      </c>
      <c r="C2" s="106"/>
      <c r="D2" s="106">
        <v>0.12</v>
      </c>
      <c r="E2" s="106"/>
      <c r="F2" s="106" t="s">
        <v>13</v>
      </c>
      <c r="G2" s="107"/>
      <c r="H2" s="110">
        <v>0.05</v>
      </c>
      <c r="I2" s="106"/>
      <c r="J2" s="106">
        <v>0.12</v>
      </c>
      <c r="K2" s="106"/>
      <c r="L2" s="106" t="s">
        <v>13</v>
      </c>
      <c r="M2" s="111"/>
      <c r="N2" s="105">
        <v>0.05</v>
      </c>
      <c r="O2" s="106"/>
      <c r="P2" s="106">
        <v>0.12</v>
      </c>
      <c r="Q2" s="106"/>
      <c r="R2" s="106" t="s">
        <v>13</v>
      </c>
      <c r="S2" s="107"/>
    </row>
    <row r="3" spans="1:19" ht="16.2" thickBot="1" x14ac:dyDescent="0.35">
      <c r="A3" s="87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3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3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3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3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3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3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3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3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3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3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3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3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3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3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3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3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3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3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3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3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3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3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3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3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3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3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3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3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3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3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3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3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3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3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3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3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3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3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3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3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3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3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3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3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3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3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3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3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3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3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3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3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3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3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3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3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3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3">
      <c r="N61" s="67">
        <v>1.28508</v>
      </c>
      <c r="O61" s="67">
        <v>3.1607500000000002</v>
      </c>
    </row>
    <row r="62" spans="2:17" x14ac:dyDescent="0.3">
      <c r="N62" s="67">
        <v>1.2708299999999999</v>
      </c>
      <c r="O62" s="67">
        <v>3.15272</v>
      </c>
    </row>
    <row r="63" spans="2:17" x14ac:dyDescent="0.3">
      <c r="N63" s="67">
        <v>1.25728</v>
      </c>
      <c r="O63" s="67">
        <v>3.1450800000000001</v>
      </c>
    </row>
    <row r="64" spans="2:17" x14ac:dyDescent="0.3">
      <c r="N64" s="67">
        <v>1.2444200000000001</v>
      </c>
      <c r="O64" s="67">
        <v>3.1378300000000001</v>
      </c>
    </row>
    <row r="65" spans="14:15" x14ac:dyDescent="0.3">
      <c r="N65" s="67">
        <v>1.2322</v>
      </c>
      <c r="O65" s="67">
        <v>3.1309399999999998</v>
      </c>
    </row>
    <row r="66" spans="14:15" x14ac:dyDescent="0.3">
      <c r="N66" s="67">
        <v>1.2205900000000001</v>
      </c>
      <c r="O66" s="67">
        <v>3.12439</v>
      </c>
    </row>
    <row r="67" spans="14:15" x14ac:dyDescent="0.3">
      <c r="N67" s="67">
        <v>1.20956</v>
      </c>
      <c r="O67" s="67">
        <v>3.1181700000000001</v>
      </c>
    </row>
    <row r="68" spans="14:15" x14ac:dyDescent="0.3">
      <c r="N68" s="67">
        <v>1.1990799999999999</v>
      </c>
      <c r="O68" s="67">
        <v>3.11226</v>
      </c>
    </row>
    <row r="69" spans="14:15" x14ac:dyDescent="0.3">
      <c r="N69" s="67">
        <v>1.18913</v>
      </c>
      <c r="O69" s="67">
        <v>3.1066500000000001</v>
      </c>
    </row>
    <row r="70" spans="14:15" x14ac:dyDescent="0.3">
      <c r="N70" s="67">
        <v>1.17967</v>
      </c>
      <c r="O70" s="67">
        <v>3.1013199999999999</v>
      </c>
    </row>
    <row r="71" spans="14:15" x14ac:dyDescent="0.3">
      <c r="N71" s="67">
        <v>1.17069</v>
      </c>
      <c r="O71" s="67">
        <v>3.0962499999999999</v>
      </c>
    </row>
    <row r="72" spans="14:15" x14ac:dyDescent="0.3">
      <c r="N72" s="67">
        <v>1.16215</v>
      </c>
      <c r="O72" s="67">
        <v>3.09144</v>
      </c>
    </row>
    <row r="73" spans="14:15" x14ac:dyDescent="0.3">
      <c r="N73" s="67">
        <v>1.15405</v>
      </c>
      <c r="O73" s="67">
        <v>3.0868699999999998</v>
      </c>
    </row>
    <row r="74" spans="14:15" x14ac:dyDescent="0.3">
      <c r="N74" s="67">
        <v>1.1463399999999999</v>
      </c>
      <c r="O74" s="67">
        <v>3.0825200000000001</v>
      </c>
    </row>
    <row r="75" spans="14:15" x14ac:dyDescent="0.3">
      <c r="N75" s="67">
        <v>1.13903</v>
      </c>
      <c r="O75" s="67">
        <v>3.0783999999999998</v>
      </c>
    </row>
    <row r="76" spans="14:15" x14ac:dyDescent="0.3">
      <c r="N76" s="67">
        <v>1.1320699999999999</v>
      </c>
      <c r="O76" s="67">
        <v>3.0744799999999999</v>
      </c>
    </row>
    <row r="77" spans="14:15" x14ac:dyDescent="0.3">
      <c r="N77" s="67">
        <v>1.12547</v>
      </c>
      <c r="O77" s="67">
        <v>3.0707499999999999</v>
      </c>
    </row>
    <row r="78" spans="14:15" x14ac:dyDescent="0.3">
      <c r="N78" s="67">
        <v>1.1192</v>
      </c>
      <c r="O78" s="67">
        <v>3.0672100000000002</v>
      </c>
    </row>
    <row r="79" spans="14:15" x14ac:dyDescent="0.3">
      <c r="N79" s="67">
        <v>1.11324</v>
      </c>
      <c r="O79" s="67">
        <v>3.06385</v>
      </c>
    </row>
    <row r="80" spans="14:15" x14ac:dyDescent="0.3">
      <c r="N80" s="67">
        <v>1.10758</v>
      </c>
      <c r="O80" s="67">
        <v>3.0606599999999999</v>
      </c>
    </row>
    <row r="81" spans="14:15" x14ac:dyDescent="0.3">
      <c r="N81" s="67">
        <v>1.1022000000000001</v>
      </c>
      <c r="O81" s="67">
        <v>3.0576300000000001</v>
      </c>
    </row>
    <row r="82" spans="14:15" x14ac:dyDescent="0.3">
      <c r="N82" s="67">
        <v>1.0970899999999999</v>
      </c>
      <c r="O82" s="67">
        <v>3.0547499999999999</v>
      </c>
    </row>
    <row r="83" spans="14:15" x14ac:dyDescent="0.3">
      <c r="N83" s="67">
        <v>1.09223</v>
      </c>
      <c r="O83" s="67">
        <v>3.0520100000000001</v>
      </c>
    </row>
    <row r="84" spans="14:15" x14ac:dyDescent="0.3">
      <c r="N84" s="67">
        <v>1.08762</v>
      </c>
      <c r="O84" s="67">
        <v>3.04941</v>
      </c>
    </row>
    <row r="85" spans="14:15" x14ac:dyDescent="0.3">
      <c r="N85" s="67">
        <v>1.08324</v>
      </c>
      <c r="O85" s="67">
        <v>3.0469400000000002</v>
      </c>
    </row>
    <row r="86" spans="14:15" x14ac:dyDescent="0.3">
      <c r="N86" s="67">
        <v>1.07908</v>
      </c>
      <c r="O86" s="67">
        <v>3.0445899999999999</v>
      </c>
    </row>
    <row r="87" spans="14:15" x14ac:dyDescent="0.3">
      <c r="N87" s="67">
        <v>1.0751200000000001</v>
      </c>
      <c r="O87" s="67">
        <v>3.04236</v>
      </c>
    </row>
    <row r="88" spans="14:15" x14ac:dyDescent="0.3">
      <c r="N88" s="67">
        <v>1.0713699999999999</v>
      </c>
      <c r="O88" s="67">
        <v>3.0402399999999998</v>
      </c>
    </row>
    <row r="89" spans="14:15" x14ac:dyDescent="0.3">
      <c r="N89" s="67">
        <v>1.0678000000000001</v>
      </c>
      <c r="O89" s="67">
        <v>3.03823</v>
      </c>
    </row>
    <row r="90" spans="14:15" x14ac:dyDescent="0.3">
      <c r="N90" s="67">
        <v>1.0644100000000001</v>
      </c>
      <c r="O90" s="67">
        <v>3.0363199999999999</v>
      </c>
    </row>
    <row r="91" spans="14:15" x14ac:dyDescent="0.3">
      <c r="N91" s="67">
        <v>1.0611900000000001</v>
      </c>
      <c r="O91" s="67">
        <v>3.0345</v>
      </c>
    </row>
    <row r="92" spans="14:15" x14ac:dyDescent="0.3">
      <c r="N92" s="67">
        <v>1.05813</v>
      </c>
      <c r="O92" s="67">
        <v>3.0327799999999998</v>
      </c>
    </row>
    <row r="93" spans="14:15" x14ac:dyDescent="0.3">
      <c r="N93" s="67">
        <v>1.05522</v>
      </c>
      <c r="O93" s="67">
        <v>3.0311400000000002</v>
      </c>
    </row>
    <row r="94" spans="14:15" x14ac:dyDescent="0.3">
      <c r="N94" s="67">
        <v>1.05246</v>
      </c>
      <c r="O94" s="67">
        <v>3.0295800000000002</v>
      </c>
    </row>
    <row r="95" spans="14:15" x14ac:dyDescent="0.3">
      <c r="N95" s="67">
        <v>1.0498400000000001</v>
      </c>
      <c r="O95" s="67">
        <v>3.0280999999999998</v>
      </c>
    </row>
    <row r="96" spans="14:15" x14ac:dyDescent="0.3">
      <c r="N96" s="67">
        <v>1.04735</v>
      </c>
      <c r="O96" s="67">
        <v>3.0266999999999999</v>
      </c>
    </row>
    <row r="97" spans="14:15" x14ac:dyDescent="0.3">
      <c r="N97" s="67">
        <v>1.04498</v>
      </c>
      <c r="O97" s="67">
        <v>3.02536</v>
      </c>
    </row>
    <row r="98" spans="14:15" x14ac:dyDescent="0.3">
      <c r="N98" s="67">
        <v>1.0427299999999999</v>
      </c>
      <c r="O98" s="67">
        <v>3.0240999999999998</v>
      </c>
    </row>
    <row r="99" spans="14:15" x14ac:dyDescent="0.3">
      <c r="N99" s="67">
        <v>1.0405899999999999</v>
      </c>
      <c r="O99" s="67">
        <v>3.0228899999999999</v>
      </c>
    </row>
    <row r="100" spans="14:15" x14ac:dyDescent="0.3">
      <c r="N100" s="67">
        <v>1.0385599999999999</v>
      </c>
      <c r="O100" s="67">
        <v>3.0217499999999999</v>
      </c>
    </row>
    <row r="101" spans="14:15" x14ac:dyDescent="0.3">
      <c r="N101" s="67">
        <v>1.03664</v>
      </c>
      <c r="O101" s="67">
        <v>3.0206599999999999</v>
      </c>
    </row>
    <row r="102" spans="14:15" x14ac:dyDescent="0.3">
      <c r="N102" s="67">
        <v>1.0347999999999999</v>
      </c>
      <c r="O102" s="67">
        <v>3.0196299999999998</v>
      </c>
    </row>
    <row r="103" spans="14:15" x14ac:dyDescent="0.3">
      <c r="N103" s="67">
        <v>1.0330600000000001</v>
      </c>
      <c r="O103" s="67">
        <v>3.01864</v>
      </c>
    </row>
    <row r="104" spans="14:15" x14ac:dyDescent="0.3">
      <c r="N104" s="67">
        <v>1.0314099999999999</v>
      </c>
      <c r="O104" s="67">
        <v>3.0177100000000001</v>
      </c>
    </row>
    <row r="105" spans="14:15" x14ac:dyDescent="0.3">
      <c r="N105" s="67">
        <v>1.0298400000000001</v>
      </c>
      <c r="O105" s="67">
        <v>3.0168300000000001</v>
      </c>
    </row>
    <row r="106" spans="14:15" x14ac:dyDescent="0.3">
      <c r="N106" s="67">
        <v>1.0283500000000001</v>
      </c>
      <c r="O106" s="67">
        <v>3.0159899999999999</v>
      </c>
    </row>
    <row r="107" spans="14:15" x14ac:dyDescent="0.3">
      <c r="N107" s="67">
        <v>1.0269299999999999</v>
      </c>
      <c r="O107" s="67">
        <v>3.01519</v>
      </c>
    </row>
    <row r="108" spans="14:15" x14ac:dyDescent="0.3">
      <c r="N108" s="67">
        <v>1.0255799999999999</v>
      </c>
      <c r="O108" s="67">
        <v>3.0144299999999999</v>
      </c>
    </row>
    <row r="109" spans="14:15" x14ac:dyDescent="0.3">
      <c r="N109" s="67">
        <v>1.0243100000000001</v>
      </c>
      <c r="O109" s="67">
        <v>3.0137100000000001</v>
      </c>
    </row>
    <row r="110" spans="14:15" x14ac:dyDescent="0.3">
      <c r="N110" s="67">
        <v>1.0230900000000001</v>
      </c>
      <c r="O110" s="67">
        <v>3.01302</v>
      </c>
    </row>
    <row r="111" spans="14:15" x14ac:dyDescent="0.3">
      <c r="N111" s="67">
        <v>1.0219400000000001</v>
      </c>
      <c r="O111" s="67">
        <v>3.0123700000000002</v>
      </c>
    </row>
    <row r="112" spans="14:15" x14ac:dyDescent="0.3">
      <c r="N112" s="67">
        <v>1.02084</v>
      </c>
      <c r="O112" s="67">
        <v>3.0117500000000001</v>
      </c>
    </row>
    <row r="113" spans="14:15" x14ac:dyDescent="0.3">
      <c r="N113" s="67">
        <v>1.0198</v>
      </c>
      <c r="O113" s="67">
        <v>3.0111599999999998</v>
      </c>
    </row>
    <row r="114" spans="14:15" x14ac:dyDescent="0.3">
      <c r="N114" s="67">
        <v>1.01881</v>
      </c>
      <c r="O114" s="67">
        <v>3.0106099999999998</v>
      </c>
    </row>
    <row r="115" spans="14:15" x14ac:dyDescent="0.3">
      <c r="N115" s="67">
        <v>1.0178700000000001</v>
      </c>
      <c r="O115" s="67">
        <v>3.0100699999999998</v>
      </c>
    </row>
    <row r="116" spans="14:15" x14ac:dyDescent="0.3">
      <c r="N116" s="67">
        <v>1.0169699999999999</v>
      </c>
      <c r="O116" s="67">
        <v>3.0095700000000001</v>
      </c>
    </row>
    <row r="117" spans="14:15" x14ac:dyDescent="0.3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I4" sqref="I4"/>
    </sheetView>
  </sheetViews>
  <sheetFormatPr defaultRowHeight="14.4" x14ac:dyDescent="0.3"/>
  <cols>
    <col min="1" max="1" width="8.6640625" style="26" customWidth="1"/>
    <col min="2" max="6" width="15.6640625" customWidth="1"/>
    <col min="7" max="7" width="8.6640625" customWidth="1"/>
    <col min="8" max="8" width="16" customWidth="1"/>
  </cols>
  <sheetData>
    <row r="1" spans="1:8" ht="30" customHeight="1" x14ac:dyDescent="0.3">
      <c r="A1" s="96" t="s">
        <v>8</v>
      </c>
      <c r="B1" s="94" t="s">
        <v>7</v>
      </c>
      <c r="C1" s="94"/>
      <c r="D1" s="94"/>
      <c r="E1" s="94"/>
      <c r="F1" s="92"/>
      <c r="G1" s="93"/>
    </row>
    <row r="2" spans="1:8" ht="30" customHeight="1" thickBot="1" x14ac:dyDescent="0.35">
      <c r="A2" s="97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  <c r="H2" s="81"/>
    </row>
    <row r="3" spans="1:8" x14ac:dyDescent="0.3">
      <c r="A3" s="30">
        <v>0.01</v>
      </c>
      <c r="B3" s="20">
        <v>-20.656300000000002</v>
      </c>
      <c r="C3" s="18">
        <v>7.91602E-2</v>
      </c>
      <c r="D3" s="68">
        <v>0.120791</v>
      </c>
      <c r="E3" s="68">
        <v>4.7643800000000001</v>
      </c>
      <c r="F3" s="18">
        <v>30</v>
      </c>
      <c r="G3" s="19">
        <v>100001</v>
      </c>
    </row>
    <row r="4" spans="1:8" x14ac:dyDescent="0.3">
      <c r="A4" s="31">
        <v>1E-3</v>
      </c>
      <c r="B4" s="10">
        <v>-11.8209</v>
      </c>
      <c r="C4" s="1">
        <v>0.10352</v>
      </c>
      <c r="D4" s="1">
        <v>0.12735399999999999</v>
      </c>
      <c r="E4" s="1">
        <v>0.27119799999999999</v>
      </c>
      <c r="F4" s="1">
        <v>84</v>
      </c>
      <c r="G4" s="2">
        <v>8480</v>
      </c>
    </row>
    <row r="5" spans="1:8" ht="15" thickBot="1" x14ac:dyDescent="0.35">
      <c r="A5" s="32">
        <v>1E-4</v>
      </c>
      <c r="B5" s="74">
        <v>-11.819100000000001</v>
      </c>
      <c r="C5" s="3">
        <v>0.103504</v>
      </c>
      <c r="D5" s="3">
        <v>0.127335</v>
      </c>
      <c r="E5" s="3">
        <v>0.27119799999999999</v>
      </c>
      <c r="F5" s="3">
        <v>84</v>
      </c>
      <c r="G5" s="4">
        <v>23791</v>
      </c>
    </row>
    <row r="10" spans="1:8" x14ac:dyDescent="0.3">
      <c r="A10" s="112"/>
      <c r="B10" s="113"/>
      <c r="C10" s="113"/>
      <c r="D10" s="113"/>
      <c r="E10" s="113"/>
      <c r="F10" s="113"/>
      <c r="G10" s="113"/>
    </row>
    <row r="11" spans="1:8" x14ac:dyDescent="0.3">
      <c r="A11" s="112"/>
      <c r="B11" s="82"/>
      <c r="C11" s="82"/>
      <c r="D11" s="82"/>
      <c r="E11" s="83"/>
      <c r="F11" s="83"/>
      <c r="G11" s="82"/>
      <c r="H11" s="82"/>
    </row>
    <row r="14" spans="1:8" x14ac:dyDescent="0.3">
      <c r="B14" s="80"/>
    </row>
  </sheetData>
  <mergeCells count="4">
    <mergeCell ref="A1:A2"/>
    <mergeCell ref="B1:G1"/>
    <mergeCell ref="A10:A11"/>
    <mergeCell ref="B10:G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tabSelected="1" workbookViewId="0">
      <selection activeCell="R26" sqref="R26"/>
    </sheetView>
  </sheetViews>
  <sheetFormatPr defaultRowHeight="14.4" x14ac:dyDescent="0.3"/>
  <cols>
    <col min="5" max="5" width="9.21875" bestFit="1" customWidth="1"/>
  </cols>
  <sheetData>
    <row r="1" spans="1:13" x14ac:dyDescent="0.3">
      <c r="A1" t="s">
        <v>21</v>
      </c>
      <c r="B1" t="s">
        <v>22</v>
      </c>
      <c r="C1" t="s">
        <v>23</v>
      </c>
      <c r="D1" t="s">
        <v>29</v>
      </c>
      <c r="E1" t="s">
        <v>26</v>
      </c>
      <c r="F1" t="s">
        <v>27</v>
      </c>
      <c r="G1" t="s">
        <v>28</v>
      </c>
      <c r="H1" t="s">
        <v>25</v>
      </c>
      <c r="I1" t="s">
        <v>21</v>
      </c>
      <c r="J1" t="s">
        <v>22</v>
      </c>
      <c r="K1" t="s">
        <v>24</v>
      </c>
      <c r="L1" t="s">
        <v>21</v>
      </c>
      <c r="M1" t="s">
        <v>22</v>
      </c>
    </row>
    <row r="2" spans="1:13" ht="15" thickBot="1" x14ac:dyDescent="0.35">
      <c r="A2">
        <v>57</v>
      </c>
      <c r="B2">
        <v>68</v>
      </c>
      <c r="C2">
        <v>1</v>
      </c>
      <c r="D2">
        <v>0.93931299999999995</v>
      </c>
      <c r="E2" s="74">
        <v>-11.819100000000001</v>
      </c>
      <c r="F2">
        <v>1</v>
      </c>
      <c r="G2">
        <f>-$E$2/$E$4-$E$3/$E$4*F2</f>
        <v>92.006094161071189</v>
      </c>
      <c r="I2">
        <f>IF(C2=1,A2, #N/A)</f>
        <v>57</v>
      </c>
      <c r="J2">
        <f>IF($C2=1,B2, #N/A)</f>
        <v>68</v>
      </c>
      <c r="L2" t="e">
        <f t="shared" ref="L2:L33" si="0">IF($C2=0,A2, #N/A)</f>
        <v>#N/A</v>
      </c>
      <c r="M2" t="e">
        <f t="shared" ref="M2:M33" si="1">IF($C2=0,B2, #N/A)</f>
        <v>#N/A</v>
      </c>
    </row>
    <row r="3" spans="1:13" ht="15" thickBot="1" x14ac:dyDescent="0.35">
      <c r="A3">
        <v>86</v>
      </c>
      <c r="B3">
        <v>87</v>
      </c>
      <c r="C3">
        <v>1</v>
      </c>
      <c r="D3">
        <v>0.99971399999999999</v>
      </c>
      <c r="E3" s="3">
        <v>0.103504</v>
      </c>
      <c r="F3">
        <v>2</v>
      </c>
      <c r="G3">
        <f t="shared" ref="G3:G66" si="2">-$E$2/$E$4-$E$3/$E$4*F3</f>
        <v>91.193246161699463</v>
      </c>
      <c r="I3">
        <f t="shared" ref="I3:I66" si="3">IF(C3=1,A3, #N/A)</f>
        <v>86</v>
      </c>
      <c r="J3">
        <f t="shared" ref="J3:J66" si="4">IF($C3=1,B3, #N/A)</f>
        <v>87</v>
      </c>
      <c r="L3" t="e">
        <f t="shared" si="0"/>
        <v>#N/A</v>
      </c>
      <c r="M3" t="e">
        <f t="shared" si="1"/>
        <v>#N/A</v>
      </c>
    </row>
    <row r="4" spans="1:13" x14ac:dyDescent="0.3">
      <c r="A4">
        <v>86</v>
      </c>
      <c r="B4">
        <v>46</v>
      </c>
      <c r="C4">
        <v>1</v>
      </c>
      <c r="D4">
        <v>0.94977199999999995</v>
      </c>
      <c r="E4">
        <v>0.127335</v>
      </c>
      <c r="F4">
        <v>3</v>
      </c>
      <c r="G4">
        <f t="shared" si="2"/>
        <v>90.380398162327722</v>
      </c>
      <c r="I4">
        <f t="shared" si="3"/>
        <v>86</v>
      </c>
      <c r="J4">
        <f t="shared" si="4"/>
        <v>46</v>
      </c>
      <c r="L4" t="e">
        <f t="shared" si="0"/>
        <v>#N/A</v>
      </c>
      <c r="M4" t="e">
        <f t="shared" si="1"/>
        <v>#N/A</v>
      </c>
    </row>
    <row r="5" spans="1:13" x14ac:dyDescent="0.3">
      <c r="A5">
        <v>71</v>
      </c>
      <c r="B5">
        <v>25</v>
      </c>
      <c r="C5">
        <v>0</v>
      </c>
      <c r="D5">
        <v>0.21637100000000001</v>
      </c>
      <c r="F5">
        <v>4</v>
      </c>
      <c r="G5">
        <f t="shared" si="2"/>
        <v>89.567550162955982</v>
      </c>
      <c r="I5" t="e">
        <f t="shared" si="3"/>
        <v>#N/A</v>
      </c>
      <c r="J5" t="e">
        <f t="shared" si="4"/>
        <v>#N/A</v>
      </c>
      <c r="L5">
        <f t="shared" si="0"/>
        <v>71</v>
      </c>
      <c r="M5">
        <f t="shared" si="1"/>
        <v>25</v>
      </c>
    </row>
    <row r="6" spans="1:13" x14ac:dyDescent="0.3">
      <c r="A6">
        <v>75</v>
      </c>
      <c r="B6">
        <v>77</v>
      </c>
      <c r="C6">
        <v>1</v>
      </c>
      <c r="D6">
        <v>0.99682300000000001</v>
      </c>
      <c r="F6">
        <v>5</v>
      </c>
      <c r="G6">
        <f t="shared" si="2"/>
        <v>88.754702163584255</v>
      </c>
      <c r="I6">
        <f t="shared" si="3"/>
        <v>75</v>
      </c>
      <c r="J6">
        <f t="shared" si="4"/>
        <v>77</v>
      </c>
      <c r="L6" t="e">
        <f t="shared" si="0"/>
        <v>#N/A</v>
      </c>
      <c r="M6" t="e">
        <f t="shared" si="1"/>
        <v>#N/A</v>
      </c>
    </row>
    <row r="7" spans="1:13" x14ac:dyDescent="0.3">
      <c r="A7">
        <v>84</v>
      </c>
      <c r="B7">
        <v>53</v>
      </c>
      <c r="C7">
        <v>1</v>
      </c>
      <c r="D7">
        <v>0.97401700000000002</v>
      </c>
      <c r="F7">
        <v>6</v>
      </c>
      <c r="G7">
        <f t="shared" si="2"/>
        <v>87.941854164212515</v>
      </c>
      <c r="I7">
        <f t="shared" si="3"/>
        <v>84</v>
      </c>
      <c r="J7">
        <f t="shared" si="4"/>
        <v>53</v>
      </c>
      <c r="L7" t="e">
        <f t="shared" si="0"/>
        <v>#N/A</v>
      </c>
      <c r="M7" t="e">
        <f t="shared" si="1"/>
        <v>#N/A</v>
      </c>
    </row>
    <row r="8" spans="1:13" x14ac:dyDescent="0.3">
      <c r="A8">
        <v>89</v>
      </c>
      <c r="B8">
        <v>93</v>
      </c>
      <c r="C8">
        <v>1</v>
      </c>
      <c r="D8">
        <v>0.99990199999999996</v>
      </c>
      <c r="F8">
        <v>7</v>
      </c>
      <c r="G8">
        <f t="shared" si="2"/>
        <v>87.129006164840774</v>
      </c>
      <c r="I8">
        <f t="shared" si="3"/>
        <v>89</v>
      </c>
      <c r="J8">
        <f t="shared" si="4"/>
        <v>93</v>
      </c>
      <c r="L8" t="e">
        <f t="shared" si="0"/>
        <v>#N/A</v>
      </c>
      <c r="M8" t="e">
        <f t="shared" si="1"/>
        <v>#N/A</v>
      </c>
    </row>
    <row r="9" spans="1:13" x14ac:dyDescent="0.3">
      <c r="A9">
        <v>68</v>
      </c>
      <c r="B9">
        <v>96</v>
      </c>
      <c r="C9">
        <v>1</v>
      </c>
      <c r="D9">
        <v>0.99941500000000005</v>
      </c>
      <c r="F9">
        <v>8</v>
      </c>
      <c r="G9">
        <f t="shared" si="2"/>
        <v>86.316158165469048</v>
      </c>
      <c r="I9">
        <f t="shared" si="3"/>
        <v>68</v>
      </c>
      <c r="J9">
        <f t="shared" si="4"/>
        <v>96</v>
      </c>
      <c r="L9" t="e">
        <f t="shared" si="0"/>
        <v>#N/A</v>
      </c>
      <c r="M9" t="e">
        <f t="shared" si="1"/>
        <v>#N/A</v>
      </c>
    </row>
    <row r="10" spans="1:13" x14ac:dyDescent="0.3">
      <c r="A10">
        <v>50</v>
      </c>
      <c r="B10">
        <v>34</v>
      </c>
      <c r="C10">
        <v>0</v>
      </c>
      <c r="D10">
        <v>8.9929200000000001E-2</v>
      </c>
      <c r="F10">
        <v>9</v>
      </c>
      <c r="G10">
        <f t="shared" si="2"/>
        <v>85.503310166097307</v>
      </c>
      <c r="I10" t="e">
        <f t="shared" si="3"/>
        <v>#N/A</v>
      </c>
      <c r="J10" t="e">
        <f t="shared" si="4"/>
        <v>#N/A</v>
      </c>
      <c r="L10">
        <f t="shared" si="0"/>
        <v>50</v>
      </c>
      <c r="M10">
        <f t="shared" si="1"/>
        <v>34</v>
      </c>
    </row>
    <row r="11" spans="1:13" x14ac:dyDescent="0.3">
      <c r="A11">
        <v>90</v>
      </c>
      <c r="B11">
        <v>92</v>
      </c>
      <c r="C11">
        <v>1</v>
      </c>
      <c r="D11">
        <v>0.99990000000000001</v>
      </c>
      <c r="F11">
        <v>10</v>
      </c>
      <c r="G11">
        <f t="shared" si="2"/>
        <v>84.690462166725567</v>
      </c>
      <c r="I11">
        <f t="shared" si="3"/>
        <v>90</v>
      </c>
      <c r="J11">
        <f t="shared" si="4"/>
        <v>92</v>
      </c>
      <c r="L11" t="e">
        <f t="shared" si="0"/>
        <v>#N/A</v>
      </c>
      <c r="M11" t="e">
        <f t="shared" si="1"/>
        <v>#N/A</v>
      </c>
    </row>
    <row r="12" spans="1:13" x14ac:dyDescent="0.3">
      <c r="A12">
        <v>53</v>
      </c>
      <c r="B12">
        <v>87</v>
      </c>
      <c r="C12">
        <v>1</v>
      </c>
      <c r="D12">
        <v>0.99137799999999998</v>
      </c>
      <c r="F12">
        <v>11</v>
      </c>
      <c r="G12">
        <f t="shared" si="2"/>
        <v>83.87761416735384</v>
      </c>
      <c r="I12">
        <f t="shared" si="3"/>
        <v>53</v>
      </c>
      <c r="J12">
        <f t="shared" si="4"/>
        <v>87</v>
      </c>
      <c r="L12" t="e">
        <f t="shared" si="0"/>
        <v>#N/A</v>
      </c>
      <c r="M12" t="e">
        <f t="shared" si="1"/>
        <v>#N/A</v>
      </c>
    </row>
    <row r="13" spans="1:13" x14ac:dyDescent="0.3">
      <c r="A13">
        <v>40</v>
      </c>
      <c r="B13">
        <v>49</v>
      </c>
      <c r="C13">
        <v>0</v>
      </c>
      <c r="D13">
        <v>0.19162199999999999</v>
      </c>
      <c r="F13">
        <v>12</v>
      </c>
      <c r="G13">
        <f t="shared" si="2"/>
        <v>83.0647661679821</v>
      </c>
      <c r="I13" t="e">
        <f t="shared" si="3"/>
        <v>#N/A</v>
      </c>
      <c r="J13" t="e">
        <f t="shared" si="4"/>
        <v>#N/A</v>
      </c>
      <c r="L13">
        <f t="shared" si="0"/>
        <v>40</v>
      </c>
      <c r="M13">
        <f t="shared" si="1"/>
        <v>49</v>
      </c>
    </row>
    <row r="14" spans="1:13" x14ac:dyDescent="0.3">
      <c r="A14">
        <v>40</v>
      </c>
      <c r="B14">
        <v>68</v>
      </c>
      <c r="C14">
        <v>1</v>
      </c>
      <c r="D14">
        <v>0.72708099999999998</v>
      </c>
      <c r="F14">
        <v>13</v>
      </c>
      <c r="G14">
        <f t="shared" si="2"/>
        <v>82.251918168610359</v>
      </c>
      <c r="I14">
        <f t="shared" si="3"/>
        <v>40</v>
      </c>
      <c r="J14">
        <f t="shared" si="4"/>
        <v>68</v>
      </c>
      <c r="L14" t="e">
        <f t="shared" si="0"/>
        <v>#N/A</v>
      </c>
      <c r="M14" t="e">
        <f t="shared" si="1"/>
        <v>#N/A</v>
      </c>
    </row>
    <row r="15" spans="1:13" x14ac:dyDescent="0.3">
      <c r="A15">
        <v>28</v>
      </c>
      <c r="B15">
        <v>56</v>
      </c>
      <c r="C15">
        <v>0</v>
      </c>
      <c r="D15">
        <v>0.14304800000000001</v>
      </c>
      <c r="F15">
        <v>14</v>
      </c>
      <c r="G15">
        <f t="shared" si="2"/>
        <v>81.439070169238633</v>
      </c>
      <c r="I15" t="e">
        <f t="shared" si="3"/>
        <v>#N/A</v>
      </c>
      <c r="J15" t="e">
        <f t="shared" si="4"/>
        <v>#N/A</v>
      </c>
      <c r="L15">
        <f t="shared" si="0"/>
        <v>28</v>
      </c>
      <c r="M15">
        <f t="shared" si="1"/>
        <v>56</v>
      </c>
    </row>
    <row r="16" spans="1:13" x14ac:dyDescent="0.3">
      <c r="A16">
        <v>97</v>
      </c>
      <c r="B16">
        <v>88</v>
      </c>
      <c r="C16">
        <v>1</v>
      </c>
      <c r="D16">
        <v>0.999919</v>
      </c>
      <c r="F16">
        <v>15</v>
      </c>
      <c r="G16">
        <f t="shared" si="2"/>
        <v>80.626222169866892</v>
      </c>
      <c r="I16">
        <f t="shared" si="3"/>
        <v>97</v>
      </c>
      <c r="J16">
        <f t="shared" si="4"/>
        <v>88</v>
      </c>
      <c r="L16" t="e">
        <f t="shared" si="0"/>
        <v>#N/A</v>
      </c>
      <c r="M16" t="e">
        <f t="shared" si="1"/>
        <v>#N/A</v>
      </c>
    </row>
    <row r="17" spans="1:13" x14ac:dyDescent="0.3">
      <c r="A17">
        <v>35</v>
      </c>
      <c r="B17">
        <v>35</v>
      </c>
      <c r="C17">
        <v>0</v>
      </c>
      <c r="D17">
        <v>2.3209299999999999E-2</v>
      </c>
      <c r="F17">
        <v>16</v>
      </c>
      <c r="G17">
        <f t="shared" si="2"/>
        <v>79.813374170495152</v>
      </c>
      <c r="I17" t="e">
        <f t="shared" si="3"/>
        <v>#N/A</v>
      </c>
      <c r="J17" t="e">
        <f t="shared" si="4"/>
        <v>#N/A</v>
      </c>
      <c r="L17">
        <f t="shared" si="0"/>
        <v>35</v>
      </c>
      <c r="M17">
        <f t="shared" si="1"/>
        <v>35</v>
      </c>
    </row>
    <row r="18" spans="1:13" x14ac:dyDescent="0.3">
      <c r="A18">
        <v>59</v>
      </c>
      <c r="B18">
        <v>80</v>
      </c>
      <c r="C18">
        <v>1</v>
      </c>
      <c r="D18">
        <v>0.98873200000000006</v>
      </c>
      <c r="F18">
        <v>17</v>
      </c>
      <c r="G18">
        <f t="shared" si="2"/>
        <v>79.000526171123425</v>
      </c>
      <c r="I18">
        <f t="shared" si="3"/>
        <v>59</v>
      </c>
      <c r="J18">
        <f t="shared" si="4"/>
        <v>80</v>
      </c>
      <c r="L18" t="e">
        <f t="shared" si="0"/>
        <v>#N/A</v>
      </c>
      <c r="M18" t="e">
        <f t="shared" si="1"/>
        <v>#N/A</v>
      </c>
    </row>
    <row r="19" spans="1:13" x14ac:dyDescent="0.3">
      <c r="A19">
        <v>29</v>
      </c>
      <c r="B19">
        <v>75</v>
      </c>
      <c r="C19">
        <v>0</v>
      </c>
      <c r="D19">
        <v>0.67539099999999996</v>
      </c>
      <c r="F19">
        <v>18</v>
      </c>
      <c r="G19">
        <f t="shared" si="2"/>
        <v>78.187678171751685</v>
      </c>
      <c r="I19" t="e">
        <f t="shared" si="3"/>
        <v>#N/A</v>
      </c>
      <c r="J19" t="e">
        <f t="shared" si="4"/>
        <v>#N/A</v>
      </c>
      <c r="L19">
        <f t="shared" si="0"/>
        <v>29</v>
      </c>
      <c r="M19">
        <f t="shared" si="1"/>
        <v>75</v>
      </c>
    </row>
    <row r="20" spans="1:13" x14ac:dyDescent="0.3">
      <c r="A20">
        <v>44</v>
      </c>
      <c r="B20">
        <v>30</v>
      </c>
      <c r="C20">
        <v>0</v>
      </c>
      <c r="D20">
        <v>3.0922499999999999E-2</v>
      </c>
      <c r="F20">
        <v>19</v>
      </c>
      <c r="G20">
        <f t="shared" si="2"/>
        <v>77.374830172379944</v>
      </c>
      <c r="I20" t="e">
        <f t="shared" si="3"/>
        <v>#N/A</v>
      </c>
      <c r="J20" t="e">
        <f t="shared" si="4"/>
        <v>#N/A</v>
      </c>
      <c r="L20">
        <f t="shared" si="0"/>
        <v>44</v>
      </c>
      <c r="M20">
        <f t="shared" si="1"/>
        <v>30</v>
      </c>
    </row>
    <row r="21" spans="1:13" x14ac:dyDescent="0.3">
      <c r="A21">
        <v>54</v>
      </c>
      <c r="B21">
        <v>73</v>
      </c>
      <c r="C21">
        <v>1</v>
      </c>
      <c r="D21">
        <v>0.95545100000000005</v>
      </c>
      <c r="F21">
        <v>20</v>
      </c>
      <c r="G21">
        <f t="shared" si="2"/>
        <v>76.561982173008204</v>
      </c>
      <c r="I21">
        <f t="shared" si="3"/>
        <v>54</v>
      </c>
      <c r="J21">
        <f t="shared" si="4"/>
        <v>73</v>
      </c>
      <c r="L21" t="e">
        <f t="shared" si="0"/>
        <v>#N/A</v>
      </c>
      <c r="M21" t="e">
        <f t="shared" si="1"/>
        <v>#N/A</v>
      </c>
    </row>
    <row r="22" spans="1:13" x14ac:dyDescent="0.3">
      <c r="A22">
        <v>22</v>
      </c>
      <c r="B22">
        <v>77</v>
      </c>
      <c r="C22">
        <v>0</v>
      </c>
      <c r="D22">
        <v>0.56532800000000005</v>
      </c>
      <c r="F22">
        <v>21</v>
      </c>
      <c r="G22">
        <f t="shared" si="2"/>
        <v>75.749134173636477</v>
      </c>
      <c r="I22" t="e">
        <f t="shared" si="3"/>
        <v>#N/A</v>
      </c>
      <c r="J22" t="e">
        <f t="shared" si="4"/>
        <v>#N/A</v>
      </c>
      <c r="L22">
        <f t="shared" si="0"/>
        <v>22</v>
      </c>
      <c r="M22">
        <f t="shared" si="1"/>
        <v>77</v>
      </c>
    </row>
    <row r="23" spans="1:13" x14ac:dyDescent="0.3">
      <c r="A23">
        <v>53</v>
      </c>
      <c r="B23">
        <v>48</v>
      </c>
      <c r="C23">
        <v>1</v>
      </c>
      <c r="D23">
        <v>0.44490099999999999</v>
      </c>
      <c r="F23">
        <v>22</v>
      </c>
      <c r="G23">
        <f t="shared" si="2"/>
        <v>74.936286174264737</v>
      </c>
      <c r="I23">
        <f t="shared" si="3"/>
        <v>53</v>
      </c>
      <c r="J23">
        <f t="shared" si="4"/>
        <v>48</v>
      </c>
      <c r="L23" t="e">
        <f t="shared" si="0"/>
        <v>#N/A</v>
      </c>
      <c r="M23" t="e">
        <f t="shared" si="1"/>
        <v>#N/A</v>
      </c>
    </row>
    <row r="24" spans="1:13" x14ac:dyDescent="0.3">
      <c r="A24">
        <v>66</v>
      </c>
      <c r="B24">
        <v>42</v>
      </c>
      <c r="C24">
        <v>1</v>
      </c>
      <c r="D24">
        <v>0.58909900000000004</v>
      </c>
      <c r="F24">
        <v>23</v>
      </c>
      <c r="G24">
        <f t="shared" si="2"/>
        <v>74.12343817489301</v>
      </c>
      <c r="I24">
        <f t="shared" si="3"/>
        <v>66</v>
      </c>
      <c r="J24">
        <f t="shared" si="4"/>
        <v>42</v>
      </c>
      <c r="L24" t="e">
        <f t="shared" si="0"/>
        <v>#N/A</v>
      </c>
      <c r="M24" t="e">
        <f t="shared" si="1"/>
        <v>#N/A</v>
      </c>
    </row>
    <row r="25" spans="1:13" x14ac:dyDescent="0.3">
      <c r="A25">
        <v>26</v>
      </c>
      <c r="B25">
        <v>87</v>
      </c>
      <c r="C25">
        <v>0</v>
      </c>
      <c r="D25">
        <v>0.875467</v>
      </c>
      <c r="F25">
        <v>24</v>
      </c>
      <c r="G25">
        <f t="shared" si="2"/>
        <v>73.31059017552127</v>
      </c>
      <c r="I25" t="e">
        <f t="shared" si="3"/>
        <v>#N/A</v>
      </c>
      <c r="J25" t="e">
        <f t="shared" si="4"/>
        <v>#N/A</v>
      </c>
      <c r="L25">
        <f t="shared" si="0"/>
        <v>26</v>
      </c>
      <c r="M25">
        <f t="shared" si="1"/>
        <v>87</v>
      </c>
    </row>
    <row r="26" spans="1:13" x14ac:dyDescent="0.3">
      <c r="A26">
        <v>43</v>
      </c>
      <c r="B26">
        <v>67</v>
      </c>
      <c r="C26">
        <v>1</v>
      </c>
      <c r="D26">
        <v>0.76188500000000003</v>
      </c>
      <c r="F26">
        <v>25</v>
      </c>
      <c r="G26">
        <f t="shared" si="2"/>
        <v>72.497742176149529</v>
      </c>
      <c r="I26">
        <f t="shared" si="3"/>
        <v>43</v>
      </c>
      <c r="J26">
        <f t="shared" si="4"/>
        <v>67</v>
      </c>
      <c r="L26" t="e">
        <f t="shared" si="0"/>
        <v>#N/A</v>
      </c>
      <c r="M26" t="e">
        <f t="shared" si="1"/>
        <v>#N/A</v>
      </c>
    </row>
    <row r="27" spans="1:13" x14ac:dyDescent="0.3">
      <c r="A27">
        <v>70</v>
      </c>
      <c r="B27">
        <v>62</v>
      </c>
      <c r="C27">
        <v>1</v>
      </c>
      <c r="D27">
        <v>0.96514100000000003</v>
      </c>
      <c r="F27">
        <v>26</v>
      </c>
      <c r="G27">
        <f t="shared" si="2"/>
        <v>71.684894176777789</v>
      </c>
      <c r="I27">
        <f t="shared" si="3"/>
        <v>70</v>
      </c>
      <c r="J27">
        <f t="shared" si="4"/>
        <v>62</v>
      </c>
      <c r="L27" t="e">
        <f t="shared" si="0"/>
        <v>#N/A</v>
      </c>
      <c r="M27" t="e">
        <f t="shared" si="1"/>
        <v>#N/A</v>
      </c>
    </row>
    <row r="28" spans="1:13" x14ac:dyDescent="0.3">
      <c r="A28">
        <v>100</v>
      </c>
      <c r="B28">
        <v>96</v>
      </c>
      <c r="C28">
        <v>1</v>
      </c>
      <c r="D28">
        <v>0.99997899999999995</v>
      </c>
      <c r="F28">
        <v>27</v>
      </c>
      <c r="G28">
        <f t="shared" si="2"/>
        <v>70.872046177406062</v>
      </c>
      <c r="I28">
        <f t="shared" si="3"/>
        <v>100</v>
      </c>
      <c r="J28">
        <f t="shared" si="4"/>
        <v>96</v>
      </c>
      <c r="L28" t="e">
        <f t="shared" si="0"/>
        <v>#N/A</v>
      </c>
      <c r="M28" t="e">
        <f t="shared" si="1"/>
        <v>#N/A</v>
      </c>
    </row>
    <row r="29" spans="1:13" x14ac:dyDescent="0.3">
      <c r="A29">
        <v>64</v>
      </c>
      <c r="B29">
        <v>56</v>
      </c>
      <c r="C29">
        <v>1</v>
      </c>
      <c r="D29">
        <v>0.87390400000000001</v>
      </c>
      <c r="F29">
        <v>28</v>
      </c>
      <c r="G29">
        <f t="shared" si="2"/>
        <v>70.059198178034322</v>
      </c>
      <c r="I29">
        <f t="shared" si="3"/>
        <v>64</v>
      </c>
      <c r="J29">
        <f t="shared" si="4"/>
        <v>56</v>
      </c>
      <c r="L29" t="e">
        <f t="shared" si="0"/>
        <v>#N/A</v>
      </c>
      <c r="M29" t="e">
        <f t="shared" si="1"/>
        <v>#N/A</v>
      </c>
    </row>
    <row r="30" spans="1:13" x14ac:dyDescent="0.3">
      <c r="A30">
        <v>79</v>
      </c>
      <c r="B30">
        <v>82</v>
      </c>
      <c r="C30">
        <v>1</v>
      </c>
      <c r="D30">
        <v>0.99888699999999997</v>
      </c>
      <c r="F30">
        <v>29</v>
      </c>
      <c r="G30">
        <f t="shared" si="2"/>
        <v>69.246350178662595</v>
      </c>
      <c r="I30">
        <f t="shared" si="3"/>
        <v>79</v>
      </c>
      <c r="J30">
        <f t="shared" si="4"/>
        <v>82</v>
      </c>
      <c r="L30" t="e">
        <f t="shared" si="0"/>
        <v>#N/A</v>
      </c>
      <c r="M30" t="e">
        <f t="shared" si="1"/>
        <v>#N/A</v>
      </c>
    </row>
    <row r="31" spans="1:13" x14ac:dyDescent="0.3">
      <c r="A31">
        <v>48</v>
      </c>
      <c r="B31">
        <v>91</v>
      </c>
      <c r="C31">
        <v>1</v>
      </c>
      <c r="D31">
        <v>0.99130799999999997</v>
      </c>
      <c r="F31">
        <v>30</v>
      </c>
      <c r="G31">
        <f t="shared" si="2"/>
        <v>68.433502179290855</v>
      </c>
      <c r="I31">
        <f t="shared" si="3"/>
        <v>48</v>
      </c>
      <c r="J31">
        <f t="shared" si="4"/>
        <v>91</v>
      </c>
      <c r="L31" t="e">
        <f t="shared" si="0"/>
        <v>#N/A</v>
      </c>
      <c r="M31" t="e">
        <f t="shared" si="1"/>
        <v>#N/A</v>
      </c>
    </row>
    <row r="32" spans="1:13" x14ac:dyDescent="0.3">
      <c r="A32">
        <v>82</v>
      </c>
      <c r="B32">
        <v>79</v>
      </c>
      <c r="C32">
        <v>1</v>
      </c>
      <c r="D32">
        <v>0.99880400000000003</v>
      </c>
      <c r="F32">
        <v>31</v>
      </c>
      <c r="G32">
        <f t="shared" si="2"/>
        <v>67.620654179919114</v>
      </c>
      <c r="I32">
        <f t="shared" si="3"/>
        <v>82</v>
      </c>
      <c r="J32">
        <f t="shared" si="4"/>
        <v>79</v>
      </c>
      <c r="L32" t="e">
        <f t="shared" si="0"/>
        <v>#N/A</v>
      </c>
      <c r="M32" t="e">
        <f t="shared" si="1"/>
        <v>#N/A</v>
      </c>
    </row>
    <row r="33" spans="1:13" x14ac:dyDescent="0.3">
      <c r="A33">
        <v>44</v>
      </c>
      <c r="B33">
        <v>52</v>
      </c>
      <c r="C33">
        <v>1</v>
      </c>
      <c r="D33">
        <v>0.34445900000000002</v>
      </c>
      <c r="F33">
        <v>32</v>
      </c>
      <c r="G33">
        <f t="shared" si="2"/>
        <v>66.807806180547374</v>
      </c>
      <c r="I33">
        <f t="shared" si="3"/>
        <v>44</v>
      </c>
      <c r="J33">
        <f t="shared" si="4"/>
        <v>52</v>
      </c>
      <c r="L33" t="e">
        <f t="shared" si="0"/>
        <v>#N/A</v>
      </c>
      <c r="M33" t="e">
        <f t="shared" si="1"/>
        <v>#N/A</v>
      </c>
    </row>
    <row r="34" spans="1:13" x14ac:dyDescent="0.3">
      <c r="A34">
        <v>50</v>
      </c>
      <c r="B34">
        <v>45</v>
      </c>
      <c r="C34">
        <v>1</v>
      </c>
      <c r="D34">
        <v>0.286221</v>
      </c>
      <c r="F34">
        <v>33</v>
      </c>
      <c r="G34">
        <f t="shared" si="2"/>
        <v>65.994958181175647</v>
      </c>
      <c r="I34">
        <f t="shared" si="3"/>
        <v>50</v>
      </c>
      <c r="J34">
        <f t="shared" si="4"/>
        <v>45</v>
      </c>
      <c r="L34" t="e">
        <f t="shared" ref="L34:L65" si="5">IF($C34=0,A34, #N/A)</f>
        <v>#N/A</v>
      </c>
      <c r="M34" t="e">
        <f t="shared" ref="M34:M65" si="6">IF($C34=0,B34, #N/A)</f>
        <v>#N/A</v>
      </c>
    </row>
    <row r="35" spans="1:13" x14ac:dyDescent="0.3">
      <c r="A35">
        <v>95</v>
      </c>
      <c r="B35">
        <v>53</v>
      </c>
      <c r="C35">
        <v>1</v>
      </c>
      <c r="D35">
        <v>0.99152799999999996</v>
      </c>
      <c r="F35">
        <v>34</v>
      </c>
      <c r="G35">
        <f t="shared" si="2"/>
        <v>65.182110181803907</v>
      </c>
      <c r="I35">
        <f t="shared" si="3"/>
        <v>95</v>
      </c>
      <c r="J35">
        <f t="shared" si="4"/>
        <v>53</v>
      </c>
      <c r="L35" t="e">
        <f t="shared" si="5"/>
        <v>#N/A</v>
      </c>
      <c r="M35" t="e">
        <f t="shared" si="6"/>
        <v>#N/A</v>
      </c>
    </row>
    <row r="36" spans="1:13" x14ac:dyDescent="0.3">
      <c r="A36">
        <v>28</v>
      </c>
      <c r="B36">
        <v>45</v>
      </c>
      <c r="C36">
        <v>0</v>
      </c>
      <c r="D36">
        <v>3.9510000000000003E-2</v>
      </c>
      <c r="F36">
        <v>35</v>
      </c>
      <c r="G36">
        <f t="shared" si="2"/>
        <v>64.36926218243218</v>
      </c>
      <c r="I36" t="e">
        <f t="shared" si="3"/>
        <v>#N/A</v>
      </c>
      <c r="J36" t="e">
        <f t="shared" si="4"/>
        <v>#N/A</v>
      </c>
      <c r="L36">
        <f t="shared" si="5"/>
        <v>28</v>
      </c>
      <c r="M36">
        <f t="shared" si="6"/>
        <v>45</v>
      </c>
    </row>
    <row r="37" spans="1:13" x14ac:dyDescent="0.3">
      <c r="A37">
        <v>37</v>
      </c>
      <c r="B37">
        <v>38</v>
      </c>
      <c r="C37">
        <v>0</v>
      </c>
      <c r="D37">
        <v>4.1063500000000003E-2</v>
      </c>
      <c r="F37">
        <v>36</v>
      </c>
      <c r="G37">
        <f t="shared" si="2"/>
        <v>63.55641418306044</v>
      </c>
      <c r="I37" t="e">
        <f t="shared" si="3"/>
        <v>#N/A</v>
      </c>
      <c r="J37" t="e">
        <f t="shared" si="4"/>
        <v>#N/A</v>
      </c>
      <c r="L37">
        <f t="shared" si="5"/>
        <v>37</v>
      </c>
      <c r="M37">
        <f t="shared" si="6"/>
        <v>38</v>
      </c>
    </row>
    <row r="38" spans="1:13" x14ac:dyDescent="0.3">
      <c r="A38">
        <v>71</v>
      </c>
      <c r="B38">
        <v>81</v>
      </c>
      <c r="C38">
        <v>1</v>
      </c>
      <c r="D38">
        <v>0.99711099999999997</v>
      </c>
      <c r="F38">
        <v>37</v>
      </c>
      <c r="G38">
        <f t="shared" si="2"/>
        <v>62.743566183688699</v>
      </c>
      <c r="I38">
        <f t="shared" si="3"/>
        <v>71</v>
      </c>
      <c r="J38">
        <f t="shared" si="4"/>
        <v>81</v>
      </c>
      <c r="L38" t="e">
        <f t="shared" si="5"/>
        <v>#N/A</v>
      </c>
      <c r="M38" t="e">
        <f t="shared" si="6"/>
        <v>#N/A</v>
      </c>
    </row>
    <row r="39" spans="1:13" x14ac:dyDescent="0.3">
      <c r="A39">
        <v>26</v>
      </c>
      <c r="B39">
        <v>34</v>
      </c>
      <c r="C39">
        <v>0</v>
      </c>
      <c r="D39">
        <v>8.1740300000000005E-3</v>
      </c>
      <c r="F39">
        <v>38</v>
      </c>
      <c r="G39">
        <f t="shared" si="2"/>
        <v>61.930718184316966</v>
      </c>
      <c r="I39" t="e">
        <f t="shared" si="3"/>
        <v>#N/A</v>
      </c>
      <c r="J39" t="e">
        <f t="shared" si="4"/>
        <v>#N/A</v>
      </c>
      <c r="L39">
        <f t="shared" si="5"/>
        <v>26</v>
      </c>
      <c r="M39">
        <f t="shared" si="6"/>
        <v>34</v>
      </c>
    </row>
    <row r="40" spans="1:13" x14ac:dyDescent="0.3">
      <c r="A40">
        <v>75</v>
      </c>
      <c r="B40">
        <v>54</v>
      </c>
      <c r="C40">
        <v>1</v>
      </c>
      <c r="D40">
        <v>0.94373600000000002</v>
      </c>
      <c r="F40">
        <v>39</v>
      </c>
      <c r="G40">
        <f t="shared" si="2"/>
        <v>61.117870184945232</v>
      </c>
      <c r="I40">
        <f t="shared" si="3"/>
        <v>75</v>
      </c>
      <c r="J40">
        <f t="shared" si="4"/>
        <v>54</v>
      </c>
      <c r="L40" t="e">
        <f t="shared" si="5"/>
        <v>#N/A</v>
      </c>
      <c r="M40" t="e">
        <f t="shared" si="6"/>
        <v>#N/A</v>
      </c>
    </row>
    <row r="41" spans="1:13" x14ac:dyDescent="0.3">
      <c r="A41">
        <v>35</v>
      </c>
      <c r="B41">
        <v>98</v>
      </c>
      <c r="C41">
        <v>1</v>
      </c>
      <c r="D41">
        <v>0.98637900000000001</v>
      </c>
      <c r="F41">
        <v>40</v>
      </c>
      <c r="G41">
        <f t="shared" si="2"/>
        <v>60.305022185573492</v>
      </c>
      <c r="I41">
        <f t="shared" si="3"/>
        <v>35</v>
      </c>
      <c r="J41">
        <f t="shared" si="4"/>
        <v>98</v>
      </c>
      <c r="L41" t="e">
        <f t="shared" si="5"/>
        <v>#N/A</v>
      </c>
      <c r="M41" t="e">
        <f t="shared" si="6"/>
        <v>#N/A</v>
      </c>
    </row>
    <row r="42" spans="1:13" x14ac:dyDescent="0.3">
      <c r="A42">
        <v>23</v>
      </c>
      <c r="B42">
        <v>49</v>
      </c>
      <c r="C42">
        <v>0</v>
      </c>
      <c r="D42">
        <v>3.9200800000000001E-2</v>
      </c>
      <c r="F42">
        <v>41</v>
      </c>
      <c r="G42">
        <f t="shared" si="2"/>
        <v>59.492174186201758</v>
      </c>
      <c r="I42" t="e">
        <f t="shared" si="3"/>
        <v>#N/A</v>
      </c>
      <c r="J42" t="e">
        <f t="shared" si="4"/>
        <v>#N/A</v>
      </c>
      <c r="L42">
        <f t="shared" si="5"/>
        <v>23</v>
      </c>
      <c r="M42">
        <f t="shared" si="6"/>
        <v>49</v>
      </c>
    </row>
    <row r="43" spans="1:13" x14ac:dyDescent="0.3">
      <c r="A43">
        <v>87</v>
      </c>
      <c r="B43">
        <v>99</v>
      </c>
      <c r="C43">
        <v>1</v>
      </c>
      <c r="D43">
        <v>0.99994400000000006</v>
      </c>
      <c r="F43">
        <v>42</v>
      </c>
      <c r="G43">
        <f t="shared" si="2"/>
        <v>58.679326186830025</v>
      </c>
      <c r="I43">
        <f t="shared" si="3"/>
        <v>87</v>
      </c>
      <c r="J43">
        <f t="shared" si="4"/>
        <v>99</v>
      </c>
      <c r="L43" t="e">
        <f t="shared" si="5"/>
        <v>#N/A</v>
      </c>
      <c r="M43" t="e">
        <f t="shared" si="6"/>
        <v>#N/A</v>
      </c>
    </row>
    <row r="44" spans="1:13" x14ac:dyDescent="0.3">
      <c r="A44">
        <v>92</v>
      </c>
      <c r="B44">
        <v>76</v>
      </c>
      <c r="C44">
        <v>1</v>
      </c>
      <c r="D44">
        <v>0.99937699999999996</v>
      </c>
      <c r="F44">
        <v>43</v>
      </c>
      <c r="G44">
        <f t="shared" si="2"/>
        <v>57.866478187458284</v>
      </c>
      <c r="I44">
        <f t="shared" si="3"/>
        <v>92</v>
      </c>
      <c r="J44">
        <f t="shared" si="4"/>
        <v>76</v>
      </c>
      <c r="L44" t="e">
        <f t="shared" si="5"/>
        <v>#N/A</v>
      </c>
      <c r="M44" t="e">
        <f t="shared" si="6"/>
        <v>#N/A</v>
      </c>
    </row>
    <row r="45" spans="1:13" x14ac:dyDescent="0.3">
      <c r="A45">
        <v>37</v>
      </c>
      <c r="B45">
        <v>71</v>
      </c>
      <c r="C45">
        <v>1</v>
      </c>
      <c r="D45">
        <v>0.74103600000000003</v>
      </c>
      <c r="F45">
        <v>44</v>
      </c>
      <c r="G45">
        <f t="shared" si="2"/>
        <v>57.053630188086551</v>
      </c>
      <c r="I45">
        <f t="shared" si="3"/>
        <v>37</v>
      </c>
      <c r="J45">
        <f t="shared" si="4"/>
        <v>71</v>
      </c>
      <c r="L45" t="e">
        <f t="shared" si="5"/>
        <v>#N/A</v>
      </c>
      <c r="M45" t="e">
        <f t="shared" si="6"/>
        <v>#N/A</v>
      </c>
    </row>
    <row r="46" spans="1:13" x14ac:dyDescent="0.3">
      <c r="A46">
        <v>45</v>
      </c>
      <c r="B46">
        <v>74</v>
      </c>
      <c r="C46">
        <v>1</v>
      </c>
      <c r="D46">
        <v>0.90562900000000002</v>
      </c>
      <c r="F46">
        <v>45</v>
      </c>
      <c r="G46">
        <f t="shared" si="2"/>
        <v>56.240782188714817</v>
      </c>
      <c r="I46">
        <f t="shared" si="3"/>
        <v>45</v>
      </c>
      <c r="J46">
        <f t="shared" si="4"/>
        <v>74</v>
      </c>
      <c r="L46" t="e">
        <f t="shared" si="5"/>
        <v>#N/A</v>
      </c>
      <c r="M46" t="e">
        <f t="shared" si="6"/>
        <v>#N/A</v>
      </c>
    </row>
    <row r="47" spans="1:13" x14ac:dyDescent="0.3">
      <c r="A47">
        <v>42</v>
      </c>
      <c r="B47">
        <v>59</v>
      </c>
      <c r="C47">
        <v>1</v>
      </c>
      <c r="D47">
        <v>0.510212</v>
      </c>
      <c r="F47">
        <v>46</v>
      </c>
      <c r="G47">
        <f t="shared" si="2"/>
        <v>55.427934189343077</v>
      </c>
      <c r="I47">
        <f t="shared" si="3"/>
        <v>42</v>
      </c>
      <c r="J47">
        <f t="shared" si="4"/>
        <v>59</v>
      </c>
      <c r="L47" t="e">
        <f t="shared" si="5"/>
        <v>#N/A</v>
      </c>
      <c r="M47" t="e">
        <f t="shared" si="6"/>
        <v>#N/A</v>
      </c>
    </row>
    <row r="48" spans="1:13" x14ac:dyDescent="0.3">
      <c r="A48">
        <v>31</v>
      </c>
      <c r="B48">
        <v>45</v>
      </c>
      <c r="C48">
        <v>0</v>
      </c>
      <c r="D48">
        <v>5.3131999999999999E-2</v>
      </c>
      <c r="F48">
        <v>47</v>
      </c>
      <c r="G48">
        <f t="shared" si="2"/>
        <v>54.615086189971343</v>
      </c>
      <c r="I48" t="e">
        <f t="shared" si="3"/>
        <v>#N/A</v>
      </c>
      <c r="J48" t="e">
        <f t="shared" si="4"/>
        <v>#N/A</v>
      </c>
      <c r="L48">
        <f t="shared" si="5"/>
        <v>31</v>
      </c>
      <c r="M48">
        <f t="shared" si="6"/>
        <v>45</v>
      </c>
    </row>
    <row r="49" spans="1:13" x14ac:dyDescent="0.3">
      <c r="A49">
        <v>47</v>
      </c>
      <c r="B49">
        <v>52</v>
      </c>
      <c r="C49">
        <v>1</v>
      </c>
      <c r="D49">
        <v>0.41751700000000003</v>
      </c>
      <c r="F49">
        <v>48</v>
      </c>
      <c r="G49">
        <f t="shared" si="2"/>
        <v>53.80223819059961</v>
      </c>
      <c r="I49">
        <f t="shared" si="3"/>
        <v>47</v>
      </c>
      <c r="J49">
        <f t="shared" si="4"/>
        <v>52</v>
      </c>
      <c r="L49" t="e">
        <f t="shared" si="5"/>
        <v>#N/A</v>
      </c>
      <c r="M49" t="e">
        <f t="shared" si="6"/>
        <v>#N/A</v>
      </c>
    </row>
    <row r="50" spans="1:13" x14ac:dyDescent="0.3">
      <c r="A50">
        <v>68</v>
      </c>
      <c r="B50">
        <v>66</v>
      </c>
      <c r="C50">
        <v>1</v>
      </c>
      <c r="D50">
        <v>0.97399899999999995</v>
      </c>
      <c r="F50">
        <v>49</v>
      </c>
      <c r="G50">
        <f t="shared" si="2"/>
        <v>52.989390191227869</v>
      </c>
      <c r="I50">
        <f t="shared" si="3"/>
        <v>68</v>
      </c>
      <c r="J50">
        <f t="shared" si="4"/>
        <v>66</v>
      </c>
      <c r="L50" t="e">
        <f t="shared" si="5"/>
        <v>#N/A</v>
      </c>
      <c r="M50" t="e">
        <f t="shared" si="6"/>
        <v>#N/A</v>
      </c>
    </row>
    <row r="51" spans="1:13" x14ac:dyDescent="0.3">
      <c r="A51">
        <v>76</v>
      </c>
      <c r="B51">
        <v>49</v>
      </c>
      <c r="C51">
        <v>1</v>
      </c>
      <c r="D51">
        <v>0.90776299999999999</v>
      </c>
      <c r="F51">
        <v>50</v>
      </c>
      <c r="G51">
        <f t="shared" si="2"/>
        <v>52.176542191856136</v>
      </c>
      <c r="I51">
        <f t="shared" si="3"/>
        <v>76</v>
      </c>
      <c r="J51">
        <f t="shared" si="4"/>
        <v>49</v>
      </c>
      <c r="L51" t="e">
        <f t="shared" si="5"/>
        <v>#N/A</v>
      </c>
      <c r="M51" t="e">
        <f t="shared" si="6"/>
        <v>#N/A</v>
      </c>
    </row>
    <row r="52" spans="1:13" x14ac:dyDescent="0.3">
      <c r="A52">
        <v>86</v>
      </c>
      <c r="B52">
        <v>51</v>
      </c>
      <c r="C52">
        <v>1</v>
      </c>
      <c r="D52">
        <v>0.97278299999999995</v>
      </c>
      <c r="F52">
        <v>51</v>
      </c>
      <c r="G52">
        <f t="shared" si="2"/>
        <v>51.363694192484395</v>
      </c>
      <c r="I52">
        <f t="shared" si="3"/>
        <v>86</v>
      </c>
      <c r="J52">
        <f t="shared" si="4"/>
        <v>51</v>
      </c>
      <c r="L52" t="e">
        <f t="shared" si="5"/>
        <v>#N/A</v>
      </c>
      <c r="M52" t="e">
        <f t="shared" si="6"/>
        <v>#N/A</v>
      </c>
    </row>
    <row r="53" spans="1:13" x14ac:dyDescent="0.3">
      <c r="A53">
        <v>60</v>
      </c>
      <c r="B53">
        <v>93</v>
      </c>
      <c r="C53">
        <v>1</v>
      </c>
      <c r="D53">
        <v>0.99804099999999996</v>
      </c>
      <c r="F53">
        <v>52</v>
      </c>
      <c r="G53">
        <f t="shared" si="2"/>
        <v>50.550846193112662</v>
      </c>
      <c r="I53">
        <f t="shared" si="3"/>
        <v>60</v>
      </c>
      <c r="J53">
        <f t="shared" si="4"/>
        <v>93</v>
      </c>
      <c r="L53" t="e">
        <f t="shared" si="5"/>
        <v>#N/A</v>
      </c>
      <c r="M53" t="e">
        <f t="shared" si="6"/>
        <v>#N/A</v>
      </c>
    </row>
    <row r="54" spans="1:13" x14ac:dyDescent="0.3">
      <c r="A54">
        <v>33</v>
      </c>
      <c r="B54">
        <v>70</v>
      </c>
      <c r="C54">
        <v>0</v>
      </c>
      <c r="D54">
        <v>0.62480899999999995</v>
      </c>
      <c r="F54">
        <v>53</v>
      </c>
      <c r="G54">
        <f t="shared" si="2"/>
        <v>49.737998193740928</v>
      </c>
      <c r="I54" t="e">
        <f t="shared" si="3"/>
        <v>#N/A</v>
      </c>
      <c r="J54" t="e">
        <f t="shared" si="4"/>
        <v>#N/A</v>
      </c>
      <c r="L54">
        <f t="shared" si="5"/>
        <v>33</v>
      </c>
      <c r="M54">
        <f t="shared" si="6"/>
        <v>70</v>
      </c>
    </row>
    <row r="55" spans="1:13" x14ac:dyDescent="0.3">
      <c r="A55">
        <v>56</v>
      </c>
      <c r="B55">
        <v>37</v>
      </c>
      <c r="C55">
        <v>1</v>
      </c>
      <c r="D55">
        <v>0.21224100000000001</v>
      </c>
      <c r="F55">
        <v>54</v>
      </c>
      <c r="G55">
        <f t="shared" si="2"/>
        <v>48.925150194369188</v>
      </c>
      <c r="I55">
        <f t="shared" si="3"/>
        <v>56</v>
      </c>
      <c r="J55">
        <f t="shared" si="4"/>
        <v>37</v>
      </c>
      <c r="L55" t="e">
        <f t="shared" si="5"/>
        <v>#N/A</v>
      </c>
      <c r="M55" t="e">
        <f t="shared" si="6"/>
        <v>#N/A</v>
      </c>
    </row>
    <row r="56" spans="1:13" x14ac:dyDescent="0.3">
      <c r="A56">
        <v>78</v>
      </c>
      <c r="B56">
        <v>25</v>
      </c>
      <c r="C56">
        <v>0</v>
      </c>
      <c r="D56">
        <v>0.36298900000000001</v>
      </c>
      <c r="F56">
        <v>55</v>
      </c>
      <c r="G56">
        <f t="shared" si="2"/>
        <v>48.112302194997454</v>
      </c>
      <c r="I56" t="e">
        <f t="shared" si="3"/>
        <v>#N/A</v>
      </c>
      <c r="J56" t="e">
        <f t="shared" si="4"/>
        <v>#N/A</v>
      </c>
      <c r="L56">
        <f t="shared" si="5"/>
        <v>78</v>
      </c>
      <c r="M56">
        <f t="shared" si="6"/>
        <v>25</v>
      </c>
    </row>
    <row r="57" spans="1:13" x14ac:dyDescent="0.3">
      <c r="A57">
        <v>51</v>
      </c>
      <c r="B57">
        <v>71</v>
      </c>
      <c r="C57">
        <v>1</v>
      </c>
      <c r="D57">
        <v>0.92417000000000005</v>
      </c>
      <c r="F57">
        <v>56</v>
      </c>
      <c r="G57">
        <f t="shared" si="2"/>
        <v>47.299454195625721</v>
      </c>
      <c r="I57">
        <f t="shared" si="3"/>
        <v>51</v>
      </c>
      <c r="J57">
        <f t="shared" si="4"/>
        <v>71</v>
      </c>
      <c r="L57" t="e">
        <f t="shared" si="5"/>
        <v>#N/A</v>
      </c>
      <c r="M57" t="e">
        <f t="shared" si="6"/>
        <v>#N/A</v>
      </c>
    </row>
    <row r="58" spans="1:13" x14ac:dyDescent="0.3">
      <c r="A58">
        <v>40</v>
      </c>
      <c r="B58">
        <v>99</v>
      </c>
      <c r="C58">
        <v>1</v>
      </c>
      <c r="D58">
        <v>0.99280599999999997</v>
      </c>
      <c r="F58">
        <v>57</v>
      </c>
      <c r="G58">
        <f t="shared" si="2"/>
        <v>46.48660619625398</v>
      </c>
      <c r="I58">
        <f t="shared" si="3"/>
        <v>40</v>
      </c>
      <c r="J58">
        <f t="shared" si="4"/>
        <v>99</v>
      </c>
      <c r="L58" t="e">
        <f t="shared" si="5"/>
        <v>#N/A</v>
      </c>
      <c r="M58" t="e">
        <f t="shared" si="6"/>
        <v>#N/A</v>
      </c>
    </row>
    <row r="59" spans="1:13" x14ac:dyDescent="0.3">
      <c r="A59">
        <v>36</v>
      </c>
      <c r="B59">
        <v>55</v>
      </c>
      <c r="C59">
        <v>0</v>
      </c>
      <c r="D59">
        <v>0.25171100000000002</v>
      </c>
      <c r="F59">
        <v>58</v>
      </c>
      <c r="G59">
        <f t="shared" si="2"/>
        <v>45.673758196882247</v>
      </c>
      <c r="I59" t="e">
        <f t="shared" si="3"/>
        <v>#N/A</v>
      </c>
      <c r="J59" t="e">
        <f t="shared" si="4"/>
        <v>#N/A</v>
      </c>
      <c r="L59">
        <f t="shared" si="5"/>
        <v>36</v>
      </c>
      <c r="M59">
        <f t="shared" si="6"/>
        <v>55</v>
      </c>
    </row>
    <row r="60" spans="1:13" x14ac:dyDescent="0.3">
      <c r="A60">
        <v>51</v>
      </c>
      <c r="B60">
        <v>38</v>
      </c>
      <c r="C60">
        <v>1</v>
      </c>
      <c r="D60">
        <v>0.154249</v>
      </c>
      <c r="F60">
        <v>59</v>
      </c>
      <c r="G60">
        <f t="shared" si="2"/>
        <v>44.860910197510513</v>
      </c>
      <c r="I60">
        <f t="shared" si="3"/>
        <v>51</v>
      </c>
      <c r="J60">
        <f t="shared" si="4"/>
        <v>38</v>
      </c>
      <c r="L60" t="e">
        <f t="shared" si="5"/>
        <v>#N/A</v>
      </c>
      <c r="M60" t="e">
        <f t="shared" si="6"/>
        <v>#N/A</v>
      </c>
    </row>
    <row r="61" spans="1:13" x14ac:dyDescent="0.3">
      <c r="A61">
        <v>46</v>
      </c>
      <c r="B61">
        <v>100</v>
      </c>
      <c r="C61">
        <v>1</v>
      </c>
      <c r="D61">
        <v>0.996583</v>
      </c>
      <c r="F61">
        <v>60</v>
      </c>
      <c r="G61">
        <f t="shared" si="2"/>
        <v>44.048062198138773</v>
      </c>
      <c r="I61">
        <f t="shared" si="3"/>
        <v>46</v>
      </c>
      <c r="J61">
        <f t="shared" si="4"/>
        <v>100</v>
      </c>
      <c r="L61" t="e">
        <f t="shared" si="5"/>
        <v>#N/A</v>
      </c>
      <c r="M61" t="e">
        <f t="shared" si="6"/>
        <v>#N/A</v>
      </c>
    </row>
    <row r="62" spans="1:13" x14ac:dyDescent="0.3">
      <c r="A62">
        <v>36</v>
      </c>
      <c r="B62">
        <v>49</v>
      </c>
      <c r="C62">
        <v>0</v>
      </c>
      <c r="D62">
        <v>0.13546</v>
      </c>
      <c r="F62">
        <v>61</v>
      </c>
      <c r="G62">
        <f t="shared" si="2"/>
        <v>43.235214198767039</v>
      </c>
      <c r="I62" t="e">
        <f t="shared" si="3"/>
        <v>#N/A</v>
      </c>
      <c r="J62" t="e">
        <f t="shared" si="4"/>
        <v>#N/A</v>
      </c>
      <c r="L62">
        <f t="shared" si="5"/>
        <v>36</v>
      </c>
      <c r="M62">
        <f t="shared" si="6"/>
        <v>49</v>
      </c>
    </row>
    <row r="63" spans="1:13" x14ac:dyDescent="0.3">
      <c r="A63">
        <v>38</v>
      </c>
      <c r="B63">
        <v>56</v>
      </c>
      <c r="C63">
        <v>0</v>
      </c>
      <c r="D63">
        <v>0.31969700000000001</v>
      </c>
      <c r="F63">
        <v>62</v>
      </c>
      <c r="G63">
        <f t="shared" si="2"/>
        <v>42.422366199395306</v>
      </c>
      <c r="I63" t="e">
        <f t="shared" si="3"/>
        <v>#N/A</v>
      </c>
      <c r="J63" t="e">
        <f t="shared" si="4"/>
        <v>#N/A</v>
      </c>
      <c r="L63">
        <f t="shared" si="5"/>
        <v>38</v>
      </c>
      <c r="M63">
        <f t="shared" si="6"/>
        <v>56</v>
      </c>
    </row>
    <row r="64" spans="1:13" x14ac:dyDescent="0.3">
      <c r="A64">
        <v>96</v>
      </c>
      <c r="B64">
        <v>46</v>
      </c>
      <c r="C64">
        <v>1</v>
      </c>
      <c r="D64">
        <v>0.98156100000000002</v>
      </c>
      <c r="F64">
        <v>63</v>
      </c>
      <c r="G64">
        <f t="shared" si="2"/>
        <v>41.609518200023565</v>
      </c>
      <c r="I64">
        <f t="shared" si="3"/>
        <v>96</v>
      </c>
      <c r="J64">
        <f t="shared" si="4"/>
        <v>46</v>
      </c>
      <c r="L64" t="e">
        <f t="shared" si="5"/>
        <v>#N/A</v>
      </c>
      <c r="M64" t="e">
        <f t="shared" si="6"/>
        <v>#N/A</v>
      </c>
    </row>
    <row r="65" spans="1:13" x14ac:dyDescent="0.3">
      <c r="A65">
        <v>97</v>
      </c>
      <c r="B65">
        <v>26</v>
      </c>
      <c r="C65">
        <v>0</v>
      </c>
      <c r="D65">
        <v>0.82222399999999995</v>
      </c>
      <c r="F65">
        <v>64</v>
      </c>
      <c r="G65">
        <f t="shared" si="2"/>
        <v>40.796670200651832</v>
      </c>
      <c r="I65" t="e">
        <f t="shared" si="3"/>
        <v>#N/A</v>
      </c>
      <c r="J65" t="e">
        <f t="shared" si="4"/>
        <v>#N/A</v>
      </c>
      <c r="L65">
        <f t="shared" si="5"/>
        <v>97</v>
      </c>
      <c r="M65">
        <f t="shared" si="6"/>
        <v>26</v>
      </c>
    </row>
    <row r="66" spans="1:13" x14ac:dyDescent="0.3">
      <c r="A66">
        <v>95</v>
      </c>
      <c r="B66">
        <v>21</v>
      </c>
      <c r="C66">
        <v>0</v>
      </c>
      <c r="D66">
        <v>0.66547800000000001</v>
      </c>
      <c r="F66">
        <v>65</v>
      </c>
      <c r="G66">
        <f t="shared" si="2"/>
        <v>39.983822201280098</v>
      </c>
      <c r="I66" t="e">
        <f t="shared" si="3"/>
        <v>#N/A</v>
      </c>
      <c r="J66" t="e">
        <f t="shared" si="4"/>
        <v>#N/A</v>
      </c>
      <c r="L66">
        <f t="shared" ref="L66:L101" si="7">IF($C66=0,A66, #N/A)</f>
        <v>95</v>
      </c>
      <c r="M66">
        <f t="shared" ref="M66:M101" si="8">IF($C66=0,B66, #N/A)</f>
        <v>21</v>
      </c>
    </row>
    <row r="67" spans="1:13" x14ac:dyDescent="0.3">
      <c r="A67">
        <v>54</v>
      </c>
      <c r="B67">
        <v>34</v>
      </c>
      <c r="C67">
        <v>0</v>
      </c>
      <c r="D67">
        <v>0.130054</v>
      </c>
      <c r="F67">
        <v>66</v>
      </c>
      <c r="G67">
        <f t="shared" ref="G67:G101" si="9">-$E$2/$E$4-$E$3/$E$4*F67</f>
        <v>39.170974201908358</v>
      </c>
      <c r="I67" t="e">
        <f t="shared" ref="I67:I101" si="10">IF(C67=1,A67, #N/A)</f>
        <v>#N/A</v>
      </c>
      <c r="J67" t="e">
        <f t="shared" ref="J67:J101" si="11">IF($C67=1,B67, #N/A)</f>
        <v>#N/A</v>
      </c>
      <c r="L67">
        <f t="shared" si="7"/>
        <v>54</v>
      </c>
      <c r="M67">
        <f t="shared" si="8"/>
        <v>34</v>
      </c>
    </row>
    <row r="68" spans="1:13" x14ac:dyDescent="0.3">
      <c r="A68">
        <v>34</v>
      </c>
      <c r="B68">
        <v>87</v>
      </c>
      <c r="C68">
        <v>1</v>
      </c>
      <c r="D68">
        <v>0.94148699999999996</v>
      </c>
      <c r="F68">
        <v>67</v>
      </c>
      <c r="G68">
        <f t="shared" si="9"/>
        <v>38.358126202536624</v>
      </c>
      <c r="I68">
        <f t="shared" si="10"/>
        <v>34</v>
      </c>
      <c r="J68">
        <f t="shared" si="11"/>
        <v>87</v>
      </c>
      <c r="L68" t="e">
        <f t="shared" si="7"/>
        <v>#N/A</v>
      </c>
      <c r="M68" t="e">
        <f t="shared" si="8"/>
        <v>#N/A</v>
      </c>
    </row>
    <row r="69" spans="1:13" x14ac:dyDescent="0.3">
      <c r="A69">
        <v>94</v>
      </c>
      <c r="B69">
        <v>25</v>
      </c>
      <c r="C69">
        <v>0</v>
      </c>
      <c r="D69">
        <v>0.74906700000000004</v>
      </c>
      <c r="F69">
        <v>68</v>
      </c>
      <c r="G69">
        <f t="shared" si="9"/>
        <v>37.545278203164891</v>
      </c>
      <c r="I69" t="e">
        <f t="shared" si="10"/>
        <v>#N/A</v>
      </c>
      <c r="J69" t="e">
        <f t="shared" si="11"/>
        <v>#N/A</v>
      </c>
      <c r="L69">
        <f t="shared" si="7"/>
        <v>94</v>
      </c>
      <c r="M69">
        <f t="shared" si="8"/>
        <v>25</v>
      </c>
    </row>
    <row r="70" spans="1:13" x14ac:dyDescent="0.3">
      <c r="A70">
        <v>65</v>
      </c>
      <c r="B70">
        <v>27</v>
      </c>
      <c r="C70">
        <v>0</v>
      </c>
      <c r="D70">
        <v>0.160664</v>
      </c>
      <c r="F70">
        <v>69</v>
      </c>
      <c r="G70">
        <f t="shared" si="9"/>
        <v>36.73243020379315</v>
      </c>
      <c r="I70" t="e">
        <f t="shared" si="10"/>
        <v>#N/A</v>
      </c>
      <c r="J70" t="e">
        <f t="shared" si="11"/>
        <v>#N/A</v>
      </c>
      <c r="L70">
        <f t="shared" si="7"/>
        <v>65</v>
      </c>
      <c r="M70">
        <f t="shared" si="8"/>
        <v>27</v>
      </c>
    </row>
    <row r="71" spans="1:13" x14ac:dyDescent="0.3">
      <c r="A71">
        <v>97</v>
      </c>
      <c r="B71">
        <v>82</v>
      </c>
      <c r="C71">
        <v>1</v>
      </c>
      <c r="D71">
        <v>0.99982700000000002</v>
      </c>
      <c r="F71">
        <v>70</v>
      </c>
      <c r="G71">
        <f t="shared" si="9"/>
        <v>35.919582204421417</v>
      </c>
      <c r="I71">
        <f t="shared" si="10"/>
        <v>97</v>
      </c>
      <c r="J71">
        <f t="shared" si="11"/>
        <v>82</v>
      </c>
      <c r="L71" t="e">
        <f t="shared" si="7"/>
        <v>#N/A</v>
      </c>
      <c r="M71" t="e">
        <f t="shared" si="8"/>
        <v>#N/A</v>
      </c>
    </row>
    <row r="72" spans="1:13" x14ac:dyDescent="0.3">
      <c r="A72">
        <v>51</v>
      </c>
      <c r="B72">
        <v>98</v>
      </c>
      <c r="C72">
        <v>1</v>
      </c>
      <c r="D72">
        <v>0.99737100000000001</v>
      </c>
      <c r="F72">
        <v>71</v>
      </c>
      <c r="G72">
        <f t="shared" si="9"/>
        <v>35.106734205049683</v>
      </c>
      <c r="I72">
        <f t="shared" si="10"/>
        <v>51</v>
      </c>
      <c r="J72">
        <f t="shared" si="11"/>
        <v>98</v>
      </c>
      <c r="L72" t="e">
        <f t="shared" si="7"/>
        <v>#N/A</v>
      </c>
      <c r="M72" t="e">
        <f t="shared" si="8"/>
        <v>#N/A</v>
      </c>
    </row>
    <row r="73" spans="1:13" x14ac:dyDescent="0.3">
      <c r="A73">
        <v>37</v>
      </c>
      <c r="B73">
        <v>63</v>
      </c>
      <c r="C73">
        <v>0</v>
      </c>
      <c r="D73">
        <v>0.50816799999999995</v>
      </c>
      <c r="F73">
        <v>72</v>
      </c>
      <c r="G73">
        <f t="shared" si="9"/>
        <v>34.293886205677943</v>
      </c>
      <c r="I73" t="e">
        <f t="shared" si="10"/>
        <v>#N/A</v>
      </c>
      <c r="J73" t="e">
        <f t="shared" si="11"/>
        <v>#N/A</v>
      </c>
      <c r="L73">
        <f t="shared" si="7"/>
        <v>37</v>
      </c>
      <c r="M73">
        <f t="shared" si="8"/>
        <v>63</v>
      </c>
    </row>
    <row r="74" spans="1:13" x14ac:dyDescent="0.3">
      <c r="A74">
        <v>77</v>
      </c>
      <c r="B74">
        <v>93</v>
      </c>
      <c r="C74">
        <v>1</v>
      </c>
      <c r="D74">
        <v>0.99966200000000005</v>
      </c>
      <c r="F74">
        <v>73</v>
      </c>
      <c r="G74">
        <f t="shared" si="9"/>
        <v>33.481038206306209</v>
      </c>
      <c r="I74">
        <f t="shared" si="10"/>
        <v>77</v>
      </c>
      <c r="J74">
        <f t="shared" si="11"/>
        <v>93</v>
      </c>
      <c r="L74" t="e">
        <f t="shared" si="7"/>
        <v>#N/A</v>
      </c>
      <c r="M74" t="e">
        <f t="shared" si="8"/>
        <v>#N/A</v>
      </c>
    </row>
    <row r="75" spans="1:13" x14ac:dyDescent="0.3">
      <c r="A75">
        <v>31</v>
      </c>
      <c r="B75">
        <v>52</v>
      </c>
      <c r="C75">
        <v>0</v>
      </c>
      <c r="D75">
        <v>0.12035899999999999</v>
      </c>
      <c r="F75">
        <v>74</v>
      </c>
      <c r="G75">
        <f t="shared" si="9"/>
        <v>32.668190206934476</v>
      </c>
      <c r="I75" t="e">
        <f t="shared" si="10"/>
        <v>#N/A</v>
      </c>
      <c r="J75" t="e">
        <f t="shared" si="11"/>
        <v>#N/A</v>
      </c>
      <c r="L75">
        <f t="shared" si="7"/>
        <v>31</v>
      </c>
      <c r="M75">
        <f t="shared" si="8"/>
        <v>52</v>
      </c>
    </row>
    <row r="76" spans="1:13" x14ac:dyDescent="0.3">
      <c r="A76">
        <v>59</v>
      </c>
      <c r="B76">
        <v>60</v>
      </c>
      <c r="C76">
        <v>1</v>
      </c>
      <c r="D76">
        <v>0.873</v>
      </c>
      <c r="F76">
        <v>75</v>
      </c>
      <c r="G76">
        <f t="shared" si="9"/>
        <v>31.855342207562735</v>
      </c>
      <c r="I76">
        <f t="shared" si="10"/>
        <v>59</v>
      </c>
      <c r="J76">
        <f t="shared" si="11"/>
        <v>60</v>
      </c>
      <c r="L76" t="e">
        <f t="shared" si="7"/>
        <v>#N/A</v>
      </c>
      <c r="M76" t="e">
        <f t="shared" si="8"/>
        <v>#N/A</v>
      </c>
    </row>
    <row r="77" spans="1:13" x14ac:dyDescent="0.3">
      <c r="A77">
        <v>35</v>
      </c>
      <c r="B77">
        <v>72</v>
      </c>
      <c r="C77">
        <v>0</v>
      </c>
      <c r="D77">
        <v>0.72545599999999999</v>
      </c>
      <c r="F77">
        <v>76</v>
      </c>
      <c r="G77">
        <f t="shared" si="9"/>
        <v>31.042494208191002</v>
      </c>
      <c r="I77" t="e">
        <f t="shared" si="10"/>
        <v>#N/A</v>
      </c>
      <c r="J77" t="e">
        <f t="shared" si="11"/>
        <v>#N/A</v>
      </c>
      <c r="L77">
        <f t="shared" si="7"/>
        <v>35</v>
      </c>
      <c r="M77">
        <f t="shared" si="8"/>
        <v>72</v>
      </c>
    </row>
    <row r="78" spans="1:13" x14ac:dyDescent="0.3">
      <c r="A78">
        <v>81</v>
      </c>
      <c r="B78">
        <v>42</v>
      </c>
      <c r="C78">
        <v>1</v>
      </c>
      <c r="D78">
        <v>0.87133300000000002</v>
      </c>
      <c r="F78">
        <v>77</v>
      </c>
      <c r="G78">
        <f t="shared" si="9"/>
        <v>30.229646208819268</v>
      </c>
      <c r="I78">
        <f t="shared" si="10"/>
        <v>81</v>
      </c>
      <c r="J78">
        <f t="shared" si="11"/>
        <v>42</v>
      </c>
      <c r="L78" t="e">
        <f t="shared" si="7"/>
        <v>#N/A</v>
      </c>
      <c r="M78" t="e">
        <f t="shared" si="8"/>
        <v>#N/A</v>
      </c>
    </row>
    <row r="79" spans="1:13" x14ac:dyDescent="0.3">
      <c r="A79">
        <v>83</v>
      </c>
      <c r="B79">
        <v>67</v>
      </c>
      <c r="C79">
        <v>1</v>
      </c>
      <c r="D79">
        <v>0.99504899999999996</v>
      </c>
      <c r="F79">
        <v>78</v>
      </c>
      <c r="G79">
        <f t="shared" si="9"/>
        <v>29.416798209447528</v>
      </c>
      <c r="I79">
        <f t="shared" si="10"/>
        <v>83</v>
      </c>
      <c r="J79">
        <f t="shared" si="11"/>
        <v>67</v>
      </c>
      <c r="L79" t="e">
        <f t="shared" si="7"/>
        <v>#N/A</v>
      </c>
      <c r="M79" t="e">
        <f t="shared" si="8"/>
        <v>#N/A</v>
      </c>
    </row>
    <row r="80" spans="1:13" x14ac:dyDescent="0.3">
      <c r="A80">
        <v>77</v>
      </c>
      <c r="B80">
        <v>75</v>
      </c>
      <c r="C80">
        <v>1</v>
      </c>
      <c r="D80">
        <v>0.996668</v>
      </c>
      <c r="F80">
        <v>79</v>
      </c>
      <c r="G80">
        <f t="shared" si="9"/>
        <v>28.603950210075794</v>
      </c>
      <c r="I80">
        <f t="shared" si="10"/>
        <v>77</v>
      </c>
      <c r="J80">
        <f t="shared" si="11"/>
        <v>75</v>
      </c>
      <c r="L80" t="e">
        <f t="shared" si="7"/>
        <v>#N/A</v>
      </c>
      <c r="M80" t="e">
        <f t="shared" si="8"/>
        <v>#N/A</v>
      </c>
    </row>
    <row r="81" spans="1:13" x14ac:dyDescent="0.3">
      <c r="A81">
        <v>21</v>
      </c>
      <c r="B81">
        <v>28</v>
      </c>
      <c r="C81">
        <v>0</v>
      </c>
      <c r="D81" s="80">
        <v>2.28269E-3</v>
      </c>
      <c r="F81">
        <v>80</v>
      </c>
      <c r="G81">
        <f t="shared" si="9"/>
        <v>27.791102210704054</v>
      </c>
      <c r="I81" t="e">
        <f t="shared" si="10"/>
        <v>#N/A</v>
      </c>
      <c r="J81" t="e">
        <f t="shared" si="11"/>
        <v>#N/A</v>
      </c>
      <c r="L81">
        <f t="shared" si="7"/>
        <v>21</v>
      </c>
      <c r="M81">
        <f t="shared" si="8"/>
        <v>28</v>
      </c>
    </row>
    <row r="82" spans="1:13" x14ac:dyDescent="0.3">
      <c r="A82">
        <v>59</v>
      </c>
      <c r="B82">
        <v>82</v>
      </c>
      <c r="C82">
        <v>1</v>
      </c>
      <c r="D82">
        <v>0.99124299999999999</v>
      </c>
      <c r="F82">
        <v>81</v>
      </c>
      <c r="G82">
        <f t="shared" si="9"/>
        <v>26.978254211332327</v>
      </c>
      <c r="I82">
        <f t="shared" si="10"/>
        <v>59</v>
      </c>
      <c r="J82">
        <f t="shared" si="11"/>
        <v>82</v>
      </c>
      <c r="L82" t="e">
        <f t="shared" si="7"/>
        <v>#N/A</v>
      </c>
      <c r="M82" t="e">
        <f t="shared" si="8"/>
        <v>#N/A</v>
      </c>
    </row>
    <row r="83" spans="1:13" x14ac:dyDescent="0.3">
      <c r="A83">
        <v>52</v>
      </c>
      <c r="B83">
        <v>66</v>
      </c>
      <c r="C83">
        <v>1</v>
      </c>
      <c r="D83">
        <v>0.87731400000000004</v>
      </c>
      <c r="F83">
        <v>82</v>
      </c>
      <c r="G83">
        <f t="shared" si="9"/>
        <v>26.165406211960587</v>
      </c>
      <c r="I83">
        <f t="shared" si="10"/>
        <v>52</v>
      </c>
      <c r="J83">
        <f t="shared" si="11"/>
        <v>66</v>
      </c>
      <c r="L83" t="e">
        <f t="shared" si="7"/>
        <v>#N/A</v>
      </c>
      <c r="M83" t="e">
        <f t="shared" si="8"/>
        <v>#N/A</v>
      </c>
    </row>
    <row r="84" spans="1:13" x14ac:dyDescent="0.3">
      <c r="A84">
        <v>93</v>
      </c>
      <c r="B84">
        <v>90</v>
      </c>
      <c r="C84">
        <v>1</v>
      </c>
      <c r="D84">
        <v>0.99990599999999996</v>
      </c>
      <c r="F84">
        <v>83</v>
      </c>
      <c r="G84">
        <f t="shared" si="9"/>
        <v>25.352558212588846</v>
      </c>
      <c r="I84">
        <f t="shared" si="10"/>
        <v>93</v>
      </c>
      <c r="J84">
        <f t="shared" si="11"/>
        <v>90</v>
      </c>
      <c r="L84" t="e">
        <f t="shared" si="7"/>
        <v>#N/A</v>
      </c>
      <c r="M84" t="e">
        <f t="shared" si="8"/>
        <v>#N/A</v>
      </c>
    </row>
    <row r="85" spans="1:13" x14ac:dyDescent="0.3">
      <c r="A85">
        <v>65</v>
      </c>
      <c r="B85">
        <v>28</v>
      </c>
      <c r="C85">
        <v>0</v>
      </c>
      <c r="D85">
        <v>0.17858599999999999</v>
      </c>
      <c r="F85">
        <v>84</v>
      </c>
      <c r="G85">
        <f t="shared" si="9"/>
        <v>24.53971021321712</v>
      </c>
      <c r="I85" t="e">
        <f t="shared" si="10"/>
        <v>#N/A</v>
      </c>
      <c r="J85" t="e">
        <f t="shared" si="11"/>
        <v>#N/A</v>
      </c>
      <c r="L85">
        <f t="shared" si="7"/>
        <v>65</v>
      </c>
      <c r="M85">
        <f t="shared" si="8"/>
        <v>28</v>
      </c>
    </row>
    <row r="86" spans="1:13" x14ac:dyDescent="0.3">
      <c r="A86">
        <v>45</v>
      </c>
      <c r="B86">
        <v>85</v>
      </c>
      <c r="C86">
        <v>1</v>
      </c>
      <c r="D86">
        <v>0.97496400000000005</v>
      </c>
      <c r="F86">
        <v>85</v>
      </c>
      <c r="G86">
        <f t="shared" si="9"/>
        <v>23.726862213845379</v>
      </c>
      <c r="I86">
        <f t="shared" si="10"/>
        <v>45</v>
      </c>
      <c r="J86">
        <f t="shared" si="11"/>
        <v>85</v>
      </c>
      <c r="L86" t="e">
        <f t="shared" si="7"/>
        <v>#N/A</v>
      </c>
      <c r="M86" t="e">
        <f t="shared" si="8"/>
        <v>#N/A</v>
      </c>
    </row>
    <row r="87" spans="1:13" x14ac:dyDescent="0.3">
      <c r="A87">
        <v>78</v>
      </c>
      <c r="B87">
        <v>85</v>
      </c>
      <c r="C87">
        <v>1</v>
      </c>
      <c r="D87">
        <v>0.99915699999999996</v>
      </c>
      <c r="F87">
        <v>86</v>
      </c>
      <c r="G87">
        <f t="shared" si="9"/>
        <v>22.914014214473639</v>
      </c>
      <c r="I87">
        <f t="shared" si="10"/>
        <v>78</v>
      </c>
      <c r="J87">
        <f t="shared" si="11"/>
        <v>85</v>
      </c>
      <c r="L87" t="e">
        <f t="shared" si="7"/>
        <v>#N/A</v>
      </c>
      <c r="M87" t="e">
        <f t="shared" si="8"/>
        <v>#N/A</v>
      </c>
    </row>
    <row r="88" spans="1:13" x14ac:dyDescent="0.3">
      <c r="A88">
        <v>50</v>
      </c>
      <c r="B88">
        <v>62</v>
      </c>
      <c r="C88">
        <v>1</v>
      </c>
      <c r="D88">
        <v>0.77745399999999998</v>
      </c>
      <c r="F88">
        <v>87</v>
      </c>
      <c r="G88">
        <f t="shared" si="9"/>
        <v>22.101166215101912</v>
      </c>
      <c r="I88">
        <f t="shared" si="10"/>
        <v>50</v>
      </c>
      <c r="J88">
        <f t="shared" si="11"/>
        <v>62</v>
      </c>
      <c r="L88" t="e">
        <f t="shared" si="7"/>
        <v>#N/A</v>
      </c>
      <c r="M88" t="e">
        <f t="shared" si="8"/>
        <v>#N/A</v>
      </c>
    </row>
    <row r="89" spans="1:13" x14ac:dyDescent="0.3">
      <c r="A89">
        <v>91</v>
      </c>
      <c r="B89">
        <v>71</v>
      </c>
      <c r="C89">
        <v>1</v>
      </c>
      <c r="D89">
        <v>0.998695</v>
      </c>
      <c r="F89">
        <v>88</v>
      </c>
      <c r="G89">
        <f t="shared" si="9"/>
        <v>21.288318215730172</v>
      </c>
      <c r="I89">
        <f t="shared" si="10"/>
        <v>91</v>
      </c>
      <c r="J89">
        <f t="shared" si="11"/>
        <v>71</v>
      </c>
      <c r="L89" t="e">
        <f t="shared" si="7"/>
        <v>#N/A</v>
      </c>
      <c r="M89" t="e">
        <f t="shared" si="8"/>
        <v>#N/A</v>
      </c>
    </row>
    <row r="90" spans="1:13" x14ac:dyDescent="0.3">
      <c r="A90">
        <v>80</v>
      </c>
      <c r="B90">
        <v>36</v>
      </c>
      <c r="C90">
        <v>1</v>
      </c>
      <c r="D90">
        <v>0.73986700000000005</v>
      </c>
      <c r="F90">
        <v>89</v>
      </c>
      <c r="G90">
        <f t="shared" si="9"/>
        <v>20.475470216358431</v>
      </c>
      <c r="I90">
        <f t="shared" si="10"/>
        <v>80</v>
      </c>
      <c r="J90">
        <f t="shared" si="11"/>
        <v>36</v>
      </c>
      <c r="L90" t="e">
        <f t="shared" si="7"/>
        <v>#N/A</v>
      </c>
      <c r="M90" t="e">
        <f t="shared" si="8"/>
        <v>#N/A</v>
      </c>
    </row>
    <row r="91" spans="1:13" x14ac:dyDescent="0.3">
      <c r="A91">
        <v>93</v>
      </c>
      <c r="B91">
        <v>61</v>
      </c>
      <c r="C91">
        <v>1</v>
      </c>
      <c r="D91">
        <v>0.99621999999999999</v>
      </c>
      <c r="F91">
        <v>90</v>
      </c>
      <c r="G91">
        <f t="shared" si="9"/>
        <v>19.662622216986705</v>
      </c>
      <c r="I91">
        <f t="shared" si="10"/>
        <v>93</v>
      </c>
      <c r="J91">
        <f t="shared" si="11"/>
        <v>61</v>
      </c>
      <c r="L91" t="e">
        <f t="shared" si="7"/>
        <v>#N/A</v>
      </c>
      <c r="M91" t="e">
        <f t="shared" si="8"/>
        <v>#N/A</v>
      </c>
    </row>
    <row r="92" spans="1:13" x14ac:dyDescent="0.3">
      <c r="A92">
        <v>82</v>
      </c>
      <c r="B92">
        <v>37</v>
      </c>
      <c r="C92">
        <v>1</v>
      </c>
      <c r="D92">
        <v>0.79893000000000003</v>
      </c>
      <c r="F92">
        <v>91</v>
      </c>
      <c r="G92">
        <f t="shared" si="9"/>
        <v>18.849774217614964</v>
      </c>
      <c r="I92">
        <f t="shared" si="10"/>
        <v>82</v>
      </c>
      <c r="J92">
        <f t="shared" si="11"/>
        <v>37</v>
      </c>
      <c r="L92" t="e">
        <f t="shared" si="7"/>
        <v>#N/A</v>
      </c>
      <c r="M92" t="e">
        <f t="shared" si="8"/>
        <v>#N/A</v>
      </c>
    </row>
    <row r="93" spans="1:13" x14ac:dyDescent="0.3">
      <c r="A93">
        <v>98</v>
      </c>
      <c r="B93">
        <v>33</v>
      </c>
      <c r="C93">
        <v>1</v>
      </c>
      <c r="D93">
        <v>0.92596800000000001</v>
      </c>
      <c r="F93">
        <v>92</v>
      </c>
      <c r="G93">
        <f t="shared" si="9"/>
        <v>18.036926218243224</v>
      </c>
      <c r="I93">
        <f t="shared" si="10"/>
        <v>98</v>
      </c>
      <c r="J93">
        <f t="shared" si="11"/>
        <v>33</v>
      </c>
      <c r="L93" t="e">
        <f t="shared" si="7"/>
        <v>#N/A</v>
      </c>
      <c r="M93" t="e">
        <f t="shared" si="8"/>
        <v>#N/A</v>
      </c>
    </row>
    <row r="94" spans="1:13" x14ac:dyDescent="0.3">
      <c r="A94">
        <v>43</v>
      </c>
      <c r="B94">
        <v>57</v>
      </c>
      <c r="C94">
        <v>1</v>
      </c>
      <c r="D94">
        <v>0.47244999999999998</v>
      </c>
      <c r="F94">
        <v>93</v>
      </c>
      <c r="G94">
        <f t="shared" si="9"/>
        <v>17.224078218871497</v>
      </c>
      <c r="I94">
        <f t="shared" si="10"/>
        <v>43</v>
      </c>
      <c r="J94">
        <f t="shared" si="11"/>
        <v>57</v>
      </c>
      <c r="L94" t="e">
        <f t="shared" si="7"/>
        <v>#N/A</v>
      </c>
      <c r="M94" t="e">
        <f t="shared" si="8"/>
        <v>#N/A</v>
      </c>
    </row>
    <row r="95" spans="1:13" x14ac:dyDescent="0.3">
      <c r="A95">
        <v>38</v>
      </c>
      <c r="B95">
        <v>67</v>
      </c>
      <c r="C95">
        <v>1</v>
      </c>
      <c r="D95">
        <v>0.65600000000000003</v>
      </c>
      <c r="F95">
        <v>94</v>
      </c>
      <c r="G95">
        <f t="shared" si="9"/>
        <v>16.411230219499757</v>
      </c>
      <c r="I95">
        <f t="shared" si="10"/>
        <v>38</v>
      </c>
      <c r="J95">
        <f t="shared" si="11"/>
        <v>67</v>
      </c>
      <c r="L95" t="e">
        <f t="shared" si="7"/>
        <v>#N/A</v>
      </c>
      <c r="M95" t="e">
        <f t="shared" si="8"/>
        <v>#N/A</v>
      </c>
    </row>
    <row r="96" spans="1:13" x14ac:dyDescent="0.3">
      <c r="A96">
        <v>56</v>
      </c>
      <c r="B96">
        <v>26</v>
      </c>
      <c r="C96">
        <v>0</v>
      </c>
      <c r="D96">
        <v>6.2259599999999998E-2</v>
      </c>
      <c r="F96">
        <v>95</v>
      </c>
      <c r="G96">
        <f t="shared" si="9"/>
        <v>15.598382220128016</v>
      </c>
      <c r="I96" t="e">
        <f t="shared" si="10"/>
        <v>#N/A</v>
      </c>
      <c r="J96" t="e">
        <f t="shared" si="11"/>
        <v>#N/A</v>
      </c>
      <c r="L96">
        <f t="shared" si="7"/>
        <v>56</v>
      </c>
      <c r="M96">
        <f t="shared" si="8"/>
        <v>26</v>
      </c>
    </row>
    <row r="97" spans="1:13" x14ac:dyDescent="0.3">
      <c r="A97">
        <v>46</v>
      </c>
      <c r="B97">
        <v>98</v>
      </c>
      <c r="C97">
        <v>1</v>
      </c>
      <c r="D97">
        <v>0.99559699999999995</v>
      </c>
      <c r="F97">
        <v>96</v>
      </c>
      <c r="G97">
        <f t="shared" si="9"/>
        <v>14.78553422075629</v>
      </c>
      <c r="I97">
        <f t="shared" si="10"/>
        <v>46</v>
      </c>
      <c r="J97">
        <f t="shared" si="11"/>
        <v>98</v>
      </c>
      <c r="L97" t="e">
        <f t="shared" si="7"/>
        <v>#N/A</v>
      </c>
      <c r="M97" t="e">
        <f t="shared" si="8"/>
        <v>#N/A</v>
      </c>
    </row>
    <row r="98" spans="1:13" x14ac:dyDescent="0.3">
      <c r="A98">
        <v>34</v>
      </c>
      <c r="B98">
        <v>86</v>
      </c>
      <c r="C98">
        <v>1</v>
      </c>
      <c r="D98">
        <v>0.93406500000000003</v>
      </c>
      <c r="F98">
        <v>97</v>
      </c>
      <c r="G98">
        <f t="shared" si="9"/>
        <v>13.972686221384549</v>
      </c>
      <c r="I98">
        <f t="shared" si="10"/>
        <v>34</v>
      </c>
      <c r="J98">
        <f t="shared" si="11"/>
        <v>86</v>
      </c>
      <c r="L98" t="e">
        <f t="shared" si="7"/>
        <v>#N/A</v>
      </c>
      <c r="M98" t="e">
        <f t="shared" si="8"/>
        <v>#N/A</v>
      </c>
    </row>
    <row r="99" spans="1:13" x14ac:dyDescent="0.3">
      <c r="A99">
        <v>52</v>
      </c>
      <c r="B99">
        <v>92</v>
      </c>
      <c r="C99">
        <v>1</v>
      </c>
      <c r="D99">
        <v>0.994923</v>
      </c>
      <c r="F99">
        <v>98</v>
      </c>
      <c r="G99">
        <f t="shared" si="9"/>
        <v>13.159838222012809</v>
      </c>
      <c r="I99">
        <f t="shared" si="10"/>
        <v>52</v>
      </c>
      <c r="J99">
        <f t="shared" si="11"/>
        <v>92</v>
      </c>
      <c r="L99" t="e">
        <f t="shared" si="7"/>
        <v>#N/A</v>
      </c>
      <c r="M99" t="e">
        <f t="shared" si="8"/>
        <v>#N/A</v>
      </c>
    </row>
    <row r="100" spans="1:13" x14ac:dyDescent="0.3">
      <c r="A100">
        <v>82</v>
      </c>
      <c r="B100">
        <v>100</v>
      </c>
      <c r="C100">
        <v>1</v>
      </c>
      <c r="D100">
        <v>0.99991699999999994</v>
      </c>
      <c r="F100">
        <v>99</v>
      </c>
      <c r="G100">
        <f t="shared" si="9"/>
        <v>12.346990222641068</v>
      </c>
      <c r="I100">
        <f t="shared" si="10"/>
        <v>82</v>
      </c>
      <c r="J100">
        <f t="shared" si="11"/>
        <v>100</v>
      </c>
      <c r="L100" t="e">
        <f t="shared" si="7"/>
        <v>#N/A</v>
      </c>
      <c r="M100" t="e">
        <f t="shared" si="8"/>
        <v>#N/A</v>
      </c>
    </row>
    <row r="101" spans="1:13" x14ac:dyDescent="0.3">
      <c r="A101">
        <v>74</v>
      </c>
      <c r="B101">
        <v>87</v>
      </c>
      <c r="C101">
        <v>1</v>
      </c>
      <c r="D101">
        <v>0.99901200000000001</v>
      </c>
      <c r="F101">
        <v>100</v>
      </c>
      <c r="G101">
        <f t="shared" si="9"/>
        <v>11.534142223269342</v>
      </c>
      <c r="I101">
        <f t="shared" si="10"/>
        <v>74</v>
      </c>
      <c r="J101">
        <f t="shared" si="11"/>
        <v>87</v>
      </c>
      <c r="L101" t="e">
        <f t="shared" si="7"/>
        <v>#N/A</v>
      </c>
      <c r="M101" t="e">
        <f t="shared" si="8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2024-12-14T18:58:23Z</dcterms:modified>
</cp:coreProperties>
</file>