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8_{3658261E-A136-4CD8-844C-B09A4DDE69D7}" xr6:coauthVersionLast="47" xr6:coauthVersionMax="47" xr10:uidLastSave="{00000000-0000-0000-0000-000000000000}"/>
  <bookViews>
    <workbookView xWindow="19090" yWindow="-110" windowWidth="25820" windowHeight="13900" xr2:uid="{1FF0A4A2-57D5-495A-A33C-7A4AA7D9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E25" i="1"/>
  <c r="D25" i="1"/>
</calcChain>
</file>

<file path=xl/sharedStrings.xml><?xml version="1.0" encoding="utf-8"?>
<sst xmlns="http://schemas.openxmlformats.org/spreadsheetml/2006/main" count="49" uniqueCount="48">
  <si>
    <t xml:space="preserve">Pièce </t>
  </si>
  <si>
    <t>lien</t>
  </si>
  <si>
    <t>prix</t>
  </si>
  <si>
    <t>quantité</t>
  </si>
  <si>
    <t>https://www.digikey.ca/en/products/detail/c-k/JS202011SCQN/2094299</t>
  </si>
  <si>
    <t>Intérupteur à glissiére</t>
  </si>
  <si>
    <t>https://www.digikey.ca/en/products/detail/texas-instruments/NE555DR/372491</t>
  </si>
  <si>
    <t>Potentiomètre 100K</t>
  </si>
  <si>
    <t>https://www.digikey.ca/en/products/detail/bourns-inc/3362P-1-203LF/1088417</t>
  </si>
  <si>
    <t xml:space="preserve">Connecteur 8 pin </t>
  </si>
  <si>
    <t xml:space="preserve">Timer NE555 </t>
  </si>
  <si>
    <t>https://www.digikey.ca/en/products/detail/sullins-connector-solutions/LPPB081NFFN-RC/1786366?s=N4IgTCBcDaIDIAUECEAMAOAjAOQGK%2BwFoAlAYQAIBlAVwBtaBLAOwGcQBdAXyA</t>
  </si>
  <si>
    <t>Condensateur 10uF</t>
  </si>
  <si>
    <t>https://www.digikey.ca/en/products/detail/samsung-electro-mechanics/CL10B103KB8NNNC/3886667</t>
  </si>
  <si>
    <t>Résistance 417K</t>
  </si>
  <si>
    <t>https://www.digikey.ca/en/products/detail/koa-speer-electronics-inc/RN73R2BTTD4173B25/10048032</t>
  </si>
  <si>
    <t>Résistance 220K</t>
  </si>
  <si>
    <t>https://www.digikey.ca/en/products/detail/yageo/RC1206FR-07220KL/728694</t>
  </si>
  <si>
    <t>Condensateur 100uF</t>
  </si>
  <si>
    <t>GRM31CR61A107MEA8L Murata Electronics | Capacitors | DigiKey</t>
  </si>
  <si>
    <t>Comparateur 4 bits</t>
  </si>
  <si>
    <t>https://www.digikey.ca/en/products/detail/texas-instruments/CD4063BM96/1691244</t>
  </si>
  <si>
    <t>https://www.digikey.ca/en/products/detail/texas-instruments/SN74HC590ADR/664653</t>
  </si>
  <si>
    <t>Conteur 8 bits</t>
  </si>
  <si>
    <t>Multiplex 4 bits</t>
  </si>
  <si>
    <t>https://www.digikey.com/en/products/detail/texas-instruments/CD74HC157M96/1506692</t>
  </si>
  <si>
    <t>SN74AHCT08PWR Texas Instruments | Integrated Circuits (ICs) | DigiKey</t>
  </si>
  <si>
    <t>https://www.digikey.ca/en/products/detail/texas-instruments/SN74HC04DR/276832</t>
  </si>
  <si>
    <t>6 NOT GATE IC</t>
  </si>
  <si>
    <t>4 AND Gate  IC</t>
  </si>
  <si>
    <t>https://www.digikey.ca/en/products/detail/texas-instruments/SN74HC32DR/276842</t>
  </si>
  <si>
    <t>4 OR Gate  IC</t>
  </si>
  <si>
    <t>4 XOR Gate  IC</t>
  </si>
  <si>
    <t>https://www.digikey.ca/en/products/detail/texas-instruments/SN74HC86DR/562916</t>
  </si>
  <si>
    <t>Total</t>
  </si>
  <si>
    <t>https://www.digikey.ca/en/products/detail/mcc-micro-commercial-components/1N4448WX-TP/789331?s=N4IgTCBcDaIIwDkAsKAcB1AGgWgCoAUACAWQGFSQBdAXyA</t>
  </si>
  <si>
    <t>Diodes</t>
  </si>
  <si>
    <t>Connecteur 2 pins</t>
  </si>
  <si>
    <t>https://www.digikey.ca/en/products/detail/phoenix-contact/1725656/267462</t>
  </si>
  <si>
    <t xml:space="preserve">https://www.digikey.ca/en/products/detail/onsemi/MMBTA42LT1G/919627 </t>
  </si>
  <si>
    <t>Transistor NPN</t>
  </si>
  <si>
    <t>https://www.digikey.ca/en/products/detail/bourns-inc/CR1206-FX-1000ELF/2562676</t>
  </si>
  <si>
    <t>Résistance  100</t>
  </si>
  <si>
    <t>Résistance 150</t>
  </si>
  <si>
    <t>Affichage de 2 chiffres à 7 segments</t>
  </si>
  <si>
    <t>https://www.digikey.ca/en/products/detail/broadcom-limited/HDSP-523E/637471</t>
  </si>
  <si>
    <t>https://www.digikey.com/en/products/detail/texas-instruments/CD4543BM96/1691658?msockid=280ece424b2368893c0ddad24a886984</t>
  </si>
  <si>
    <t>BCD à 7 segments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</si>
</sst>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2" applyFont="1"/>
    <xf numFmtId="0" fontId="0" fillId="0" borderId="1" xfId="0" applyBorder="1"/>
    <xf numFmtId="0" fontId="2" fillId="0" borderId="1" xfId="3" applyBorder="1"/>
    <xf numFmtId="44" fontId="0" fillId="0" borderId="1" xfId="2" applyFont="1" applyBorder="1"/>
    <xf numFmtId="43" fontId="0" fillId="0" borderId="1" xfId="1" applyFont="1" applyBorder="1"/>
    <xf numFmtId="44" fontId="0" fillId="0" borderId="1" xfId="0" applyNumberFormat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murata-electronics/GRM31CR61A107MEA8L/16033775" TargetMode="External"/><Relationship Id="rId13" Type="http://schemas.openxmlformats.org/officeDocument/2006/relationships/hyperlink" Target="https://www.digikey.ca/en/products/detail/texas-instruments/SN74HC04DR/276832" TargetMode="External"/><Relationship Id="rId18" Type="http://schemas.openxmlformats.org/officeDocument/2006/relationships/hyperlink" Target="https://www.digikey.ca/en/products/detail/onsemi/MMBTA42LT1G/919627" TargetMode="External"/><Relationship Id="rId3" Type="http://schemas.openxmlformats.org/officeDocument/2006/relationships/hyperlink" Target="https://www.digikey.ca/en/products/detail/bourns-inc/3362P-1-203LF/1088417" TargetMode="External"/><Relationship Id="rId21" Type="http://schemas.openxmlformats.org/officeDocument/2006/relationships/hyperlink" Target="https://www.digikey.ca/en/products/detail/broadcom-limited/HDSP-523E/637471" TargetMode="External"/><Relationship Id="rId7" Type="http://schemas.openxmlformats.org/officeDocument/2006/relationships/hyperlink" Target="https://www.digikey.ca/en/products/detail/yageo/RC1206FR-07220KL/728694" TargetMode="External"/><Relationship Id="rId12" Type="http://schemas.openxmlformats.org/officeDocument/2006/relationships/hyperlink" Target="https://www.digikey.ca/en/products/detail/texas-instruments/SN74AHCT08PWR/276751" TargetMode="External"/><Relationship Id="rId17" Type="http://schemas.openxmlformats.org/officeDocument/2006/relationships/hyperlink" Target="https://www.digikey.ca/en/products/detail/phoenix-contact/1725656/267462" TargetMode="External"/><Relationship Id="rId2" Type="http://schemas.openxmlformats.org/officeDocument/2006/relationships/hyperlink" Target="https://www.digikey.ca/en/products/detail/texas-instruments/NE555DR/372491" TargetMode="External"/><Relationship Id="rId16" Type="http://schemas.openxmlformats.org/officeDocument/2006/relationships/hyperlink" Target="https://www.digikey.ca/en/products/detail/mcc-micro-commercial-components/1N4448WX-TP/789331?s=N4IgTCBcDaIIwDkAsKAcB1AGgWgCoAUACAWQGFSQBdAXyA" TargetMode="External"/><Relationship Id="rId20" Type="http://schemas.openxmlformats.org/officeDocument/2006/relationships/hyperlink" Target="https://www.digikey.ca/en/products/detail/bourns-inc/CR1206-FX-1000ELF/2562676" TargetMode="External"/><Relationship Id="rId1" Type="http://schemas.openxmlformats.org/officeDocument/2006/relationships/hyperlink" Target="https://www.digikey.ca/en/products/detail/c-k/JS202011SCQN/2094299" TargetMode="External"/><Relationship Id="rId6" Type="http://schemas.openxmlformats.org/officeDocument/2006/relationships/hyperlink" Target="https://www.digikey.ca/en/products/detail/koa-speer-electronics-inc/RN73R2BTTD4173B25/10048032" TargetMode="External"/><Relationship Id="rId11" Type="http://schemas.openxmlformats.org/officeDocument/2006/relationships/hyperlink" Target="https://www.digikey.com/en/products/detail/texas-instruments/CD74HC157M96/1506692" TargetMode="External"/><Relationship Id="rId5" Type="http://schemas.openxmlformats.org/officeDocument/2006/relationships/hyperlink" Target="https://www.digikey.ca/en/products/detail/samsung-electro-mechanics/CL10B103KB8NNNC/3886667" TargetMode="External"/><Relationship Id="rId15" Type="http://schemas.openxmlformats.org/officeDocument/2006/relationships/hyperlink" Target="https://www.digikey.ca/en/products/detail/texas-instruments/SN74HC86DR/562916" TargetMode="External"/><Relationship Id="rId10" Type="http://schemas.openxmlformats.org/officeDocument/2006/relationships/hyperlink" Target="https://www.digikey.ca/en/products/detail/texas-instruments/SN74HC590ADR/664653" TargetMode="External"/><Relationship Id="rId19" Type="http://schemas.openxmlformats.org/officeDocument/2006/relationships/hyperlink" Target="https://www.digikey.ca/en/products/detail/bourns-inc/CR1206-FX-1000ELF/2562676" TargetMode="External"/><Relationship Id="rId4" Type="http://schemas.openxmlformats.org/officeDocument/2006/relationships/hyperlink" Target="https://www.digikey.ca/en/products/detail/sullins-connector-solutions/LPPB081NFFN-RC/1786366?s=N4IgTCBcDaIDIAUECEAMAOAjAOQGK%2BwFoAlAYQAIBlAVwBtaBLAOwGcQBdAXyA" TargetMode="External"/><Relationship Id="rId9" Type="http://schemas.openxmlformats.org/officeDocument/2006/relationships/hyperlink" Target="https://www.digikey.ca/en/products/detail/texas-instruments/CD4063BM96/1691244" TargetMode="External"/><Relationship Id="rId14" Type="http://schemas.openxmlformats.org/officeDocument/2006/relationships/hyperlink" Target="https://www.digikey.ca/en/products/detail/texas-instruments/SN74HC32DR/276842" TargetMode="External"/><Relationship Id="rId22" Type="http://schemas.openxmlformats.org/officeDocument/2006/relationships/hyperlink" Target="https://www.digikey.com/en/products/detail/texas-instruments/CD4543BM96/1691658?msockid=280ece424b2368893c0ddad24a886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B2F4-B80F-4616-9D93-5CC2788787D4}">
  <dimension ref="B2:F31"/>
  <sheetViews>
    <sheetView tabSelected="1" zoomScale="115" zoomScaleNormal="115" workbookViewId="0">
      <selection activeCell="H15" sqref="H15"/>
    </sheetView>
  </sheetViews>
  <sheetFormatPr defaultRowHeight="15" x14ac:dyDescent="0.25"/>
  <cols>
    <col min="2" max="2" width="39" customWidth="1"/>
    <col min="3" max="3" width="62.710937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34</v>
      </c>
    </row>
    <row r="3" spans="2:6" x14ac:dyDescent="0.25">
      <c r="B3" s="2" t="s">
        <v>5</v>
      </c>
      <c r="C3" s="3" t="s">
        <v>4</v>
      </c>
      <c r="D3" s="4">
        <v>1.1599999999999999</v>
      </c>
      <c r="E3" s="5">
        <v>1</v>
      </c>
      <c r="F3" s="6">
        <f>D3*E3</f>
        <v>1.1599999999999999</v>
      </c>
    </row>
    <row r="4" spans="2:6" x14ac:dyDescent="0.25">
      <c r="B4" s="2" t="s">
        <v>10</v>
      </c>
      <c r="C4" s="3" t="s">
        <v>6</v>
      </c>
      <c r="D4" s="4">
        <v>0.32</v>
      </c>
      <c r="E4" s="5">
        <v>1</v>
      </c>
      <c r="F4" s="6">
        <f t="shared" ref="F4:F25" si="0">D4*E4</f>
        <v>0.32</v>
      </c>
    </row>
    <row r="5" spans="2:6" x14ac:dyDescent="0.25">
      <c r="B5" s="2" t="s">
        <v>7</v>
      </c>
      <c r="C5" s="3" t="s">
        <v>8</v>
      </c>
      <c r="D5" s="4">
        <v>1.47</v>
      </c>
      <c r="E5" s="5">
        <v>1</v>
      </c>
      <c r="F5" s="6">
        <f t="shared" si="0"/>
        <v>1.47</v>
      </c>
    </row>
    <row r="6" spans="2:6" x14ac:dyDescent="0.25">
      <c r="B6" s="2" t="s">
        <v>9</v>
      </c>
      <c r="C6" s="3" t="s">
        <v>11</v>
      </c>
      <c r="D6" s="4">
        <v>1.6</v>
      </c>
      <c r="E6" s="5">
        <v>8</v>
      </c>
      <c r="F6" s="6">
        <f t="shared" si="0"/>
        <v>12.8</v>
      </c>
    </row>
    <row r="7" spans="2:6" x14ac:dyDescent="0.25">
      <c r="B7" s="2" t="s">
        <v>18</v>
      </c>
      <c r="C7" s="3" t="s">
        <v>19</v>
      </c>
      <c r="D7" s="4">
        <v>0.74</v>
      </c>
      <c r="E7" s="5">
        <v>2</v>
      </c>
      <c r="F7" s="6">
        <f t="shared" si="0"/>
        <v>1.48</v>
      </c>
    </row>
    <row r="8" spans="2:6" x14ac:dyDescent="0.25">
      <c r="B8" s="2" t="s">
        <v>12</v>
      </c>
      <c r="C8" s="3" t="s">
        <v>13</v>
      </c>
      <c r="D8" s="4">
        <v>0.12</v>
      </c>
      <c r="E8" s="5">
        <v>1</v>
      </c>
      <c r="F8" s="6">
        <f t="shared" si="0"/>
        <v>0.12</v>
      </c>
    </row>
    <row r="9" spans="2:6" x14ac:dyDescent="0.25">
      <c r="B9" s="2" t="s">
        <v>43</v>
      </c>
      <c r="C9" s="3" t="s">
        <v>41</v>
      </c>
      <c r="D9" s="4">
        <v>0.16</v>
      </c>
      <c r="E9" s="5">
        <v>2</v>
      </c>
      <c r="F9" s="6">
        <f t="shared" si="0"/>
        <v>0.32</v>
      </c>
    </row>
    <row r="10" spans="2:6" x14ac:dyDescent="0.25">
      <c r="B10" s="2" t="s">
        <v>42</v>
      </c>
      <c r="C10" s="3" t="s">
        <v>41</v>
      </c>
      <c r="D10" s="4">
        <v>0.16</v>
      </c>
      <c r="E10" s="5">
        <v>17</v>
      </c>
      <c r="F10" s="6">
        <f t="shared" si="0"/>
        <v>2.72</v>
      </c>
    </row>
    <row r="11" spans="2:6" x14ac:dyDescent="0.25">
      <c r="B11" s="2" t="s">
        <v>14</v>
      </c>
      <c r="C11" s="3" t="s">
        <v>15</v>
      </c>
      <c r="D11" s="4">
        <v>0.39</v>
      </c>
      <c r="E11" s="5">
        <v>1</v>
      </c>
      <c r="F11" s="6">
        <f t="shared" si="0"/>
        <v>0.39</v>
      </c>
    </row>
    <row r="12" spans="2:6" x14ac:dyDescent="0.25">
      <c r="B12" s="2" t="s">
        <v>16</v>
      </c>
      <c r="C12" s="3" t="s">
        <v>17</v>
      </c>
      <c r="D12" s="4">
        <v>0.16</v>
      </c>
      <c r="E12" s="5">
        <v>1</v>
      </c>
      <c r="F12" s="6">
        <f t="shared" si="0"/>
        <v>0.16</v>
      </c>
    </row>
    <row r="13" spans="2:6" x14ac:dyDescent="0.25">
      <c r="B13" s="2" t="s">
        <v>36</v>
      </c>
      <c r="C13" s="3" t="s">
        <v>35</v>
      </c>
      <c r="D13" s="4">
        <v>0.17</v>
      </c>
      <c r="E13" s="5">
        <v>3</v>
      </c>
      <c r="F13" s="6">
        <f t="shared" si="0"/>
        <v>0.51</v>
      </c>
    </row>
    <row r="14" spans="2:6" x14ac:dyDescent="0.25">
      <c r="B14" s="2" t="s">
        <v>20</v>
      </c>
      <c r="C14" s="3" t="s">
        <v>21</v>
      </c>
      <c r="D14" s="4">
        <v>0.66</v>
      </c>
      <c r="E14" s="5">
        <v>8</v>
      </c>
      <c r="F14" s="6">
        <f t="shared" si="0"/>
        <v>5.28</v>
      </c>
    </row>
    <row r="15" spans="2:6" x14ac:dyDescent="0.25">
      <c r="B15" s="2" t="s">
        <v>23</v>
      </c>
      <c r="C15" s="3" t="s">
        <v>22</v>
      </c>
      <c r="D15" s="4">
        <v>1.02</v>
      </c>
      <c r="E15" s="5">
        <v>2</v>
      </c>
      <c r="F15" s="6">
        <f t="shared" si="0"/>
        <v>2.04</v>
      </c>
    </row>
    <row r="16" spans="2:6" x14ac:dyDescent="0.25">
      <c r="B16" s="2" t="s">
        <v>24</v>
      </c>
      <c r="C16" s="3" t="s">
        <v>25</v>
      </c>
      <c r="D16" s="4">
        <v>0.44</v>
      </c>
      <c r="E16" s="5">
        <v>2</v>
      </c>
      <c r="F16" s="6">
        <f t="shared" si="0"/>
        <v>0.88</v>
      </c>
    </row>
    <row r="17" spans="2:6" x14ac:dyDescent="0.25">
      <c r="B17" s="2" t="s">
        <v>29</v>
      </c>
      <c r="C17" s="3" t="s">
        <v>26</v>
      </c>
      <c r="D17" s="4">
        <v>0.32</v>
      </c>
      <c r="E17" s="5">
        <v>7</v>
      </c>
      <c r="F17" s="6">
        <f t="shared" si="0"/>
        <v>2.2400000000000002</v>
      </c>
    </row>
    <row r="18" spans="2:6" x14ac:dyDescent="0.25">
      <c r="B18" s="2" t="s">
        <v>28</v>
      </c>
      <c r="C18" s="3" t="s">
        <v>27</v>
      </c>
      <c r="D18" s="4">
        <v>0.32</v>
      </c>
      <c r="E18" s="5">
        <v>4</v>
      </c>
      <c r="F18" s="6">
        <f t="shared" si="0"/>
        <v>1.28</v>
      </c>
    </row>
    <row r="19" spans="2:6" x14ac:dyDescent="0.25">
      <c r="B19" s="2" t="s">
        <v>31</v>
      </c>
      <c r="C19" s="3" t="s">
        <v>30</v>
      </c>
      <c r="D19" s="4">
        <v>0.34</v>
      </c>
      <c r="E19" s="5">
        <v>3</v>
      </c>
      <c r="F19" s="6">
        <f t="shared" si="0"/>
        <v>1.02</v>
      </c>
    </row>
    <row r="20" spans="2:6" x14ac:dyDescent="0.25">
      <c r="B20" s="2" t="s">
        <v>32</v>
      </c>
      <c r="C20" s="3" t="s">
        <v>33</v>
      </c>
      <c r="D20" s="4">
        <v>0.39</v>
      </c>
      <c r="E20" s="5">
        <v>8</v>
      </c>
      <c r="F20" s="6">
        <f t="shared" si="0"/>
        <v>3.12</v>
      </c>
    </row>
    <row r="21" spans="2:6" x14ac:dyDescent="0.25">
      <c r="B21" s="2" t="s">
        <v>37</v>
      </c>
      <c r="C21" s="3" t="s">
        <v>38</v>
      </c>
      <c r="D21" s="4">
        <v>2.92</v>
      </c>
      <c r="E21" s="5">
        <v>1</v>
      </c>
      <c r="F21" s="6">
        <f t="shared" si="0"/>
        <v>2.92</v>
      </c>
    </row>
    <row r="22" spans="2:6" x14ac:dyDescent="0.25">
      <c r="B22" s="2" t="s">
        <v>40</v>
      </c>
      <c r="C22" s="3" t="s">
        <v>39</v>
      </c>
      <c r="D22" s="4">
        <v>0.28999999999999998</v>
      </c>
      <c r="E22" s="5">
        <v>3</v>
      </c>
      <c r="F22" s="6">
        <f t="shared" si="0"/>
        <v>0.86999999999999988</v>
      </c>
    </row>
    <row r="23" spans="2:6" x14ac:dyDescent="0.25">
      <c r="B23" s="2" t="s">
        <v>44</v>
      </c>
      <c r="C23" s="3" t="s">
        <v>45</v>
      </c>
      <c r="D23" s="4">
        <v>4.0199999999999996</v>
      </c>
      <c r="E23" s="5">
        <v>1</v>
      </c>
      <c r="F23" s="6">
        <f t="shared" si="0"/>
        <v>4.0199999999999996</v>
      </c>
    </row>
    <row r="24" spans="2:6" x14ac:dyDescent="0.25">
      <c r="B24" s="2" t="s">
        <v>47</v>
      </c>
      <c r="C24" s="3" t="s">
        <v>46</v>
      </c>
      <c r="D24" s="4">
        <v>0.42</v>
      </c>
      <c r="E24" s="5">
        <v>2</v>
      </c>
      <c r="F24" s="6">
        <f t="shared" si="0"/>
        <v>0.84</v>
      </c>
    </row>
    <row r="25" spans="2:6" x14ac:dyDescent="0.25">
      <c r="B25" s="2"/>
      <c r="C25" s="2"/>
      <c r="D25" s="4">
        <f>SUM(D3:D24)</f>
        <v>17.590000000000003</v>
      </c>
      <c r="E25" s="5">
        <f t="shared" ref="E25:F25" si="1">SUM(E3:E24)</f>
        <v>79</v>
      </c>
      <c r="F25" s="4">
        <f t="shared" si="1"/>
        <v>45.960000000000008</v>
      </c>
    </row>
    <row r="26" spans="2:6" x14ac:dyDescent="0.25">
      <c r="D26" s="1"/>
    </row>
    <row r="27" spans="2:6" x14ac:dyDescent="0.25">
      <c r="D27" s="1"/>
    </row>
    <row r="28" spans="2:6" x14ac:dyDescent="0.25">
      <c r="D28" s="1"/>
    </row>
    <row r="29" spans="2:6" x14ac:dyDescent="0.25">
      <c r="D29" s="1"/>
    </row>
    <row r="30" spans="2:6" x14ac:dyDescent="0.25">
      <c r="D30" s="1"/>
    </row>
    <row r="31" spans="2:6" x14ac:dyDescent="0.25">
      <c r="D31" s="1"/>
    </row>
  </sheetData>
  <hyperlinks>
    <hyperlink ref="C3" r:id="rId1" xr:uid="{5C0A8D0E-8BAC-4395-8888-3CEDC4D4EFB2}"/>
    <hyperlink ref="C4" r:id="rId2" xr:uid="{58930228-43E1-4102-A3D8-5A42CE17B299}"/>
    <hyperlink ref="C5" r:id="rId3" xr:uid="{FAED3655-86C6-4001-8507-04F80022EFF1}"/>
    <hyperlink ref="C6" r:id="rId4" xr:uid="{D5F0A79D-0EAF-4A30-9393-0AE0A1328D98}"/>
    <hyperlink ref="C8" r:id="rId5" xr:uid="{87A2D8B5-FEB6-491C-8D1A-CB7FC2B9B080}"/>
    <hyperlink ref="C11" r:id="rId6" xr:uid="{3DA83C45-F59A-4E7E-8885-AE28D98F92B5}"/>
    <hyperlink ref="C12" r:id="rId7" xr:uid="{BFBFF15F-A2F4-4C70-9169-6DC7B7BAE9CC}"/>
    <hyperlink ref="C7" r:id="rId8" display="https://www.digikey.ca/en/products/detail/murata-electronics/GRM31CR61A107MEA8L/16033775" xr:uid="{D57B2449-A600-4806-B77F-017114E07727}"/>
    <hyperlink ref="C14" r:id="rId9" xr:uid="{825B39A1-1383-43EC-BBD8-1C28EC6AE484}"/>
    <hyperlink ref="C15" r:id="rId10" xr:uid="{F8830B0E-1AEC-489F-A5FC-8219AD95C2FB}"/>
    <hyperlink ref="C16" r:id="rId11" xr:uid="{74D90A76-F14C-47E7-9191-695F6E5BB46D}"/>
    <hyperlink ref="C17" r:id="rId12" display="https://www.digikey.ca/en/products/detail/texas-instruments/SN74AHCT08PWR/276751" xr:uid="{DA20C99F-69B1-4489-8E98-42C605F3AC41}"/>
    <hyperlink ref="C18" r:id="rId13" xr:uid="{4C6782D5-1FF8-4656-96F8-C13C5FA10CD6}"/>
    <hyperlink ref="C19" r:id="rId14" xr:uid="{7DF34BCD-BDCC-4E68-8285-5BD47EB1ED6A}"/>
    <hyperlink ref="C20" r:id="rId15" xr:uid="{62BF19A1-FCAB-4256-B9AB-73FAA08DBE97}"/>
    <hyperlink ref="C13" r:id="rId16" xr:uid="{A1850CDF-B150-49B7-B25E-14BF198E6299}"/>
    <hyperlink ref="C21" r:id="rId17" xr:uid="{DF5B341B-E3DB-4FC3-8F8A-A64E1BE9A210}"/>
    <hyperlink ref="C22" r:id="rId18" xr:uid="{9A019F21-39B1-4FED-B2B7-37E38322201C}"/>
    <hyperlink ref="C10" r:id="rId19" xr:uid="{A24046D0-AAAB-4538-9DD0-7857072231F5}"/>
    <hyperlink ref="C9" r:id="rId20" xr:uid="{12F63D76-02E9-4888-BC7B-28E06463E6FB}"/>
    <hyperlink ref="C23" r:id="rId21" xr:uid="{319F202F-6550-4446-B622-92028887A1F3}"/>
    <hyperlink ref="C24" r:id="rId22" xr:uid="{BBF184C3-1920-4D36-B226-CB221765A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Odainic</dc:creator>
  <cp:lastModifiedBy>Filip Odainic</cp:lastModifiedBy>
  <dcterms:created xsi:type="dcterms:W3CDTF">2025-04-26T04:15:38Z</dcterms:created>
  <dcterms:modified xsi:type="dcterms:W3CDTF">2025-04-26T09:02:06Z</dcterms:modified>
</cp:coreProperties>
</file>