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print 2" sheetId="1" state="visible" r:id="rId2"/>
    <sheet name="Sprint Exemp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<sst xmlns="http://schemas.openxmlformats.org/spreadsheetml/2006/main" count="100" uniqueCount="72">
  <si>
    <t xml:space="preserve">Feature</t>
  </si>
  <si>
    <t xml:space="preserve">Task</t>
  </si>
  <si>
    <t xml:space="preserve">Startpoäng</t>
  </si>
  <si>
    <t xml:space="preserve">Måndag</t>
  </si>
  <si>
    <t xml:space="preserve">Tisdag</t>
  </si>
  <si>
    <t xml:space="preserve">Onsdag</t>
  </si>
  <si>
    <t xml:space="preserve">Torsdag</t>
  </si>
  <si>
    <t xml:space="preserve">Fredag</t>
  </si>
  <si>
    <t xml:space="preserve">Overhead</t>
  </si>
  <si>
    <t xml:space="preserve">Filip pratar!</t>
  </si>
  <si>
    <t xml:space="preserve">GameBoard</t>
  </si>
  <si>
    <t xml:space="preserve">Begränsa antalet omgångar till 3</t>
  </si>
  <si>
    <t xml:space="preserve">Det ska inte gå att låsa några tärningar innan första kastet</t>
  </si>
  <si>
    <t xml:space="preserve">SpeedYatzy</t>
  </si>
  <si>
    <t xml:space="preserve">Man ska kunna välja tid per omgång</t>
  </si>
  <si>
    <t xml:space="preserve">Responsivity</t>
  </si>
  <si>
    <t xml:space="preserve">Responsivity Gameboard</t>
  </si>
  <si>
    <t xml:space="preserve">Responsivity Lobby</t>
  </si>
  <si>
    <t xml:space="preserve">Responsivity Statistics</t>
  </si>
  <si>
    <t xml:space="preserve">Design</t>
  </si>
  <si>
    <t xml:space="preserve">Design Statistics</t>
  </si>
  <si>
    <t xml:space="preserve">Skicka iväg faktisk data till databasen vid spelets slut</t>
  </si>
  <si>
    <t xml:space="preserve">Design Gameboard</t>
  </si>
  <si>
    <t xml:space="preserve">Design Lobby</t>
  </si>
  <si>
    <t xml:space="preserve">Timer</t>
  </si>
  <si>
    <t xml:space="preserve">choosePoints()</t>
  </si>
  <si>
    <t xml:space="preserve">nextPlayer()</t>
  </si>
  <si>
    <t xml:space="preserve">Om spelaren inte väljer något/slår tärningarna så slås de 1 gång och de högsta poängen väljs</t>
  </si>
  <si>
    <t xml:space="preserve">Samla ihop poäng och spelare och skicka iväg till resultat-vyn</t>
  </si>
  <si>
    <t xml:space="preserve">kommentera</t>
  </si>
  <si>
    <t xml:space="preserve">för att göra koden mer lättläst</t>
  </si>
  <si>
    <t xml:space="preserve">refaktorera</t>
  </si>
  <si>
    <t xml:space="preserve">Protocol</t>
  </si>
  <si>
    <t xml:space="preserve">summarize()</t>
  </si>
  <si>
    <t xml:space="preserve">Utvecklare (antal)</t>
  </si>
  <si>
    <t xml:space="preserve">Ideal - antal poäng kvar</t>
  </si>
  <si>
    <t xml:space="preserve">Verkligt - antal poäng kvar</t>
  </si>
  <si>
    <t xml:space="preserve">Arbetstid/dag i snitt</t>
  </si>
  <si>
    <t xml:space="preserve">Ideal - mantimmar/dag</t>
  </si>
  <si>
    <t xml:space="preserve">Antal dagar</t>
  </si>
  <si>
    <t xml:space="preserve">Filip</t>
  </si>
  <si>
    <t xml:space="preserve">Tobias</t>
  </si>
  <si>
    <t xml:space="preserve">David</t>
  </si>
  <si>
    <t xml:space="preserve">Dhiaa</t>
  </si>
  <si>
    <t xml:space="preserve">Fatemeh</t>
  </si>
  <si>
    <t xml:space="preserve">Leo</t>
  </si>
  <si>
    <t xml:space="preserve">Verkligt - mantimmar/dag</t>
  </si>
  <si>
    <t xml:space="preserve">totalt mantimmar:</t>
  </si>
  <si>
    <t xml:space="preserve">plan - antal h/poäng:</t>
  </si>
  <si>
    <t xml:space="preserve">verkligt - antal h/poäng</t>
  </si>
  <si>
    <t xml:space="preserve">ADMIN</t>
  </si>
  <si>
    <t xml:space="preserve">inloggningssida</t>
  </si>
  <si>
    <t xml:space="preserve">Alternativsida (admin-meny)</t>
  </si>
  <si>
    <t xml:space="preserve">Lägga till innehåll-sida</t>
  </si>
  <si>
    <t xml:space="preserve">Ta bort innehåll</t>
  </si>
  <si>
    <t xml:space="preserve">redigera innehåll</t>
  </si>
  <si>
    <t xml:space="preserve">Databaskoppling</t>
  </si>
  <si>
    <t xml:space="preserve">BESÖKARE</t>
  </si>
  <si>
    <t xml:space="preserve">content-template</t>
  </si>
  <si>
    <t xml:space="preserve">meny-template</t>
  </si>
  <si>
    <t xml:space="preserve">kontakt-sida</t>
  </si>
  <si>
    <t xml:space="preserve">DATABAS</t>
  </si>
  <si>
    <t xml:space="preserve">inloggning (usertabell)</t>
  </si>
  <si>
    <t xml:space="preserve">ölsorter (tabell)</t>
  </si>
  <si>
    <t xml:space="preserve">meny (tabell)</t>
  </si>
  <si>
    <t xml:space="preserve">UTSMYCKNING</t>
  </si>
  <si>
    <t xml:space="preserve">CSS/HTML</t>
  </si>
  <si>
    <t xml:space="preserve">  </t>
  </si>
  <si>
    <t xml:space="preserve">Benjamin</t>
  </si>
  <si>
    <t xml:space="preserve">Oskar</t>
  </si>
  <si>
    <t xml:space="preserve">Thomas</t>
  </si>
  <si>
    <t xml:space="preserve">Hugo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</si>
</sst>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D\-MMM"/>
    <numFmt numFmtId="167" formatCode="#,##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mbria"/>
      <family val="1"/>
      <charset val="1"/>
    </font>
    <font>
      <b val="true"/>
      <i val="true"/>
      <sz val="10"/>
      <name val="Cambria"/>
      <family val="1"/>
      <charset val="1"/>
    </font>
    <font>
      <sz val="10"/>
      <color rgb="FF3C78D8"/>
      <name val="Cambria"/>
      <family val="1"/>
      <charset val="1"/>
    </font>
    <font>
      <sz val="11"/>
      <color rgb="FFFFFFFF"/>
      <name val="Cambria"/>
      <family val="1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FFFF"/>
        <bgColor rgb="FFEFEFEF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'Sprint 2'!$B$23:$B$23</c:f>
              <c:strCache>
                <c:ptCount val="1"/>
                <c:pt idx="0">
                  <c:v>Ideal - antal poäng kvar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2'!$C$23:$L$23</c:f>
              <c:numCache>
                <c:formatCode>General</c:formatCode>
                <c:ptCount val="10"/>
                <c:pt idx="0">
                  <c:v>76</c:v>
                </c:pt>
                <c:pt idx="1">
                  <c:v>67.5555555555556</c:v>
                </c:pt>
                <c:pt idx="2">
                  <c:v>59.1111111111111</c:v>
                </c:pt>
                <c:pt idx="3">
                  <c:v>50.6666666666667</c:v>
                </c:pt>
                <c:pt idx="4">
                  <c:v>42.2222222222222</c:v>
                </c:pt>
                <c:pt idx="5">
                  <c:v>33.7777777777778</c:v>
                </c:pt>
                <c:pt idx="6">
                  <c:v>25.3333333333333</c:v>
                </c:pt>
                <c:pt idx="7">
                  <c:v>16.8888888888889</c:v>
                </c:pt>
                <c:pt idx="8">
                  <c:v>8.44444444444446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2'!$B$24:$B$24</c:f>
              <c:strCache>
                <c:ptCount val="1"/>
                <c:pt idx="0">
                  <c:v>Verkligt - antal poäng kvar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2'!$C$24:$L$24</c:f>
              <c:numCache>
                <c:formatCode>General</c:formatCode>
                <c:ptCount val="10"/>
                <c:pt idx="0">
                  <c:v>76</c:v>
                </c:pt>
                <c:pt idx="1">
                  <c:v>76</c:v>
                </c:pt>
                <c:pt idx="2">
                  <c:v>68</c:v>
                </c:pt>
                <c:pt idx="3">
                  <c:v>57</c:v>
                </c:pt>
                <c:pt idx="4">
                  <c:v>49</c:v>
                </c:pt>
                <c:pt idx="5">
                  <c:v>36</c:v>
                </c:pt>
                <c:pt idx="6">
                  <c:v>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506159"/>
        <c:axId val="83923388"/>
      </c:lineChart>
      <c:catAx>
        <c:axId val="5750615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23388"/>
        <c:crosses val="autoZero"/>
        <c:auto val="1"/>
        <c:lblAlgn val="ctr"/>
        <c:lblOffset val="100"/>
      </c:catAx>
      <c:valAx>
        <c:axId val="83923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0615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'Sprint Exempel'!$B$18:$B$18</c:f>
              <c:strCache>
                <c:ptCount val="1"/>
                <c:pt idx="0">
                  <c:v>Ideal - antal poäng kvar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Exempel'!$C$18:$H$18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Exempel'!$B$19:$B$19</c:f>
              <c:strCache>
                <c:ptCount val="1"/>
                <c:pt idx="0">
                  <c:v>Verkligt - antal poäng kvar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Exempel'!$C$19:$H$19</c:f>
              <c:numCache>
                <c:formatCode>General</c:formatCode>
                <c:ptCount val="6"/>
                <c:pt idx="0">
                  <c:v>40</c:v>
                </c:pt>
                <c:pt idx="1">
                  <c:v>31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40071"/>
        <c:axId val="2258221"/>
      </c:lineChart>
      <c:catAx>
        <c:axId val="3514007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8221"/>
        <c:crosses val="autoZero"/>
        <c:auto val="1"/>
        <c:lblAlgn val="ctr"/>
        <c:lblOffset val="100"/>
      </c:catAx>
      <c:valAx>
        <c:axId val="225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4007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33</xdr:row>
      <xdr:rowOff>0</xdr:rowOff>
    </xdr:from>
    <xdr:to>
      <xdr:col>9</xdr:col>
      <xdr:colOff>894960</xdr:colOff>
      <xdr:row>51</xdr:row>
      <xdr:rowOff>18720</xdr:rowOff>
    </xdr:to>
    <xdr:graphicFrame>
      <xdr:nvGraphicFramePr>
        <xdr:cNvPr id="0" name="Chart 2"/>
        <xdr:cNvGraphicFramePr/>
      </xdr:nvGraphicFramePr>
      <xdr:xfrm>
        <a:off x="1584720" y="6600600"/>
        <a:ext cx="1140300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26</xdr:row>
      <xdr:rowOff>0</xdr:rowOff>
    </xdr:from>
    <xdr:to>
      <xdr:col>9</xdr:col>
      <xdr:colOff>894960</xdr:colOff>
      <xdr:row>44</xdr:row>
      <xdr:rowOff>18720</xdr:rowOff>
    </xdr:to>
    <xdr:graphicFrame>
      <xdr:nvGraphicFramePr>
        <xdr:cNvPr id="1" name="Chart 3"/>
        <xdr:cNvGraphicFramePr/>
      </xdr:nvGraphicFramePr>
      <xdr:xfrm>
        <a:off x="1584720" y="5200560"/>
        <a:ext cx="1140300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9234693877551"/>
    <col collapsed="false" hidden="false" max="2" min="2" style="0" width="26.2448979591837"/>
    <col collapsed="false" hidden="false" max="1025" min="3" style="0" width="17.602040816326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42828</v>
      </c>
      <c r="E1" s="3" t="n">
        <v>42829</v>
      </c>
      <c r="F1" s="3" t="n">
        <v>42830</v>
      </c>
      <c r="G1" s="3" t="n">
        <v>42831</v>
      </c>
      <c r="H1" s="3" t="n">
        <v>42832</v>
      </c>
      <c r="I1" s="3" t="n">
        <v>42835</v>
      </c>
      <c r="J1" s="3" t="n">
        <v>42836</v>
      </c>
      <c r="K1" s="3" t="n">
        <v>42837</v>
      </c>
      <c r="L1" s="3" t="n">
        <v>42838</v>
      </c>
      <c r="M1" s="1"/>
      <c r="N1" s="1"/>
      <c r="O1" s="1"/>
      <c r="P1" s="1"/>
      <c r="Q1" s="1"/>
      <c r="R1" s="1"/>
    </row>
    <row r="2" customFormat="false" ht="15.75" hidden="false" customHeight="false" outlineLevel="0" collapsed="false">
      <c r="A2" s="4"/>
      <c r="B2" s="5"/>
      <c r="C2" s="5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3</v>
      </c>
      <c r="J2" s="5" t="s">
        <v>4</v>
      </c>
      <c r="K2" s="5" t="s">
        <v>5</v>
      </c>
      <c r="L2" s="5" t="s">
        <v>6</v>
      </c>
      <c r="M2" s="5"/>
      <c r="N2" s="5"/>
      <c r="O2" s="5"/>
      <c r="P2" s="5"/>
      <c r="Q2" s="5"/>
      <c r="R2" s="5"/>
      <c r="S2" s="5"/>
    </row>
    <row r="3" customFormat="false" ht="15.75" hidden="false" customHeight="false" outlineLevel="0" collapsed="false">
      <c r="A3" s="4" t="s">
        <v>8</v>
      </c>
      <c r="B3" s="5" t="s">
        <v>9</v>
      </c>
      <c r="C3" s="5" t="n">
        <v>1</v>
      </c>
      <c r="D3" s="5" t="n">
        <v>1</v>
      </c>
      <c r="E3" s="5" t="n">
        <v>1</v>
      </c>
      <c r="F3" s="4" t="n">
        <v>1</v>
      </c>
      <c r="G3" s="4" t="n">
        <v>0</v>
      </c>
      <c r="H3" s="4" t="n">
        <v>0</v>
      </c>
      <c r="I3" s="4" t="n">
        <v>0</v>
      </c>
    </row>
    <row r="4" customFormat="false" ht="15.75" hidden="false" customHeight="false" outlineLevel="0" collapsed="false">
      <c r="A4" s="4" t="s">
        <v>10</v>
      </c>
      <c r="B4" s="5" t="s">
        <v>11</v>
      </c>
      <c r="C4" s="5" t="n">
        <v>2</v>
      </c>
      <c r="D4" s="5" t="n">
        <v>2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</row>
    <row r="5" customFormat="false" ht="15.75" hidden="false" customHeight="false" outlineLevel="0" collapsed="false">
      <c r="A5" s="4" t="s">
        <v>10</v>
      </c>
      <c r="B5" s="5" t="s">
        <v>12</v>
      </c>
      <c r="C5" s="5" t="n">
        <v>2</v>
      </c>
      <c r="D5" s="5" t="n">
        <v>2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</row>
    <row r="6" customFormat="false" ht="15.75" hidden="false" customHeight="false" outlineLevel="0" collapsed="false">
      <c r="A6" s="4" t="s">
        <v>13</v>
      </c>
      <c r="B6" s="5" t="s">
        <v>14</v>
      </c>
      <c r="C6" s="5" t="n">
        <v>2</v>
      </c>
      <c r="D6" s="5" t="n">
        <v>2</v>
      </c>
      <c r="E6" s="5" t="n">
        <v>2</v>
      </c>
      <c r="F6" s="4" t="n">
        <v>2</v>
      </c>
      <c r="G6" s="4" t="n">
        <v>2</v>
      </c>
      <c r="H6" s="4" t="n">
        <v>2</v>
      </c>
      <c r="I6" s="4" t="n">
        <v>2</v>
      </c>
    </row>
    <row r="7" customFormat="false" ht="15.75" hidden="false" customHeight="false" outlineLevel="0" collapsed="false">
      <c r="A7" s="4" t="s">
        <v>15</v>
      </c>
      <c r="B7" s="5" t="s">
        <v>16</v>
      </c>
      <c r="C7" s="5" t="n">
        <v>2</v>
      </c>
      <c r="D7" s="5" t="n">
        <v>2</v>
      </c>
      <c r="E7" s="5" t="n">
        <v>2</v>
      </c>
      <c r="F7" s="4" t="n">
        <v>2</v>
      </c>
      <c r="G7" s="4" t="n">
        <v>2</v>
      </c>
      <c r="H7" s="4" t="n">
        <v>2</v>
      </c>
      <c r="I7" s="4" t="n">
        <v>0</v>
      </c>
    </row>
    <row r="8" customFormat="false" ht="15.75" hidden="false" customHeight="false" outlineLevel="0" collapsed="false">
      <c r="A8" s="4" t="s">
        <v>15</v>
      </c>
      <c r="B8" s="5" t="s">
        <v>17</v>
      </c>
      <c r="C8" s="5" t="n">
        <v>2</v>
      </c>
      <c r="D8" s="5" t="n">
        <v>2</v>
      </c>
      <c r="E8" s="5" t="n">
        <v>2</v>
      </c>
      <c r="F8" s="4" t="n">
        <v>2</v>
      </c>
      <c r="G8" s="4" t="n">
        <v>2</v>
      </c>
      <c r="H8" s="4" t="n">
        <v>2</v>
      </c>
      <c r="I8" s="4" t="n">
        <v>0</v>
      </c>
    </row>
    <row r="9" customFormat="false" ht="15.75" hidden="false" customHeight="false" outlineLevel="0" collapsed="false">
      <c r="A9" s="4" t="s">
        <v>15</v>
      </c>
      <c r="B9" s="5" t="s">
        <v>18</v>
      </c>
      <c r="C9" s="5" t="n">
        <v>2</v>
      </c>
      <c r="D9" s="5" t="n">
        <v>2</v>
      </c>
      <c r="E9" s="5" t="n">
        <v>2</v>
      </c>
      <c r="F9" s="4" t="n">
        <v>2</v>
      </c>
      <c r="G9" s="4" t="n">
        <v>2</v>
      </c>
      <c r="H9" s="4" t="n">
        <v>2</v>
      </c>
      <c r="I9" s="4" t="n">
        <v>0</v>
      </c>
    </row>
    <row r="10" customFormat="false" ht="15.75" hidden="false" customHeight="false" outlineLevel="0" collapsed="false">
      <c r="A10" s="4" t="s">
        <v>19</v>
      </c>
      <c r="B10" s="5" t="s">
        <v>20</v>
      </c>
      <c r="C10" s="5" t="n">
        <v>3</v>
      </c>
      <c r="D10" s="5" t="n">
        <v>3</v>
      </c>
      <c r="E10" s="5" t="n">
        <v>3</v>
      </c>
      <c r="F10" s="4" t="n">
        <v>2</v>
      </c>
      <c r="G10" s="4" t="n">
        <v>2</v>
      </c>
      <c r="H10" s="4" t="n">
        <v>2</v>
      </c>
      <c r="I10" s="4" t="n">
        <v>0</v>
      </c>
    </row>
    <row r="11" customFormat="false" ht="15.75" hidden="false" customHeight="false" outlineLevel="0" collapsed="false">
      <c r="A11" s="4" t="s">
        <v>10</v>
      </c>
      <c r="B11" s="5" t="s">
        <v>21</v>
      </c>
      <c r="C11" s="5" t="n">
        <v>5</v>
      </c>
      <c r="D11" s="5" t="n">
        <v>5</v>
      </c>
      <c r="E11" s="5" t="n">
        <v>5</v>
      </c>
      <c r="F11" s="4" t="n">
        <v>5</v>
      </c>
      <c r="G11" s="4" t="n">
        <v>5</v>
      </c>
      <c r="H11" s="4" t="n">
        <v>0</v>
      </c>
      <c r="I11" s="4" t="n">
        <v>0</v>
      </c>
    </row>
    <row r="12" customFormat="false" ht="15.75" hidden="false" customHeight="false" outlineLevel="0" collapsed="false">
      <c r="A12" s="4" t="s">
        <v>19</v>
      </c>
      <c r="B12" s="5" t="s">
        <v>22</v>
      </c>
      <c r="C12" s="5" t="n">
        <v>5</v>
      </c>
      <c r="D12" s="5" t="n">
        <v>5</v>
      </c>
      <c r="E12" s="5" t="n">
        <v>5</v>
      </c>
      <c r="F12" s="4" t="n">
        <v>5</v>
      </c>
      <c r="G12" s="4" t="n">
        <v>5</v>
      </c>
      <c r="H12" s="4" t="n">
        <v>3</v>
      </c>
      <c r="I12" s="4" t="n">
        <v>0</v>
      </c>
    </row>
    <row r="13" customFormat="false" ht="15.75" hidden="false" customHeight="false" outlineLevel="0" collapsed="false">
      <c r="A13" s="4" t="s">
        <v>19</v>
      </c>
      <c r="B13" s="5" t="s">
        <v>23</v>
      </c>
      <c r="C13" s="5" t="n">
        <v>5</v>
      </c>
      <c r="D13" s="5" t="n">
        <v>5</v>
      </c>
      <c r="E13" s="5" t="n">
        <v>5</v>
      </c>
      <c r="F13" s="4" t="n">
        <v>5</v>
      </c>
      <c r="G13" s="4" t="n">
        <v>5</v>
      </c>
      <c r="H13" s="4" t="n">
        <v>5</v>
      </c>
      <c r="I13" s="4" t="n">
        <v>0</v>
      </c>
    </row>
    <row r="14" customFormat="false" ht="15.75" hidden="false" customHeight="false" outlineLevel="0" collapsed="false">
      <c r="A14" s="4" t="s">
        <v>13</v>
      </c>
      <c r="B14" s="5" t="s">
        <v>24</v>
      </c>
      <c r="C14" s="5" t="n">
        <v>5</v>
      </c>
      <c r="D14" s="5" t="n">
        <v>5</v>
      </c>
      <c r="E14" s="5" t="n">
        <v>5</v>
      </c>
      <c r="F14" s="4" t="n">
        <v>5</v>
      </c>
      <c r="G14" s="4" t="n">
        <v>5</v>
      </c>
      <c r="H14" s="4" t="n">
        <v>3</v>
      </c>
      <c r="I14" s="4" t="n">
        <v>3</v>
      </c>
    </row>
    <row r="15" customFormat="false" ht="15.75" hidden="false" customHeight="false" outlineLevel="0" collapsed="false">
      <c r="A15" s="4" t="s">
        <v>10</v>
      </c>
      <c r="B15" s="5" t="s">
        <v>25</v>
      </c>
      <c r="C15" s="5" t="n">
        <v>8</v>
      </c>
      <c r="D15" s="5" t="n">
        <v>8</v>
      </c>
      <c r="E15" s="5" t="n">
        <v>8</v>
      </c>
      <c r="F15" s="4" t="n">
        <v>0</v>
      </c>
      <c r="G15" s="4" t="n">
        <v>0</v>
      </c>
      <c r="H15" s="4" t="n">
        <v>0</v>
      </c>
      <c r="I15" s="4" t="n">
        <v>0</v>
      </c>
    </row>
    <row r="16" customFormat="false" ht="15.75" hidden="false" customHeight="false" outlineLevel="0" collapsed="false">
      <c r="A16" s="4" t="s">
        <v>10</v>
      </c>
      <c r="B16" s="5" t="s">
        <v>26</v>
      </c>
      <c r="C16" s="5" t="n">
        <v>8</v>
      </c>
      <c r="D16" s="5" t="n">
        <v>8</v>
      </c>
      <c r="E16" s="5" t="n">
        <v>8</v>
      </c>
      <c r="F16" s="4" t="n">
        <v>8</v>
      </c>
      <c r="G16" s="4" t="n">
        <v>0</v>
      </c>
      <c r="H16" s="4" t="n">
        <v>0</v>
      </c>
      <c r="I16" s="4" t="n">
        <v>0</v>
      </c>
    </row>
    <row r="17" customFormat="false" ht="15.75" hidden="false" customHeight="false" outlineLevel="0" collapsed="false">
      <c r="A17" s="4" t="s">
        <v>13</v>
      </c>
      <c r="B17" s="5" t="s">
        <v>27</v>
      </c>
      <c r="C17" s="5" t="n">
        <v>8</v>
      </c>
      <c r="D17" s="5" t="n">
        <v>8</v>
      </c>
      <c r="E17" s="5" t="n">
        <v>8</v>
      </c>
      <c r="F17" s="4" t="n">
        <v>8</v>
      </c>
      <c r="G17" s="4" t="n">
        <v>8</v>
      </c>
      <c r="H17" s="4" t="n">
        <v>8</v>
      </c>
      <c r="I17" s="4" t="n">
        <v>8</v>
      </c>
    </row>
    <row r="18" customFormat="false" ht="15.75" hidden="false" customHeight="false" outlineLevel="0" collapsed="false">
      <c r="A18" s="4" t="s">
        <v>10</v>
      </c>
      <c r="B18" s="5" t="s">
        <v>28</v>
      </c>
      <c r="C18" s="5" t="n">
        <v>8</v>
      </c>
      <c r="D18" s="5" t="n">
        <v>8</v>
      </c>
      <c r="E18" s="5" t="n">
        <v>8</v>
      </c>
      <c r="F18" s="4" t="n">
        <v>4</v>
      </c>
      <c r="G18" s="4" t="n">
        <v>4</v>
      </c>
      <c r="H18" s="4" t="n">
        <v>0</v>
      </c>
      <c r="I18" s="4" t="n">
        <v>0</v>
      </c>
    </row>
    <row r="19" customFormat="false" ht="15.75" hidden="false" customHeight="false" outlineLevel="0" collapsed="false">
      <c r="A19" s="4" t="s">
        <v>29</v>
      </c>
      <c r="B19" s="5" t="s">
        <v>30</v>
      </c>
      <c r="C19" s="5"/>
      <c r="D19" s="5"/>
      <c r="E19" s="4"/>
      <c r="G19" s="4" t="n">
        <v>3</v>
      </c>
      <c r="H19" s="4" t="n">
        <v>3</v>
      </c>
      <c r="I19" s="4" t="n">
        <v>0</v>
      </c>
    </row>
    <row r="20" customFormat="false" ht="15.75" hidden="false" customHeight="false" outlineLevel="0" collapsed="false">
      <c r="A20" s="4" t="s">
        <v>31</v>
      </c>
      <c r="B20" s="5"/>
      <c r="C20" s="5"/>
      <c r="D20" s="5"/>
      <c r="E20" s="4"/>
      <c r="G20" s="4" t="n">
        <v>4</v>
      </c>
      <c r="H20" s="4" t="n">
        <v>4</v>
      </c>
      <c r="I20" s="4" t="n">
        <v>0</v>
      </c>
    </row>
    <row r="21" customFormat="false" ht="15.75" hidden="false" customHeight="false" outlineLevel="0" collapsed="false">
      <c r="A21" s="4" t="s">
        <v>32</v>
      </c>
      <c r="B21" s="5" t="s">
        <v>33</v>
      </c>
      <c r="C21" s="5" t="n">
        <v>8</v>
      </c>
      <c r="D21" s="5" t="n">
        <v>8</v>
      </c>
      <c r="E21" s="4" t="n">
        <v>4</v>
      </c>
      <c r="F21" s="4" t="n">
        <v>6</v>
      </c>
      <c r="G21" s="4" t="n">
        <v>0</v>
      </c>
      <c r="H21" s="4" t="n">
        <v>0</v>
      </c>
      <c r="I21" s="4" t="n">
        <v>0</v>
      </c>
    </row>
    <row r="22" customFormat="false" ht="15.75" hidden="false" customHeight="false" outlineLevel="0" collapsed="false">
      <c r="C22" s="6"/>
      <c r="D22" s="7" t="n">
        <f aca="false">C1:E1</f>
        <v>42828</v>
      </c>
      <c r="E22" s="7" t="n">
        <f aca="false">E1:F1</f>
        <v>42829</v>
      </c>
      <c r="F22" s="7" t="n">
        <f aca="false">F1:G1</f>
        <v>42830</v>
      </c>
      <c r="G22" s="7" t="n">
        <f aca="false">G1:H1</f>
        <v>42831</v>
      </c>
      <c r="H22" s="7" t="n">
        <v>42832</v>
      </c>
      <c r="I22" s="7" t="n">
        <f aca="false">I1:J1</f>
        <v>42835</v>
      </c>
      <c r="J22" s="7" t="n">
        <f aca="false">J1:K1</f>
        <v>42836</v>
      </c>
      <c r="K22" s="7" t="n">
        <f aca="false">K1:L1</f>
        <v>42837</v>
      </c>
      <c r="L22" s="7" t="n">
        <f aca="false">L1:M1</f>
        <v>42838</v>
      </c>
    </row>
    <row r="23" customFormat="false" ht="15.75" hidden="false" customHeight="false" outlineLevel="0" collapsed="false">
      <c r="A23" s="8" t="s">
        <v>34</v>
      </c>
      <c r="B23" s="9" t="s">
        <v>35</v>
      </c>
      <c r="C23" s="10" t="n">
        <f aca="false">SUM(C3:C21)</f>
        <v>76</v>
      </c>
      <c r="D23" s="9" t="n">
        <f aca="false">C23-($C23/$A$28)</f>
        <v>67.5555555555556</v>
      </c>
      <c r="E23" s="9" t="n">
        <f aca="false">D23-($C23/$A$28)</f>
        <v>59.1111111111111</v>
      </c>
      <c r="F23" s="9" t="n">
        <f aca="false">E23-($C23/$A$28)</f>
        <v>50.6666666666667</v>
      </c>
      <c r="G23" s="9" t="n">
        <f aca="false">F23-($C23/$A$28)</f>
        <v>42.2222222222222</v>
      </c>
      <c r="H23" s="9" t="n">
        <f aca="false">G23-($C23/$A$28)</f>
        <v>33.7777777777778</v>
      </c>
      <c r="I23" s="9" t="n">
        <f aca="false">H23-($C23/$A$28)</f>
        <v>25.3333333333333</v>
      </c>
      <c r="J23" s="9" t="n">
        <f aca="false">I23-($C23/$A$28)</f>
        <v>16.8888888888889</v>
      </c>
      <c r="K23" s="9" t="n">
        <f aca="false">J23-($C23/$A$28)</f>
        <v>8.44444444444446</v>
      </c>
      <c r="L23" s="9" t="n">
        <f aca="false">K23-($C23/$A$28)</f>
        <v>0</v>
      </c>
      <c r="M23" s="9"/>
      <c r="N23" s="9"/>
      <c r="O23" s="9"/>
      <c r="P23" s="9"/>
      <c r="Q23" s="9"/>
      <c r="R23" s="9"/>
      <c r="S23" s="9"/>
    </row>
    <row r="24" customFormat="false" ht="15.75" hidden="false" customHeight="false" outlineLevel="0" collapsed="false">
      <c r="A24" s="11" t="n">
        <v>6</v>
      </c>
      <c r="B24" s="12" t="s">
        <v>36</v>
      </c>
      <c r="C24" s="13" t="n">
        <f aca="false">SUM(C3:C21)</f>
        <v>76</v>
      </c>
      <c r="D24" s="12" t="n">
        <f aca="false">SUM(D3:D21)</f>
        <v>76</v>
      </c>
      <c r="E24" s="12" t="n">
        <f aca="false">SUM(E3:E21)</f>
        <v>68</v>
      </c>
      <c r="F24" s="12" t="n">
        <f aca="false">SUM(F3:F21)</f>
        <v>57</v>
      </c>
      <c r="G24" s="12" t="n">
        <f aca="false">SUM(G3:G21)</f>
        <v>49</v>
      </c>
      <c r="H24" s="12" t="n">
        <f aca="false">SUM(H3:H21)</f>
        <v>36</v>
      </c>
      <c r="I24" s="12" t="n">
        <f aca="false">SUM(I3:I21)</f>
        <v>13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customFormat="false" ht="15.75" hidden="false" customHeight="false" outlineLevel="0" collapsed="false">
      <c r="A25" s="14" t="s">
        <v>37</v>
      </c>
      <c r="C25" s="6"/>
    </row>
    <row r="26" customFormat="false" ht="15.75" hidden="false" customHeight="false" outlineLevel="0" collapsed="false">
      <c r="A26" s="15" t="n">
        <f aca="false">C33/A24</f>
        <v>5</v>
      </c>
      <c r="B26" s="4" t="s">
        <v>38</v>
      </c>
      <c r="C26" s="6" t="n">
        <f aca="false">$A$24*$A$26</f>
        <v>30</v>
      </c>
      <c r="D26" s="0" t="n">
        <f aca="false">$A$24*$A$26</f>
        <v>30</v>
      </c>
      <c r="E26" s="0" t="n">
        <f aca="false">$A$24*$A$26</f>
        <v>30</v>
      </c>
      <c r="F26" s="0" t="n">
        <f aca="false">$A$24*$A$26</f>
        <v>30</v>
      </c>
      <c r="G26" s="0" t="n">
        <f aca="false">$A$24*$A$26</f>
        <v>30</v>
      </c>
      <c r="H26" s="0" t="n">
        <f aca="false">$A$24*$A$26</f>
        <v>30</v>
      </c>
      <c r="I26" s="0" t="n">
        <f aca="false">$A$24*$A$26</f>
        <v>30</v>
      </c>
    </row>
    <row r="27" customFormat="false" ht="15.75" hidden="false" customHeight="false" outlineLevel="0" collapsed="false">
      <c r="A27" s="16" t="s">
        <v>39</v>
      </c>
      <c r="B27" s="4" t="s">
        <v>40</v>
      </c>
      <c r="C27" s="6" t="n">
        <v>6</v>
      </c>
      <c r="D27" s="4" t="n">
        <v>1</v>
      </c>
      <c r="E27" s="4" t="n">
        <v>0</v>
      </c>
      <c r="F27" s="4" t="n">
        <v>2</v>
      </c>
      <c r="G27" s="4" t="n">
        <v>3</v>
      </c>
      <c r="H27" s="4" t="n">
        <v>5</v>
      </c>
      <c r="I27" s="4" t="n">
        <v>5</v>
      </c>
    </row>
    <row r="28" customFormat="false" ht="15.75" hidden="false" customHeight="false" outlineLevel="0" collapsed="false">
      <c r="A28" s="17" t="n">
        <v>9</v>
      </c>
      <c r="B28" s="4" t="s">
        <v>41</v>
      </c>
      <c r="C28" s="6" t="n">
        <v>6</v>
      </c>
      <c r="D28" s="4" t="n">
        <v>1</v>
      </c>
      <c r="E28" s="4" t="n">
        <v>6</v>
      </c>
      <c r="F28" s="4" t="n">
        <v>3</v>
      </c>
      <c r="G28" s="4" t="n">
        <v>6</v>
      </c>
      <c r="H28" s="4" t="n">
        <v>5</v>
      </c>
      <c r="I28" s="4" t="n">
        <v>0</v>
      </c>
    </row>
    <row r="29" customFormat="false" ht="15.75" hidden="false" customHeight="false" outlineLevel="0" collapsed="false">
      <c r="B29" s="4" t="s">
        <v>42</v>
      </c>
      <c r="C29" s="6" t="n">
        <v>6</v>
      </c>
      <c r="D29" s="4" t="n">
        <v>0</v>
      </c>
      <c r="E29" s="4" t="n">
        <v>6</v>
      </c>
      <c r="F29" s="4" t="n">
        <v>2</v>
      </c>
      <c r="G29" s="4" t="n">
        <v>3</v>
      </c>
      <c r="H29" s="4" t="n">
        <v>5</v>
      </c>
      <c r="I29" s="4" t="n">
        <v>5</v>
      </c>
    </row>
    <row r="30" customFormat="false" ht="15.75" hidden="false" customHeight="false" outlineLevel="0" collapsed="false">
      <c r="B30" s="4" t="s">
        <v>43</v>
      </c>
      <c r="C30" s="6" t="n">
        <v>6</v>
      </c>
      <c r="D30" s="4" t="n">
        <v>1</v>
      </c>
      <c r="E30" s="4" t="n">
        <v>4</v>
      </c>
      <c r="F30" s="4" t="n">
        <v>0</v>
      </c>
      <c r="G30" s="4" t="n">
        <v>6</v>
      </c>
      <c r="H30" s="4" t="n">
        <v>0</v>
      </c>
      <c r="I30" s="4" t="n">
        <v>0</v>
      </c>
    </row>
    <row r="31" customFormat="false" ht="15.75" hidden="false" customHeight="false" outlineLevel="0" collapsed="false">
      <c r="B31" s="4" t="s">
        <v>44</v>
      </c>
      <c r="C31" s="6" t="n">
        <v>6</v>
      </c>
      <c r="D31" s="4" t="n">
        <v>0</v>
      </c>
      <c r="E31" s="4" t="n">
        <v>6</v>
      </c>
      <c r="F31" s="4" t="n">
        <v>3</v>
      </c>
      <c r="G31" s="4" t="n">
        <v>4</v>
      </c>
      <c r="H31" s="4" t="n">
        <v>5</v>
      </c>
      <c r="I31" s="4" t="n">
        <v>5</v>
      </c>
    </row>
    <row r="32" customFormat="false" ht="15.75" hidden="false" customHeight="false" outlineLevel="0" collapsed="false">
      <c r="B32" s="4" t="s">
        <v>45</v>
      </c>
      <c r="C32" s="6" t="n">
        <v>6</v>
      </c>
      <c r="D32" s="4" t="n">
        <v>0</v>
      </c>
      <c r="E32" s="4" t="n">
        <v>0</v>
      </c>
      <c r="F32" s="4" t="n">
        <v>2</v>
      </c>
      <c r="G32" s="4" t="n">
        <v>6</v>
      </c>
      <c r="H32" s="4" t="n">
        <v>4</v>
      </c>
      <c r="I32" s="4" t="n">
        <v>5</v>
      </c>
    </row>
    <row r="33" customFormat="false" ht="15.75" hidden="false" customHeight="false" outlineLevel="0" collapsed="false">
      <c r="A33" s="18"/>
      <c r="B33" s="4" t="s">
        <v>46</v>
      </c>
      <c r="C33" s="19" t="n">
        <f aca="false">SUM(C27:C31)</f>
        <v>30</v>
      </c>
      <c r="D33" s="0" t="n">
        <f aca="false">SUM(D27:D32)</f>
        <v>3</v>
      </c>
      <c r="E33" s="0" t="n">
        <f aca="false">SUM(E27:E32)</f>
        <v>22</v>
      </c>
      <c r="F33" s="0" t="n">
        <f aca="false">SUM(F27:F32)</f>
        <v>12</v>
      </c>
      <c r="G33" s="0" t="n">
        <f aca="false">SUM(G27:G32)</f>
        <v>28</v>
      </c>
      <c r="H33" s="0" t="n">
        <f aca="false">SUM(H27:H31)</f>
        <v>20</v>
      </c>
      <c r="I33" s="0" t="n">
        <f aca="false">SUM(I27:I32)</f>
        <v>20</v>
      </c>
    </row>
    <row r="34" customFormat="false" ht="15.75" hidden="false" customHeight="false" outlineLevel="0" collapsed="false">
      <c r="A34" s="20" t="s">
        <v>47</v>
      </c>
      <c r="B34" s="21"/>
      <c r="C34" s="22"/>
    </row>
    <row r="35" customFormat="false" ht="15.75" hidden="false" customHeight="false" outlineLevel="0" collapsed="false">
      <c r="A35" s="23" t="n">
        <f aca="false">A24*A26*A28</f>
        <v>270</v>
      </c>
      <c r="B35" s="21"/>
      <c r="C35" s="22"/>
    </row>
    <row r="36" customFormat="false" ht="15.75" hidden="false" customHeight="false" outlineLevel="0" collapsed="false">
      <c r="A36" s="23" t="s">
        <v>48</v>
      </c>
      <c r="B36" s="21"/>
      <c r="C36" s="22"/>
    </row>
    <row r="37" customFormat="false" ht="15.75" hidden="false" customHeight="false" outlineLevel="0" collapsed="false">
      <c r="A37" s="23" t="n">
        <f aca="false">A35/C23</f>
        <v>3.55263157894737</v>
      </c>
      <c r="B37" s="21"/>
      <c r="C37" s="22"/>
    </row>
    <row r="38" customFormat="false" ht="15.75" hidden="false" customHeight="false" outlineLevel="0" collapsed="false">
      <c r="A38" s="23" t="s">
        <v>49</v>
      </c>
      <c r="B38" s="21"/>
      <c r="C38" s="22"/>
    </row>
    <row r="39" customFormat="false" ht="15.75" hidden="false" customHeight="false" outlineLevel="0" collapsed="false">
      <c r="A39" s="24" t="n">
        <f aca="false">A35/(C24-H24)</f>
        <v>6.75</v>
      </c>
      <c r="B39" s="21"/>
      <c r="C39" s="22"/>
    </row>
    <row r="40" customFormat="false" ht="15.75" hidden="false" customHeight="false" outlineLevel="0" collapsed="false">
      <c r="A40" s="25"/>
      <c r="C40" s="22"/>
    </row>
    <row r="41" customFormat="false" ht="15.75" hidden="false" customHeight="false" outlineLevel="0" collapsed="false">
      <c r="C41" s="22"/>
    </row>
    <row r="42" customFormat="false" ht="15.75" hidden="false" customHeight="false" outlineLevel="0" collapsed="false">
      <c r="C42" s="22"/>
    </row>
    <row r="43" customFormat="false" ht="15.75" hidden="false" customHeight="false" outlineLevel="0" collapsed="false">
      <c r="C43" s="22"/>
    </row>
    <row r="44" customFormat="false" ht="15.75" hidden="false" customHeight="false" outlineLevel="0" collapsed="false">
      <c r="C44" s="22"/>
    </row>
    <row r="45" customFormat="false" ht="15.75" hidden="false" customHeight="false" outlineLevel="0" collapsed="false">
      <c r="C45" s="22"/>
    </row>
    <row r="46" customFormat="false" ht="15.75" hidden="false" customHeight="false" outlineLevel="0" collapsed="false">
      <c r="C46" s="22"/>
    </row>
    <row r="47" customFormat="false" ht="15.75" hidden="false" customHeight="false" outlineLevel="0" collapsed="false">
      <c r="C47" s="22"/>
    </row>
    <row r="48" customFormat="false" ht="15.75" hidden="false" customHeight="false" outlineLevel="0" collapsed="false">
      <c r="C48" s="22"/>
    </row>
    <row r="49" customFormat="false" ht="15.75" hidden="false" customHeight="false" outlineLevel="0" collapsed="false">
      <c r="C49" s="22"/>
    </row>
    <row r="50" customFormat="false" ht="15.75" hidden="false" customHeight="false" outlineLevel="0" collapsed="false">
      <c r="C50" s="22"/>
    </row>
    <row r="51" customFormat="false" ht="15.75" hidden="false" customHeight="false" outlineLevel="0" collapsed="false">
      <c r="C51" s="22"/>
    </row>
    <row r="52" customFormat="false" ht="15.75" hidden="false" customHeight="false" outlineLevel="0" collapsed="false">
      <c r="C52" s="22"/>
    </row>
    <row r="53" customFormat="false" ht="15.75" hidden="false" customHeight="false" outlineLevel="0" collapsed="false">
      <c r="C53" s="22"/>
    </row>
    <row r="54" customFormat="false" ht="15.75" hidden="false" customHeight="false" outlineLevel="0" collapsed="false">
      <c r="C54" s="22"/>
    </row>
    <row r="55" customFormat="false" ht="15.75" hidden="false" customHeight="false" outlineLevel="0" collapsed="false">
      <c r="C55" s="22"/>
    </row>
    <row r="56" customFormat="false" ht="15.75" hidden="false" customHeight="false" outlineLevel="0" collapsed="false">
      <c r="C56" s="22"/>
    </row>
    <row r="57" customFormat="false" ht="15.75" hidden="false" customHeight="false" outlineLevel="0" collapsed="false">
      <c r="C57" s="22"/>
    </row>
    <row r="58" customFormat="false" ht="15.75" hidden="false" customHeight="false" outlineLevel="0" collapsed="false">
      <c r="C58" s="22"/>
    </row>
    <row r="59" customFormat="false" ht="15.75" hidden="false" customHeight="false" outlineLevel="0" collapsed="false">
      <c r="C59" s="22"/>
    </row>
    <row r="60" customFormat="false" ht="15.75" hidden="false" customHeight="false" outlineLevel="0" collapsed="false">
      <c r="C60" s="22"/>
    </row>
    <row r="61" customFormat="false" ht="15.75" hidden="false" customHeight="false" outlineLevel="0" collapsed="false">
      <c r="C61" s="22"/>
    </row>
    <row r="62" customFormat="false" ht="15.75" hidden="false" customHeight="false" outlineLevel="0" collapsed="false">
      <c r="C62" s="22"/>
    </row>
    <row r="63" customFormat="false" ht="15.75" hidden="false" customHeight="false" outlineLevel="0" collapsed="false">
      <c r="C63" s="22"/>
    </row>
    <row r="64" customFormat="false" ht="15.75" hidden="false" customHeight="false" outlineLevel="0" collapsed="false">
      <c r="C64" s="22"/>
    </row>
    <row r="65" customFormat="false" ht="15.75" hidden="false" customHeight="false" outlineLevel="0" collapsed="false">
      <c r="C65" s="22"/>
    </row>
    <row r="66" customFormat="false" ht="15.75" hidden="false" customHeight="false" outlineLevel="0" collapsed="false">
      <c r="C66" s="22"/>
    </row>
    <row r="67" customFormat="false" ht="15.75" hidden="false" customHeight="false" outlineLevel="0" collapsed="false">
      <c r="C67" s="22"/>
    </row>
    <row r="68" customFormat="false" ht="15.75" hidden="false" customHeight="false" outlineLevel="0" collapsed="false">
      <c r="C68" s="22"/>
    </row>
    <row r="69" customFormat="false" ht="15.75" hidden="false" customHeight="false" outlineLevel="0" collapsed="false">
      <c r="C69" s="22"/>
    </row>
    <row r="70" customFormat="false" ht="15.75" hidden="false" customHeight="false" outlineLevel="0" collapsed="false">
      <c r="C70" s="22"/>
    </row>
    <row r="71" customFormat="false" ht="15.75" hidden="false" customHeight="false" outlineLevel="0" collapsed="false">
      <c r="C71" s="22"/>
    </row>
    <row r="72" customFormat="false" ht="15.75" hidden="false" customHeight="false" outlineLevel="0" collapsed="false">
      <c r="C72" s="22"/>
    </row>
    <row r="73" customFormat="false" ht="15.75" hidden="false" customHeight="false" outlineLevel="0" collapsed="false">
      <c r="C73" s="22"/>
    </row>
    <row r="74" customFormat="false" ht="15.75" hidden="false" customHeight="false" outlineLevel="0" collapsed="false">
      <c r="C74" s="22"/>
    </row>
    <row r="75" customFormat="false" ht="15.75" hidden="false" customHeight="false" outlineLevel="0" collapsed="false">
      <c r="C75" s="22"/>
    </row>
    <row r="76" customFormat="false" ht="15.75" hidden="false" customHeight="false" outlineLevel="0" collapsed="false">
      <c r="C76" s="22"/>
    </row>
    <row r="77" customFormat="false" ht="15.75" hidden="false" customHeight="false" outlineLevel="0" collapsed="false">
      <c r="C77" s="22"/>
    </row>
    <row r="78" customFormat="false" ht="15.75" hidden="false" customHeight="false" outlineLevel="0" collapsed="false">
      <c r="C78" s="22"/>
    </row>
    <row r="79" customFormat="false" ht="15.75" hidden="false" customHeight="false" outlineLevel="0" collapsed="false">
      <c r="C79" s="22"/>
    </row>
    <row r="80" customFormat="false" ht="15.75" hidden="false" customHeight="false" outlineLevel="0" collapsed="false">
      <c r="C80" s="22"/>
    </row>
    <row r="81" customFormat="false" ht="15.75" hidden="false" customHeight="false" outlineLevel="0" collapsed="false">
      <c r="C81" s="22"/>
    </row>
    <row r="82" customFormat="false" ht="15.75" hidden="false" customHeight="false" outlineLevel="0" collapsed="false">
      <c r="C82" s="22"/>
    </row>
    <row r="83" customFormat="false" ht="15.75" hidden="false" customHeight="false" outlineLevel="0" collapsed="false">
      <c r="C83" s="22"/>
    </row>
    <row r="84" customFormat="false" ht="15.75" hidden="false" customHeight="false" outlineLevel="0" collapsed="false">
      <c r="C84" s="22"/>
    </row>
    <row r="85" customFormat="false" ht="15.75" hidden="false" customHeight="false" outlineLevel="0" collapsed="false">
      <c r="C85" s="22"/>
    </row>
    <row r="86" customFormat="false" ht="15.75" hidden="false" customHeight="false" outlineLevel="0" collapsed="false">
      <c r="C86" s="22"/>
    </row>
    <row r="87" customFormat="false" ht="15.75" hidden="false" customHeight="false" outlineLevel="0" collapsed="false">
      <c r="C87" s="22"/>
    </row>
    <row r="88" customFormat="false" ht="15.75" hidden="false" customHeight="false" outlineLevel="0" collapsed="false">
      <c r="C88" s="22"/>
    </row>
    <row r="89" customFormat="false" ht="15.75" hidden="false" customHeight="false" outlineLevel="0" collapsed="false">
      <c r="C89" s="22"/>
    </row>
    <row r="90" customFormat="false" ht="15.75" hidden="false" customHeight="false" outlineLevel="0" collapsed="false">
      <c r="C90" s="22"/>
    </row>
    <row r="91" customFormat="false" ht="15.75" hidden="false" customHeight="false" outlineLevel="0" collapsed="false">
      <c r="C91" s="22"/>
    </row>
    <row r="92" customFormat="false" ht="15.75" hidden="false" customHeight="false" outlineLevel="0" collapsed="false">
      <c r="C92" s="22"/>
    </row>
    <row r="93" customFormat="false" ht="15.75" hidden="false" customHeight="false" outlineLevel="0" collapsed="false">
      <c r="C93" s="22"/>
    </row>
    <row r="94" customFormat="false" ht="15.75" hidden="false" customHeight="false" outlineLevel="0" collapsed="false">
      <c r="C94" s="22"/>
    </row>
    <row r="95" customFormat="false" ht="15.75" hidden="false" customHeight="false" outlineLevel="0" collapsed="false">
      <c r="C95" s="22"/>
    </row>
    <row r="96" customFormat="false" ht="15.75" hidden="false" customHeight="false" outlineLevel="0" collapsed="false">
      <c r="C96" s="22"/>
    </row>
    <row r="97" customFormat="false" ht="15.75" hidden="false" customHeight="false" outlineLevel="0" collapsed="false">
      <c r="C97" s="22"/>
    </row>
    <row r="98" customFormat="false" ht="15.75" hidden="false" customHeight="false" outlineLevel="0" collapsed="false">
      <c r="C98" s="22"/>
    </row>
    <row r="99" customFormat="false" ht="15.75" hidden="false" customHeight="false" outlineLevel="0" collapsed="false">
      <c r="C99" s="22"/>
    </row>
    <row r="100" customFormat="false" ht="15.75" hidden="false" customHeight="false" outlineLevel="0" collapsed="false">
      <c r="C100" s="22"/>
    </row>
    <row r="101" customFormat="false" ht="15.75" hidden="false" customHeight="false" outlineLevel="0" collapsed="false">
      <c r="C101" s="22"/>
    </row>
    <row r="102" customFormat="false" ht="15.75" hidden="false" customHeight="false" outlineLevel="0" collapsed="false">
      <c r="C102" s="22"/>
    </row>
    <row r="103" customFormat="false" ht="15.75" hidden="false" customHeight="false" outlineLevel="0" collapsed="false">
      <c r="C103" s="22"/>
    </row>
    <row r="104" customFormat="false" ht="15.75" hidden="false" customHeight="false" outlineLevel="0" collapsed="false">
      <c r="C104" s="22"/>
    </row>
    <row r="105" customFormat="false" ht="15.75" hidden="false" customHeight="false" outlineLevel="0" collapsed="false">
      <c r="C105" s="22"/>
    </row>
    <row r="106" customFormat="false" ht="15.75" hidden="false" customHeight="false" outlineLevel="0" collapsed="false">
      <c r="C106" s="22"/>
    </row>
    <row r="107" customFormat="false" ht="15.75" hidden="false" customHeight="false" outlineLevel="0" collapsed="false">
      <c r="C107" s="22"/>
    </row>
    <row r="108" customFormat="false" ht="15.75" hidden="false" customHeight="false" outlineLevel="0" collapsed="false">
      <c r="C108" s="22"/>
    </row>
    <row r="109" customFormat="false" ht="15.75" hidden="false" customHeight="false" outlineLevel="0" collapsed="false">
      <c r="C109" s="22"/>
    </row>
    <row r="110" customFormat="false" ht="15.75" hidden="false" customHeight="false" outlineLevel="0" collapsed="false">
      <c r="C110" s="22"/>
    </row>
    <row r="111" customFormat="false" ht="15.75" hidden="false" customHeight="false" outlineLevel="0" collapsed="false">
      <c r="C111" s="22"/>
    </row>
    <row r="112" customFormat="false" ht="15.75" hidden="false" customHeight="false" outlineLevel="0" collapsed="false">
      <c r="C112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9234693877551"/>
    <col collapsed="false" hidden="false" max="2" min="2" style="0" width="26.2448979591837"/>
    <col collapsed="false" hidden="false" max="1025" min="3" style="0" width="17.602040816326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6" t="s">
        <v>2</v>
      </c>
      <c r="D1" s="3" t="n">
        <v>41589</v>
      </c>
      <c r="E1" s="3" t="n">
        <v>41592</v>
      </c>
      <c r="F1" s="3" t="n">
        <v>41596</v>
      </c>
      <c r="G1" s="3" t="n">
        <v>41599</v>
      </c>
      <c r="H1" s="3" t="n">
        <v>41600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.75" hidden="false" customHeight="false" outlineLevel="0" collapsed="false">
      <c r="A2" s="4" t="s">
        <v>50</v>
      </c>
      <c r="B2" s="4" t="s">
        <v>51</v>
      </c>
      <c r="C2" s="22" t="n">
        <v>2</v>
      </c>
      <c r="D2" s="4" t="n">
        <v>2</v>
      </c>
      <c r="E2" s="4" t="n">
        <v>2</v>
      </c>
      <c r="F2" s="4" t="n">
        <v>2</v>
      </c>
      <c r="G2" s="4" t="n">
        <v>2</v>
      </c>
      <c r="H2" s="4" t="n">
        <v>0</v>
      </c>
    </row>
    <row r="3" customFormat="false" ht="15.75" hidden="false" customHeight="false" outlineLevel="0" collapsed="false">
      <c r="B3" s="4" t="s">
        <v>52</v>
      </c>
      <c r="C3" s="22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5.75" hidden="false" customHeight="false" outlineLevel="0" collapsed="false">
      <c r="B4" s="4" t="s">
        <v>53</v>
      </c>
      <c r="C4" s="22" t="n">
        <v>5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</row>
    <row r="5" customFormat="false" ht="15.75" hidden="false" customHeight="false" outlineLevel="0" collapsed="false">
      <c r="B5" s="4" t="s">
        <v>54</v>
      </c>
      <c r="C5" s="22" t="n">
        <v>3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</row>
    <row r="6" customFormat="false" ht="15.75" hidden="false" customHeight="false" outlineLevel="0" collapsed="false">
      <c r="B6" s="4" t="s">
        <v>55</v>
      </c>
      <c r="C6" s="22" t="n">
        <v>5</v>
      </c>
      <c r="D6" s="4" t="n">
        <v>3</v>
      </c>
      <c r="E6" s="4" t="n">
        <v>3</v>
      </c>
      <c r="F6" s="4" t="n">
        <v>3</v>
      </c>
      <c r="G6" s="4" t="n">
        <v>1</v>
      </c>
      <c r="H6" s="4" t="n">
        <v>1</v>
      </c>
    </row>
    <row r="7" customFormat="false" ht="15.75" hidden="false" customHeight="false" outlineLevel="0" collapsed="false">
      <c r="B7" s="4" t="s">
        <v>56</v>
      </c>
      <c r="C7" s="22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</row>
    <row r="8" customFormat="false" ht="15.75" hidden="false" customHeight="false" outlineLevel="0" collapsed="false">
      <c r="A8" s="4" t="s">
        <v>57</v>
      </c>
      <c r="B8" s="4" t="s">
        <v>58</v>
      </c>
      <c r="C8" s="22" t="n">
        <v>5</v>
      </c>
      <c r="D8" s="4" t="n">
        <v>5</v>
      </c>
      <c r="E8" s="4" t="n">
        <v>0</v>
      </c>
      <c r="F8" s="4" t="n">
        <v>0</v>
      </c>
      <c r="G8" s="4" t="n">
        <v>0</v>
      </c>
      <c r="H8" s="4" t="n">
        <v>0</v>
      </c>
    </row>
    <row r="9" customFormat="false" ht="15.75" hidden="false" customHeight="false" outlineLevel="0" collapsed="false">
      <c r="B9" s="4" t="s">
        <v>59</v>
      </c>
      <c r="C9" s="22" t="n">
        <v>5</v>
      </c>
      <c r="D9" s="4" t="n">
        <v>5</v>
      </c>
      <c r="E9" s="4" t="n">
        <v>5</v>
      </c>
      <c r="F9" s="4" t="n">
        <v>2</v>
      </c>
      <c r="G9" s="4" t="n">
        <v>2</v>
      </c>
      <c r="H9" s="4" t="n">
        <v>0</v>
      </c>
    </row>
    <row r="10" customFormat="false" ht="15.75" hidden="false" customHeight="false" outlineLevel="0" collapsed="false">
      <c r="B10" s="4" t="s">
        <v>60</v>
      </c>
      <c r="C10" s="22" t="n">
        <v>2</v>
      </c>
      <c r="D10" s="4" t="n">
        <v>2</v>
      </c>
      <c r="E10" s="4" t="n">
        <v>0</v>
      </c>
      <c r="F10" s="4" t="n">
        <v>0</v>
      </c>
      <c r="G10" s="4" t="n">
        <v>0</v>
      </c>
      <c r="H10" s="4" t="n">
        <v>0</v>
      </c>
    </row>
    <row r="11" customFormat="false" ht="15.75" hidden="false" customHeight="false" outlineLevel="0" collapsed="false">
      <c r="A11" s="4" t="s">
        <v>61</v>
      </c>
      <c r="B11" s="4" t="s">
        <v>62</v>
      </c>
      <c r="C11" s="22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</row>
    <row r="12" customFormat="false" ht="15.75" hidden="false" customHeight="false" outlineLevel="0" collapsed="false">
      <c r="B12" s="4" t="s">
        <v>63</v>
      </c>
      <c r="C12" s="22" t="n">
        <v>2</v>
      </c>
      <c r="D12" s="4" t="n">
        <v>2</v>
      </c>
      <c r="E12" s="4" t="n">
        <v>2</v>
      </c>
      <c r="F12" s="4" t="n">
        <v>2</v>
      </c>
      <c r="G12" s="4" t="n">
        <v>2</v>
      </c>
      <c r="H12" s="4" t="n">
        <v>2</v>
      </c>
    </row>
    <row r="13" customFormat="false" ht="15.75" hidden="false" customHeight="false" outlineLevel="0" collapsed="false">
      <c r="B13" s="4" t="s">
        <v>64</v>
      </c>
      <c r="C13" s="22" t="n">
        <v>3</v>
      </c>
      <c r="D13" s="4" t="n">
        <v>3</v>
      </c>
      <c r="E13" s="4" t="n">
        <v>1</v>
      </c>
      <c r="F13" s="4" t="n">
        <v>1</v>
      </c>
      <c r="G13" s="4" t="n">
        <v>1</v>
      </c>
      <c r="H13" s="4" t="n">
        <v>1</v>
      </c>
    </row>
    <row r="14" customFormat="false" ht="15.75" hidden="false" customHeight="false" outlineLevel="0" collapsed="false">
      <c r="A14" s="4" t="s">
        <v>65</v>
      </c>
      <c r="B14" s="4" t="s">
        <v>66</v>
      </c>
      <c r="C14" s="22" t="n">
        <v>5</v>
      </c>
      <c r="D14" s="4" t="n">
        <v>5</v>
      </c>
      <c r="E14" s="4" t="n">
        <v>5</v>
      </c>
      <c r="F14" s="4" t="n">
        <v>5</v>
      </c>
      <c r="G14" s="4" t="n">
        <v>5</v>
      </c>
      <c r="H14" s="4" t="n">
        <v>3</v>
      </c>
    </row>
    <row r="15" customFormat="false" ht="15.75" hidden="false" customHeight="false" outlineLevel="0" collapsed="false">
      <c r="C15" s="22"/>
      <c r="F15" s="4" t="s">
        <v>67</v>
      </c>
    </row>
    <row r="16" customFormat="false" ht="15.75" hidden="false" customHeight="false" outlineLevel="0" collapsed="false">
      <c r="C16" s="22"/>
    </row>
    <row r="17" customFormat="false" ht="15.75" hidden="false" customHeight="false" outlineLevel="0" collapsed="false">
      <c r="C17" s="22"/>
      <c r="D17" s="7" t="n">
        <f aca="false">D1</f>
        <v>41589</v>
      </c>
      <c r="E17" s="7" t="n">
        <f aca="false">E1</f>
        <v>41592</v>
      </c>
      <c r="F17" s="7" t="n">
        <f aca="false">F1</f>
        <v>41596</v>
      </c>
      <c r="G17" s="7" t="n">
        <f aca="false">G1</f>
        <v>41599</v>
      </c>
      <c r="H17" s="7" t="n">
        <f aca="false">H1</f>
        <v>41600</v>
      </c>
    </row>
    <row r="18" customFormat="false" ht="15.75" hidden="false" customHeight="false" outlineLevel="0" collapsed="false">
      <c r="A18" s="8" t="s">
        <v>34</v>
      </c>
      <c r="B18" s="9" t="s">
        <v>35</v>
      </c>
      <c r="C18" s="27" t="n">
        <f aca="false">SUM(C2:C14)</f>
        <v>40</v>
      </c>
      <c r="D18" s="9" t="n">
        <f aca="false">C18-($C18/$A$23)</f>
        <v>32</v>
      </c>
      <c r="E18" s="9" t="n">
        <f aca="false">D18-($C18/$A$23)</f>
        <v>24</v>
      </c>
      <c r="F18" s="9" t="n">
        <f aca="false">E18-($C18/$A$23)</f>
        <v>16</v>
      </c>
      <c r="G18" s="9" t="n">
        <f aca="false">F18-($C18/$A$23)</f>
        <v>8</v>
      </c>
      <c r="H18" s="9" t="n">
        <f aca="false">G18-($C18/$A$23)</f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customFormat="false" ht="15.75" hidden="false" customHeight="false" outlineLevel="0" collapsed="false">
      <c r="A19" s="11" t="n">
        <v>4</v>
      </c>
      <c r="B19" s="12" t="s">
        <v>36</v>
      </c>
      <c r="C19" s="28" t="n">
        <f aca="false">SUM(C2:C14)</f>
        <v>40</v>
      </c>
      <c r="D19" s="12" t="n">
        <f aca="false">SUM(D2:D14)</f>
        <v>31</v>
      </c>
      <c r="E19" s="12" t="n">
        <f aca="false">SUM(E2:E14)</f>
        <v>22</v>
      </c>
      <c r="F19" s="12" t="n">
        <f aca="false">SUM(F2:F14)</f>
        <v>19</v>
      </c>
      <c r="G19" s="12" t="n">
        <f aca="false">SUM(G2:G14)</f>
        <v>17</v>
      </c>
      <c r="H19" s="12" t="n">
        <f aca="false">SUM(H2:H14)</f>
        <v>11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customFormat="false" ht="15.75" hidden="false" customHeight="false" outlineLevel="0" collapsed="false">
      <c r="A20" s="14" t="s">
        <v>37</v>
      </c>
      <c r="C20" s="22"/>
    </row>
    <row r="21" customFormat="false" ht="15.75" hidden="false" customHeight="false" outlineLevel="0" collapsed="false">
      <c r="A21" s="11" t="n">
        <v>4</v>
      </c>
      <c r="B21" s="4" t="s">
        <v>38</v>
      </c>
      <c r="C21" s="22" t="n">
        <f aca="false">$A$19*$A$21</f>
        <v>16</v>
      </c>
      <c r="D21" s="0" t="n">
        <f aca="false">$A$19*$A$21</f>
        <v>16</v>
      </c>
      <c r="E21" s="0" t="n">
        <f aca="false">$A$19*$A$21</f>
        <v>16</v>
      </c>
      <c r="F21" s="0" t="n">
        <f aca="false">$A$19*$A$21</f>
        <v>16</v>
      </c>
      <c r="G21" s="0" t="n">
        <f aca="false">$A$19*$A$21</f>
        <v>16</v>
      </c>
      <c r="H21" s="0" t="n">
        <f aca="false">$A$19*$A$21</f>
        <v>16</v>
      </c>
    </row>
    <row r="22" customFormat="false" ht="15.75" hidden="false" customHeight="false" outlineLevel="0" collapsed="false">
      <c r="A22" s="16" t="s">
        <v>39</v>
      </c>
      <c r="B22" s="4" t="s">
        <v>68</v>
      </c>
      <c r="C22" s="22" t="n">
        <v>4</v>
      </c>
      <c r="D22" s="4" t="n">
        <v>4</v>
      </c>
      <c r="E22" s="4" t="n">
        <v>4</v>
      </c>
      <c r="F22" s="4" t="n">
        <v>4</v>
      </c>
      <c r="G22" s="4" t="n">
        <v>4</v>
      </c>
      <c r="H22" s="4" t="n">
        <v>4</v>
      </c>
    </row>
    <row r="23" customFormat="false" ht="15.75" hidden="false" customHeight="false" outlineLevel="0" collapsed="false">
      <c r="A23" s="17" t="n">
        <v>5</v>
      </c>
      <c r="B23" s="4" t="s">
        <v>69</v>
      </c>
      <c r="C23" s="22" t="n">
        <v>4</v>
      </c>
      <c r="D23" s="4" t="n">
        <v>4</v>
      </c>
      <c r="E23" s="4" t="n">
        <v>4</v>
      </c>
      <c r="F23" s="4" t="n">
        <v>4</v>
      </c>
      <c r="G23" s="4" t="n">
        <v>4</v>
      </c>
      <c r="H23" s="4" t="n">
        <v>4</v>
      </c>
    </row>
    <row r="24" customFormat="false" ht="15.75" hidden="false" customHeight="false" outlineLevel="0" collapsed="false">
      <c r="B24" s="4" t="s">
        <v>70</v>
      </c>
      <c r="C24" s="22" t="n">
        <v>4</v>
      </c>
      <c r="D24" s="4" t="n">
        <v>4</v>
      </c>
      <c r="E24" s="4" t="n">
        <v>4</v>
      </c>
      <c r="F24" s="4" t="n">
        <v>4</v>
      </c>
      <c r="G24" s="4" t="n">
        <v>4</v>
      </c>
      <c r="H24" s="4" t="n">
        <v>4</v>
      </c>
    </row>
    <row r="25" customFormat="false" ht="15.75" hidden="false" customHeight="false" outlineLevel="0" collapsed="false">
      <c r="B25" s="4" t="s">
        <v>71</v>
      </c>
      <c r="C25" s="22" t="n">
        <v>4</v>
      </c>
      <c r="D25" s="4" t="n">
        <v>0</v>
      </c>
      <c r="E25" s="4" t="n">
        <v>4</v>
      </c>
      <c r="F25" s="4" t="n">
        <v>4</v>
      </c>
      <c r="G25" s="4" t="n">
        <v>4</v>
      </c>
      <c r="H25" s="4" t="n">
        <v>0</v>
      </c>
    </row>
    <row r="26" customFormat="false" ht="15.75" hidden="false" customHeight="false" outlineLevel="0" collapsed="false">
      <c r="A26" s="18"/>
      <c r="B26" s="4" t="s">
        <v>46</v>
      </c>
      <c r="C26" s="22" t="n">
        <f aca="false">SUM(C22:C25)</f>
        <v>16</v>
      </c>
      <c r="D26" s="0" t="n">
        <f aca="false">SUM(D22:D25)</f>
        <v>12</v>
      </c>
      <c r="E26" s="0" t="n">
        <f aca="false">SUM(E22:E25)</f>
        <v>16</v>
      </c>
      <c r="F26" s="0" t="n">
        <f aca="false">SUM(F22:F25)</f>
        <v>16</v>
      </c>
      <c r="G26" s="0" t="n">
        <f aca="false">SUM(G22:G25)</f>
        <v>16</v>
      </c>
      <c r="H26" s="0" t="n">
        <f aca="false">SUM(H22:H25)</f>
        <v>12</v>
      </c>
    </row>
    <row r="27" customFormat="false" ht="15.75" hidden="false" customHeight="false" outlineLevel="0" collapsed="false">
      <c r="A27" s="20" t="s">
        <v>47</v>
      </c>
      <c r="B27" s="21"/>
      <c r="C27" s="22"/>
    </row>
    <row r="28" customFormat="false" ht="15.75" hidden="false" customHeight="false" outlineLevel="0" collapsed="false">
      <c r="A28" s="23" t="n">
        <f aca="false">A19*A21*A23</f>
        <v>80</v>
      </c>
      <c r="B28" s="21"/>
      <c r="C28" s="22"/>
    </row>
    <row r="29" customFormat="false" ht="15.75" hidden="false" customHeight="false" outlineLevel="0" collapsed="false">
      <c r="A29" s="23" t="s">
        <v>48</v>
      </c>
      <c r="B29" s="21"/>
      <c r="C29" s="22"/>
    </row>
    <row r="30" customFormat="false" ht="15.75" hidden="false" customHeight="false" outlineLevel="0" collapsed="false">
      <c r="A30" s="23" t="n">
        <f aca="false">A28/C18</f>
        <v>2</v>
      </c>
      <c r="B30" s="21"/>
      <c r="C30" s="22"/>
    </row>
    <row r="31" customFormat="false" ht="15.75" hidden="false" customHeight="false" outlineLevel="0" collapsed="false">
      <c r="A31" s="23" t="s">
        <v>49</v>
      </c>
      <c r="B31" s="21"/>
      <c r="C31" s="22"/>
    </row>
    <row r="32" customFormat="false" ht="15.75" hidden="false" customHeight="false" outlineLevel="0" collapsed="false">
      <c r="A32" s="24" t="n">
        <f aca="false">A28/(C19-H19)</f>
        <v>2.75862068965517</v>
      </c>
      <c r="B32" s="21"/>
      <c r="C32" s="22"/>
    </row>
    <row r="33" customFormat="false" ht="15.75" hidden="false" customHeight="false" outlineLevel="0" collapsed="false">
      <c r="A33" s="25"/>
      <c r="C33" s="22"/>
    </row>
    <row r="34" customFormat="false" ht="15.75" hidden="false" customHeight="false" outlineLevel="0" collapsed="false">
      <c r="C34" s="22"/>
    </row>
    <row r="35" customFormat="false" ht="15.75" hidden="false" customHeight="false" outlineLevel="0" collapsed="false">
      <c r="C35" s="22"/>
    </row>
    <row r="36" customFormat="false" ht="15.75" hidden="false" customHeight="false" outlineLevel="0" collapsed="false">
      <c r="C36" s="22"/>
    </row>
    <row r="37" customFormat="false" ht="15.75" hidden="false" customHeight="false" outlineLevel="0" collapsed="false">
      <c r="C37" s="22"/>
    </row>
    <row r="38" customFormat="false" ht="15.75" hidden="false" customHeight="false" outlineLevel="0" collapsed="false">
      <c r="C38" s="22"/>
    </row>
    <row r="39" customFormat="false" ht="15.75" hidden="false" customHeight="false" outlineLevel="0" collapsed="false">
      <c r="C39" s="22"/>
    </row>
    <row r="40" customFormat="false" ht="15.75" hidden="false" customHeight="false" outlineLevel="0" collapsed="false">
      <c r="C40" s="22"/>
    </row>
    <row r="41" customFormat="false" ht="15.75" hidden="false" customHeight="false" outlineLevel="0" collapsed="false">
      <c r="C41" s="22"/>
    </row>
    <row r="42" customFormat="false" ht="15.75" hidden="false" customHeight="false" outlineLevel="0" collapsed="false">
      <c r="C42" s="22"/>
    </row>
    <row r="43" customFormat="false" ht="15.75" hidden="false" customHeight="false" outlineLevel="0" collapsed="false">
      <c r="C43" s="22"/>
    </row>
    <row r="44" customFormat="false" ht="15.75" hidden="false" customHeight="false" outlineLevel="0" collapsed="false">
      <c r="C44" s="22"/>
    </row>
    <row r="45" customFormat="false" ht="15.75" hidden="false" customHeight="false" outlineLevel="0" collapsed="false">
      <c r="C45" s="22"/>
    </row>
    <row r="46" customFormat="false" ht="15.75" hidden="false" customHeight="false" outlineLevel="0" collapsed="false">
      <c r="C46" s="22"/>
    </row>
    <row r="47" customFormat="false" ht="15.75" hidden="false" customHeight="false" outlineLevel="0" collapsed="false">
      <c r="C47" s="22"/>
    </row>
    <row r="48" customFormat="false" ht="15.75" hidden="false" customHeight="false" outlineLevel="0" collapsed="false">
      <c r="C48" s="22"/>
    </row>
    <row r="49" customFormat="false" ht="15.75" hidden="false" customHeight="false" outlineLevel="0" collapsed="false">
      <c r="C49" s="22"/>
    </row>
    <row r="50" customFormat="false" ht="15.75" hidden="false" customHeight="false" outlineLevel="0" collapsed="false">
      <c r="C50" s="22"/>
    </row>
    <row r="51" customFormat="false" ht="15.75" hidden="false" customHeight="false" outlineLevel="0" collapsed="false">
      <c r="C51" s="22"/>
    </row>
    <row r="52" customFormat="false" ht="15.75" hidden="false" customHeight="false" outlineLevel="0" collapsed="false">
      <c r="C52" s="22"/>
    </row>
    <row r="53" customFormat="false" ht="15.75" hidden="false" customHeight="false" outlineLevel="0" collapsed="false">
      <c r="C53" s="22"/>
    </row>
    <row r="54" customFormat="false" ht="15.75" hidden="false" customHeight="false" outlineLevel="0" collapsed="false">
      <c r="C54" s="22"/>
    </row>
    <row r="55" customFormat="false" ht="15.75" hidden="false" customHeight="false" outlineLevel="0" collapsed="false">
      <c r="C55" s="22"/>
    </row>
    <row r="56" customFormat="false" ht="15.75" hidden="false" customHeight="false" outlineLevel="0" collapsed="false">
      <c r="C56" s="22"/>
    </row>
    <row r="57" customFormat="false" ht="15.75" hidden="false" customHeight="false" outlineLevel="0" collapsed="false">
      <c r="C57" s="22"/>
    </row>
    <row r="58" customFormat="false" ht="15.75" hidden="false" customHeight="false" outlineLevel="0" collapsed="false">
      <c r="C58" s="22"/>
    </row>
    <row r="59" customFormat="false" ht="15.75" hidden="false" customHeight="false" outlineLevel="0" collapsed="false">
      <c r="C59" s="22"/>
    </row>
    <row r="60" customFormat="false" ht="15.75" hidden="false" customHeight="false" outlineLevel="0" collapsed="false">
      <c r="C60" s="22"/>
    </row>
    <row r="61" customFormat="false" ht="15.75" hidden="false" customHeight="false" outlineLevel="0" collapsed="false">
      <c r="C61" s="22"/>
    </row>
    <row r="62" customFormat="false" ht="15.75" hidden="false" customHeight="false" outlineLevel="0" collapsed="false">
      <c r="C62" s="22"/>
    </row>
    <row r="63" customFormat="false" ht="15.75" hidden="false" customHeight="false" outlineLevel="0" collapsed="false">
      <c r="C63" s="22"/>
    </row>
    <row r="64" customFormat="false" ht="15.75" hidden="false" customHeight="false" outlineLevel="0" collapsed="false">
      <c r="C64" s="22"/>
    </row>
    <row r="65" customFormat="false" ht="15.75" hidden="false" customHeight="false" outlineLevel="0" collapsed="false">
      <c r="C65" s="22"/>
    </row>
    <row r="66" customFormat="false" ht="15.75" hidden="false" customHeight="false" outlineLevel="0" collapsed="false">
      <c r="C66" s="22"/>
    </row>
    <row r="67" customFormat="false" ht="15.75" hidden="false" customHeight="false" outlineLevel="0" collapsed="false">
      <c r="C67" s="22"/>
    </row>
    <row r="68" customFormat="false" ht="15.75" hidden="false" customHeight="false" outlineLevel="0" collapsed="false">
      <c r="C68" s="22"/>
    </row>
    <row r="69" customFormat="false" ht="15.75" hidden="false" customHeight="false" outlineLevel="0" collapsed="false">
      <c r="C69" s="22"/>
    </row>
    <row r="70" customFormat="false" ht="15.75" hidden="false" customHeight="false" outlineLevel="0" collapsed="false">
      <c r="C70" s="22"/>
    </row>
    <row r="71" customFormat="false" ht="15.75" hidden="false" customHeight="false" outlineLevel="0" collapsed="false">
      <c r="C71" s="22"/>
    </row>
    <row r="72" customFormat="false" ht="15.75" hidden="false" customHeight="false" outlineLevel="0" collapsed="false">
      <c r="C72" s="22"/>
    </row>
    <row r="73" customFormat="false" ht="15.75" hidden="false" customHeight="false" outlineLevel="0" collapsed="false">
      <c r="C73" s="22"/>
    </row>
    <row r="74" customFormat="false" ht="15.75" hidden="false" customHeight="false" outlineLevel="0" collapsed="false">
      <c r="C74" s="22"/>
    </row>
    <row r="75" customFormat="false" ht="15.75" hidden="false" customHeight="false" outlineLevel="0" collapsed="false">
      <c r="C75" s="22"/>
    </row>
    <row r="76" customFormat="false" ht="15.75" hidden="false" customHeight="false" outlineLevel="0" collapsed="false">
      <c r="C76" s="22"/>
    </row>
    <row r="77" customFormat="false" ht="15.75" hidden="false" customHeight="false" outlineLevel="0" collapsed="false">
      <c r="C77" s="22"/>
    </row>
    <row r="78" customFormat="false" ht="15.75" hidden="false" customHeight="false" outlineLevel="0" collapsed="false">
      <c r="C78" s="22"/>
    </row>
    <row r="79" customFormat="false" ht="15.75" hidden="false" customHeight="false" outlineLevel="0" collapsed="false">
      <c r="C79" s="22"/>
    </row>
    <row r="80" customFormat="false" ht="15.75" hidden="false" customHeight="false" outlineLevel="0" collapsed="false">
      <c r="C80" s="22"/>
    </row>
    <row r="81" customFormat="false" ht="15.75" hidden="false" customHeight="false" outlineLevel="0" collapsed="false">
      <c r="C81" s="22"/>
    </row>
    <row r="82" customFormat="false" ht="15.75" hidden="false" customHeight="false" outlineLevel="0" collapsed="false">
      <c r="C82" s="22"/>
    </row>
    <row r="83" customFormat="false" ht="15.75" hidden="false" customHeight="false" outlineLevel="0" collapsed="false">
      <c r="C83" s="22"/>
    </row>
    <row r="84" customFormat="false" ht="15.75" hidden="false" customHeight="false" outlineLevel="0" collapsed="false">
      <c r="C84" s="22"/>
    </row>
    <row r="85" customFormat="false" ht="15.75" hidden="false" customHeight="false" outlineLevel="0" collapsed="false">
      <c r="C85" s="22"/>
    </row>
    <row r="86" customFormat="false" ht="15.75" hidden="false" customHeight="false" outlineLevel="0" collapsed="false">
      <c r="C86" s="22"/>
    </row>
    <row r="87" customFormat="false" ht="15.75" hidden="false" customHeight="false" outlineLevel="0" collapsed="false">
      <c r="C87" s="22"/>
    </row>
    <row r="88" customFormat="false" ht="15.75" hidden="false" customHeight="false" outlineLevel="0" collapsed="false">
      <c r="C88" s="22"/>
    </row>
    <row r="89" customFormat="false" ht="15.75" hidden="false" customHeight="false" outlineLevel="0" collapsed="false">
      <c r="C89" s="22"/>
    </row>
    <row r="90" customFormat="false" ht="15.75" hidden="false" customHeight="false" outlineLevel="0" collapsed="false">
      <c r="C90" s="22"/>
    </row>
    <row r="91" customFormat="false" ht="15.75" hidden="false" customHeight="false" outlineLevel="0" collapsed="false">
      <c r="C91" s="22"/>
    </row>
    <row r="92" customFormat="false" ht="15.75" hidden="false" customHeight="false" outlineLevel="0" collapsed="false">
      <c r="C92" s="22"/>
    </row>
    <row r="93" customFormat="false" ht="15.75" hidden="false" customHeight="false" outlineLevel="0" collapsed="false">
      <c r="C93" s="22"/>
    </row>
    <row r="94" customFormat="false" ht="15.75" hidden="false" customHeight="false" outlineLevel="0" collapsed="false">
      <c r="C94" s="22"/>
    </row>
    <row r="95" customFormat="false" ht="15.75" hidden="false" customHeight="false" outlineLevel="0" collapsed="false">
      <c r="C95" s="22"/>
    </row>
    <row r="96" customFormat="false" ht="15.75" hidden="false" customHeight="false" outlineLevel="0" collapsed="false">
      <c r="C96" s="22"/>
    </row>
    <row r="97" customFormat="false" ht="15.75" hidden="false" customHeight="false" outlineLevel="0" collapsed="false">
      <c r="C97" s="22"/>
    </row>
    <row r="98" customFormat="false" ht="15.75" hidden="false" customHeight="false" outlineLevel="0" collapsed="false">
      <c r="C98" s="22"/>
    </row>
    <row r="99" customFormat="false" ht="15.75" hidden="false" customHeight="false" outlineLevel="0" collapsed="false">
      <c r="C99" s="22"/>
    </row>
    <row r="100" customFormat="false" ht="15.75" hidden="false" customHeight="false" outlineLevel="0" collapsed="false">
      <c r="C100" s="22"/>
    </row>
    <row r="101" customFormat="false" ht="15.75" hidden="false" customHeight="false" outlineLevel="0" collapsed="false">
      <c r="C101" s="22"/>
    </row>
    <row r="102" customFormat="false" ht="15.75" hidden="false" customHeight="false" outlineLevel="0" collapsed="false">
      <c r="C102" s="22"/>
    </row>
    <row r="103" customFormat="false" ht="15.75" hidden="false" customHeight="false" outlineLevel="0" collapsed="false">
      <c r="C103" s="22"/>
    </row>
    <row r="104" customFormat="false" ht="15.75" hidden="false" customHeight="false" outlineLevel="0" collapsed="false">
      <c r="C104" s="22"/>
    </row>
    <row r="105" customFormat="false" ht="15.75" hidden="false" customHeight="false" outlineLevel="0" collapsed="false">
      <c r="C10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2017-04-12T11:34:11Z</dcterms:modified>
  <cp:revision>1</cp:revision>
  <dc:subject/>
  <dc:title/>
</cp:coreProperties>
</file>