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Entropy methods/"/>
    </mc:Choice>
  </mc:AlternateContent>
  <xr:revisionPtr revIDLastSave="0" documentId="13_ncr:1_{BC5086A8-61F6-3041-81F6-C4A05B0FE6B7}" xr6:coauthVersionLast="47" xr6:coauthVersionMax="47" xr10:uidLastSave="{00000000-0000-0000-0000-000000000000}"/>
  <bookViews>
    <workbookView xWindow="0" yWindow="500" windowWidth="33600" windowHeight="18920" xr2:uid="{480EFDA8-9315-2B44-984A-233FDF363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D66" i="1"/>
  <c r="B66" i="1"/>
  <c r="D76" i="1"/>
  <c r="D75" i="1"/>
  <c r="D74" i="1"/>
  <c r="D73" i="1"/>
  <c r="D72" i="1"/>
  <c r="D71" i="1"/>
  <c r="D70" i="1"/>
  <c r="D69" i="1"/>
  <c r="D68" i="1"/>
  <c r="D67" i="1"/>
  <c r="D81" i="1" s="1"/>
  <c r="B71" i="1"/>
  <c r="B68" i="1"/>
  <c r="B69" i="1"/>
  <c r="B70" i="1"/>
  <c r="B72" i="1"/>
  <c r="B73" i="1"/>
  <c r="B74" i="1"/>
  <c r="B75" i="1"/>
  <c r="B76" i="1"/>
  <c r="B67" i="1"/>
  <c r="F81" i="1" l="1"/>
  <c r="B81" i="1"/>
  <c r="F78" i="1"/>
  <c r="F80" i="1"/>
  <c r="F79" i="1"/>
  <c r="B78" i="1"/>
  <c r="D78" i="1"/>
  <c r="B79" i="1"/>
  <c r="D79" i="1"/>
  <c r="B80" i="1"/>
  <c r="D80" i="1"/>
</calcChain>
</file>

<file path=xl/sharedStrings.xml><?xml version="1.0" encoding="utf-8"?>
<sst xmlns="http://schemas.openxmlformats.org/spreadsheetml/2006/main" count="216" uniqueCount="72">
  <si>
    <t>Fp1:</t>
  </si>
  <si>
    <t>Fz:</t>
  </si>
  <si>
    <t>F3:</t>
  </si>
  <si>
    <t>F7:</t>
  </si>
  <si>
    <t>FT9:</t>
  </si>
  <si>
    <t>FC5:</t>
  </si>
  <si>
    <t>FC1:</t>
  </si>
  <si>
    <t>C3:</t>
  </si>
  <si>
    <t>T7:</t>
  </si>
  <si>
    <t>TP9:</t>
  </si>
  <si>
    <t>CP5:</t>
  </si>
  <si>
    <t>CP1:</t>
  </si>
  <si>
    <t>Pz:</t>
  </si>
  <si>
    <t>P3:</t>
  </si>
  <si>
    <t>P7:</t>
  </si>
  <si>
    <t>O1:</t>
  </si>
  <si>
    <t>Oz:</t>
  </si>
  <si>
    <t>O2:</t>
  </si>
  <si>
    <t>P4:</t>
  </si>
  <si>
    <t>P8:</t>
  </si>
  <si>
    <t>TP10:</t>
  </si>
  <si>
    <t>CP6:</t>
  </si>
  <si>
    <t>CP2:</t>
  </si>
  <si>
    <t>Cz:</t>
  </si>
  <si>
    <t>C4:</t>
  </si>
  <si>
    <t>T8:</t>
  </si>
  <si>
    <t>FT10:</t>
  </si>
  <si>
    <t>FC6:</t>
  </si>
  <si>
    <t>FC2:</t>
  </si>
  <si>
    <t>F4:</t>
  </si>
  <si>
    <t>F8:</t>
  </si>
  <si>
    <t>Fp2:</t>
  </si>
  <si>
    <t>AF7:</t>
  </si>
  <si>
    <t>AF3:</t>
  </si>
  <si>
    <t>AFz:</t>
  </si>
  <si>
    <t>F1:</t>
  </si>
  <si>
    <t>F5:</t>
  </si>
  <si>
    <t>FT7:</t>
  </si>
  <si>
    <t>FC3:</t>
  </si>
  <si>
    <t>FCz:</t>
  </si>
  <si>
    <t>C1:</t>
  </si>
  <si>
    <t>C5:</t>
  </si>
  <si>
    <t>TP7:</t>
  </si>
  <si>
    <t>CP3:</t>
  </si>
  <si>
    <t>P1:</t>
  </si>
  <si>
    <t>P5:</t>
  </si>
  <si>
    <t>PO7:</t>
  </si>
  <si>
    <t>PO3:</t>
  </si>
  <si>
    <t>POz:</t>
  </si>
  <si>
    <t>PO4:</t>
  </si>
  <si>
    <t>PO8:</t>
  </si>
  <si>
    <t>P6:</t>
  </si>
  <si>
    <t>P2:</t>
  </si>
  <si>
    <t>CP4:</t>
  </si>
  <si>
    <t>TP8:</t>
  </si>
  <si>
    <t>C6:</t>
  </si>
  <si>
    <t>C2:</t>
  </si>
  <si>
    <t>FC4:</t>
  </si>
  <si>
    <t>FT8:</t>
  </si>
  <si>
    <t>F6:</t>
  </si>
  <si>
    <t>F2:</t>
  </si>
  <si>
    <t>AF4:</t>
  </si>
  <si>
    <t>AF8:</t>
  </si>
  <si>
    <t>PD809_off</t>
  </si>
  <si>
    <t>Approximate entropy</t>
  </si>
  <si>
    <t>Top 10</t>
  </si>
  <si>
    <t>Sample entropy</t>
  </si>
  <si>
    <t>Averg:</t>
  </si>
  <si>
    <t>Std:</t>
  </si>
  <si>
    <t>Min:</t>
  </si>
  <si>
    <t>Max:</t>
  </si>
  <si>
    <t>Fuzzy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</si>
</sst>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21212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29E5-5903-3641-9DDE-BF1CE6EF1F68}">
  <dimension ref="A1:F81"/>
  <sheetViews>
    <sheetView tabSelected="1" workbookViewId="0">
      <selection activeCell="O32" sqref="O32"/>
    </sheetView>
  </sheetViews>
  <sheetFormatPr baseColWidth="10" defaultRowHeight="16" x14ac:dyDescent="0.2"/>
  <cols>
    <col min="2" max="2" width="19.33203125" style="2" bestFit="1" customWidth="1"/>
    <col min="3" max="3" width="9.33203125" bestFit="1" customWidth="1"/>
    <col min="4" max="4" width="10.83203125" style="2"/>
    <col min="5" max="5" width="9.33203125" bestFit="1" customWidth="1"/>
    <col min="6" max="6" width="10.83203125" style="2"/>
  </cols>
  <sheetData>
    <row r="1" spans="1:6" x14ac:dyDescent="0.2">
      <c r="A1" t="s">
        <v>63</v>
      </c>
      <c r="B1" s="2" t="s">
        <v>64</v>
      </c>
      <c r="C1" t="s">
        <v>63</v>
      </c>
      <c r="D1" s="2" t="s">
        <v>71</v>
      </c>
      <c r="E1" t="s">
        <v>63</v>
      </c>
      <c r="F1" s="2" t="s">
        <v>66</v>
      </c>
    </row>
    <row r="2" spans="1:6" x14ac:dyDescent="0.2">
      <c r="A2" s="1" t="s">
        <v>0</v>
      </c>
      <c r="B2" s="2">
        <v>6.0000000000000001E-3</v>
      </c>
      <c r="C2" s="1" t="s">
        <v>0</v>
      </c>
      <c r="D2" s="2">
        <v>0.316</v>
      </c>
      <c r="E2" s="1" t="s">
        <v>0</v>
      </c>
      <c r="F2" s="2">
        <v>0.01</v>
      </c>
    </row>
    <row r="3" spans="1:6" x14ac:dyDescent="0.2">
      <c r="A3" s="1" t="s">
        <v>1</v>
      </c>
      <c r="B3" s="2">
        <v>6.0999999999999999E-2</v>
      </c>
      <c r="C3" s="1" t="s">
        <v>1</v>
      </c>
      <c r="D3" s="2">
        <v>0.58599999999999997</v>
      </c>
      <c r="E3" s="1" t="s">
        <v>1</v>
      </c>
      <c r="F3" s="2">
        <v>9.6000000000000002E-2</v>
      </c>
    </row>
    <row r="4" spans="1:6" x14ac:dyDescent="0.2">
      <c r="A4" s="1" t="s">
        <v>2</v>
      </c>
      <c r="B4" s="2">
        <v>7.0999999999999994E-2</v>
      </c>
      <c r="C4" s="1" t="s">
        <v>2</v>
      </c>
      <c r="D4" s="2">
        <v>0.60599999999999998</v>
      </c>
      <c r="E4" s="1" t="s">
        <v>2</v>
      </c>
      <c r="F4" s="2">
        <v>0.11</v>
      </c>
    </row>
    <row r="5" spans="1:6" x14ac:dyDescent="0.2">
      <c r="A5" s="1" t="s">
        <v>3</v>
      </c>
      <c r="B5" s="2">
        <v>0.05</v>
      </c>
      <c r="C5" s="1" t="s">
        <v>3</v>
      </c>
      <c r="D5" s="2">
        <v>0.59499999999999997</v>
      </c>
      <c r="E5" s="1" t="s">
        <v>3</v>
      </c>
      <c r="F5" s="2">
        <v>7.4999999999999997E-2</v>
      </c>
    </row>
    <row r="6" spans="1:6" x14ac:dyDescent="0.2">
      <c r="A6" s="1" t="s">
        <v>4</v>
      </c>
      <c r="B6" s="2">
        <v>0.111</v>
      </c>
      <c r="C6" s="1" t="s">
        <v>4</v>
      </c>
      <c r="D6" s="2">
        <v>0.69599999999999995</v>
      </c>
      <c r="E6" s="1" t="s">
        <v>4</v>
      </c>
      <c r="F6" s="2">
        <v>0.16900000000000001</v>
      </c>
    </row>
    <row r="7" spans="1:6" x14ac:dyDescent="0.2">
      <c r="A7" s="1" t="s">
        <v>5</v>
      </c>
      <c r="B7" s="2">
        <v>0.14499999999999999</v>
      </c>
      <c r="C7" s="1" t="s">
        <v>5</v>
      </c>
      <c r="D7" s="2">
        <v>0.71</v>
      </c>
      <c r="E7" s="1" t="s">
        <v>5</v>
      </c>
      <c r="F7" s="2">
        <v>0.221</v>
      </c>
    </row>
    <row r="8" spans="1:6" x14ac:dyDescent="0.2">
      <c r="A8" s="1" t="s">
        <v>6</v>
      </c>
      <c r="B8" s="2">
        <v>0.20399999999999999</v>
      </c>
      <c r="C8" s="1" t="s">
        <v>6</v>
      </c>
      <c r="D8" s="2">
        <v>0.71199999999999997</v>
      </c>
      <c r="E8" s="1" t="s">
        <v>6</v>
      </c>
      <c r="F8" s="2">
        <v>0.312</v>
      </c>
    </row>
    <row r="9" spans="1:6" x14ac:dyDescent="0.2">
      <c r="A9" s="1" t="s">
        <v>7</v>
      </c>
      <c r="B9" s="2">
        <v>0.30099999999999999</v>
      </c>
      <c r="C9" s="1" t="s">
        <v>7</v>
      </c>
      <c r="D9" s="2">
        <v>0.77100000000000002</v>
      </c>
      <c r="E9" s="1" t="s">
        <v>7</v>
      </c>
      <c r="F9" s="2">
        <v>0.44900000000000001</v>
      </c>
    </row>
    <row r="10" spans="1:6" x14ac:dyDescent="0.2">
      <c r="A10" s="1" t="s">
        <v>8</v>
      </c>
      <c r="B10" s="2">
        <v>0.14799999999999999</v>
      </c>
      <c r="C10" s="1" t="s">
        <v>8</v>
      </c>
      <c r="D10" s="2">
        <v>0.71899999999999997</v>
      </c>
      <c r="E10" s="1" t="s">
        <v>8</v>
      </c>
      <c r="F10" s="2">
        <v>0.22500000000000001</v>
      </c>
    </row>
    <row r="11" spans="1:6" x14ac:dyDescent="0.2">
      <c r="A11" s="1" t="s">
        <v>9</v>
      </c>
      <c r="B11" s="2">
        <v>0.10199999999999999</v>
      </c>
      <c r="C11" s="1" t="s">
        <v>9</v>
      </c>
      <c r="D11" s="2">
        <v>0.71699999999999997</v>
      </c>
      <c r="E11" s="1" t="s">
        <v>9</v>
      </c>
      <c r="F11" s="2">
        <v>0.152</v>
      </c>
    </row>
    <row r="12" spans="1:6" x14ac:dyDescent="0.2">
      <c r="A12" s="1" t="s">
        <v>10</v>
      </c>
      <c r="B12" s="2">
        <v>0.21199999999999999</v>
      </c>
      <c r="C12" s="1" t="s">
        <v>10</v>
      </c>
      <c r="D12" s="2">
        <v>0.751</v>
      </c>
      <c r="E12" s="1" t="s">
        <v>10</v>
      </c>
      <c r="F12" s="2">
        <v>0.317</v>
      </c>
    </row>
    <row r="13" spans="1:6" x14ac:dyDescent="0.2">
      <c r="A13" s="1" t="s">
        <v>11</v>
      </c>
      <c r="B13" s="2">
        <v>0.68</v>
      </c>
      <c r="C13" s="1" t="s">
        <v>11</v>
      </c>
      <c r="D13" s="2">
        <v>0.80500000000000005</v>
      </c>
      <c r="E13" s="1" t="s">
        <v>11</v>
      </c>
      <c r="F13" s="2">
        <v>0.93400000000000005</v>
      </c>
    </row>
    <row r="14" spans="1:6" x14ac:dyDescent="0.2">
      <c r="A14" s="1" t="s">
        <v>12</v>
      </c>
      <c r="B14" s="2">
        <v>0.63600000000000001</v>
      </c>
      <c r="C14" s="1" t="s">
        <v>12</v>
      </c>
      <c r="D14" s="2">
        <v>0.71899999999999997</v>
      </c>
      <c r="E14" s="1" t="s">
        <v>12</v>
      </c>
      <c r="F14" s="2">
        <v>0.86899999999999999</v>
      </c>
    </row>
    <row r="15" spans="1:6" x14ac:dyDescent="0.2">
      <c r="A15" s="1" t="s">
        <v>13</v>
      </c>
      <c r="B15" s="2">
        <v>0.22600000000000001</v>
      </c>
      <c r="C15" s="1" t="s">
        <v>13</v>
      </c>
      <c r="D15" s="2">
        <v>0.70499999999999996</v>
      </c>
      <c r="E15" s="1" t="s">
        <v>13</v>
      </c>
      <c r="F15" s="2">
        <v>0.32500000000000001</v>
      </c>
    </row>
    <row r="16" spans="1:6" x14ac:dyDescent="0.2">
      <c r="A16" s="1" t="s">
        <v>14</v>
      </c>
      <c r="B16" s="2">
        <v>0.10299999999999999</v>
      </c>
      <c r="C16" s="1" t="s">
        <v>14</v>
      </c>
      <c r="D16" s="2">
        <v>0.70399999999999996</v>
      </c>
      <c r="E16" s="1" t="s">
        <v>14</v>
      </c>
      <c r="F16" s="2">
        <v>0.14299999999999999</v>
      </c>
    </row>
    <row r="17" spans="1:6" x14ac:dyDescent="0.2">
      <c r="A17" s="1" t="s">
        <v>15</v>
      </c>
      <c r="B17" s="2">
        <v>8.7999999999999995E-2</v>
      </c>
      <c r="C17" s="1" t="s">
        <v>15</v>
      </c>
      <c r="D17" s="2">
        <v>0.89200000000000002</v>
      </c>
      <c r="E17" s="1" t="s">
        <v>15</v>
      </c>
      <c r="F17" s="2">
        <v>0.109</v>
      </c>
    </row>
    <row r="18" spans="1:6" x14ac:dyDescent="0.2">
      <c r="A18" s="1" t="s">
        <v>16</v>
      </c>
      <c r="B18" s="2">
        <v>9.5000000000000001E-2</v>
      </c>
      <c r="C18" s="1" t="s">
        <v>16</v>
      </c>
      <c r="D18" s="2">
        <v>0.86</v>
      </c>
      <c r="E18" s="1" t="s">
        <v>16</v>
      </c>
      <c r="F18" s="2">
        <v>0.124</v>
      </c>
    </row>
    <row r="19" spans="1:6" x14ac:dyDescent="0.2">
      <c r="A19" s="1" t="s">
        <v>17</v>
      </c>
      <c r="B19" s="2">
        <v>9.7000000000000003E-2</v>
      </c>
      <c r="C19" s="1" t="s">
        <v>17</v>
      </c>
      <c r="D19" s="2">
        <v>1.0189999999999999</v>
      </c>
      <c r="E19" s="1" t="s">
        <v>17</v>
      </c>
      <c r="F19" s="2">
        <v>0.11</v>
      </c>
    </row>
    <row r="20" spans="1:6" x14ac:dyDescent="0.2">
      <c r="A20" s="1" t="s">
        <v>18</v>
      </c>
      <c r="B20" s="2">
        <v>0.18</v>
      </c>
      <c r="C20" s="1" t="s">
        <v>18</v>
      </c>
      <c r="D20" s="2">
        <v>0.71199999999999997</v>
      </c>
      <c r="E20" s="1" t="s">
        <v>18</v>
      </c>
      <c r="F20" s="2">
        <v>0.24399999999999999</v>
      </c>
    </row>
    <row r="21" spans="1:6" x14ac:dyDescent="0.2">
      <c r="A21" s="1" t="s">
        <v>19</v>
      </c>
      <c r="B21" s="2">
        <v>9.9000000000000005E-2</v>
      </c>
      <c r="C21" s="1" t="s">
        <v>19</v>
      </c>
      <c r="D21" s="2">
        <v>0.82399999999999995</v>
      </c>
      <c r="E21" s="1" t="s">
        <v>19</v>
      </c>
      <c r="F21" s="2">
        <v>0.126</v>
      </c>
    </row>
    <row r="22" spans="1:6" x14ac:dyDescent="0.2">
      <c r="A22" s="1" t="s">
        <v>20</v>
      </c>
      <c r="B22" s="2">
        <v>0.10299999999999999</v>
      </c>
      <c r="C22" s="1" t="s">
        <v>20</v>
      </c>
      <c r="D22" s="2">
        <v>0.99399999999999999</v>
      </c>
      <c r="E22" s="1" t="s">
        <v>20</v>
      </c>
      <c r="F22" s="2">
        <v>0.129</v>
      </c>
    </row>
    <row r="23" spans="1:6" x14ac:dyDescent="0.2">
      <c r="A23" s="1" t="s">
        <v>21</v>
      </c>
      <c r="B23" s="2">
        <v>0.19800000000000001</v>
      </c>
      <c r="C23" s="1" t="s">
        <v>21</v>
      </c>
      <c r="D23" s="2">
        <v>0.81200000000000006</v>
      </c>
      <c r="E23" s="1" t="s">
        <v>21</v>
      </c>
      <c r="F23" s="2">
        <v>0.28000000000000003</v>
      </c>
    </row>
    <row r="24" spans="1:6" x14ac:dyDescent="0.2">
      <c r="A24" s="1" t="s">
        <v>22</v>
      </c>
      <c r="B24" s="2">
        <v>1.0920000000000001</v>
      </c>
      <c r="C24" s="1" t="s">
        <v>22</v>
      </c>
      <c r="D24" s="2">
        <v>1.254</v>
      </c>
      <c r="E24" s="1" t="s">
        <v>22</v>
      </c>
      <c r="F24" s="2">
        <v>3.0579999999999998</v>
      </c>
    </row>
    <row r="25" spans="1:6" x14ac:dyDescent="0.2">
      <c r="A25" s="1" t="s">
        <v>23</v>
      </c>
      <c r="B25" s="2">
        <v>0.442</v>
      </c>
      <c r="C25" s="1" t="s">
        <v>23</v>
      </c>
      <c r="D25" s="2">
        <v>0.747</v>
      </c>
      <c r="E25" s="1" t="s">
        <v>23</v>
      </c>
      <c r="F25" s="2">
        <v>0.63700000000000001</v>
      </c>
    </row>
    <row r="26" spans="1:6" x14ac:dyDescent="0.2">
      <c r="A26" s="1" t="s">
        <v>24</v>
      </c>
      <c r="B26" s="2">
        <v>0.36499999999999999</v>
      </c>
      <c r="C26" s="1" t="s">
        <v>24</v>
      </c>
      <c r="D26" s="2">
        <v>0.82</v>
      </c>
      <c r="E26" s="1" t="s">
        <v>24</v>
      </c>
      <c r="F26" s="2">
        <v>0.51800000000000002</v>
      </c>
    </row>
    <row r="27" spans="1:6" x14ac:dyDescent="0.2">
      <c r="A27" s="1" t="s">
        <v>25</v>
      </c>
      <c r="B27" s="2">
        <v>0.13700000000000001</v>
      </c>
      <c r="C27" s="1" t="s">
        <v>25</v>
      </c>
      <c r="D27" s="2">
        <v>0.80100000000000005</v>
      </c>
      <c r="E27" s="1" t="s">
        <v>25</v>
      </c>
      <c r="F27" s="2">
        <v>0.19500000000000001</v>
      </c>
    </row>
    <row r="28" spans="1:6" x14ac:dyDescent="0.2">
      <c r="A28" s="1" t="s">
        <v>26</v>
      </c>
      <c r="B28" s="2">
        <v>8.6999999999999994E-2</v>
      </c>
      <c r="C28" s="1" t="s">
        <v>26</v>
      </c>
      <c r="D28" s="2">
        <v>0.68700000000000006</v>
      </c>
      <c r="E28" s="1" t="s">
        <v>26</v>
      </c>
      <c r="F28" s="2">
        <v>0.13</v>
      </c>
    </row>
    <row r="29" spans="1:6" x14ac:dyDescent="0.2">
      <c r="A29" s="1" t="s">
        <v>27</v>
      </c>
      <c r="B29" s="2">
        <v>9.0999999999999998E-2</v>
      </c>
      <c r="C29" s="1" t="s">
        <v>27</v>
      </c>
      <c r="D29" s="2">
        <v>0.72</v>
      </c>
      <c r="E29" s="1" t="s">
        <v>27</v>
      </c>
      <c r="F29" s="2">
        <v>0.13</v>
      </c>
    </row>
    <row r="30" spans="1:6" x14ac:dyDescent="0.2">
      <c r="A30" s="1" t="s">
        <v>28</v>
      </c>
      <c r="B30" s="2">
        <v>0.19900000000000001</v>
      </c>
      <c r="C30" s="1" t="s">
        <v>28</v>
      </c>
      <c r="D30" s="2">
        <v>0.70699999999999996</v>
      </c>
      <c r="E30" s="1" t="s">
        <v>28</v>
      </c>
      <c r="F30" s="2">
        <v>0.30199999999999999</v>
      </c>
    </row>
    <row r="31" spans="1:6" x14ac:dyDescent="0.2">
      <c r="A31" s="1" t="s">
        <v>29</v>
      </c>
      <c r="B31" s="2">
        <v>3.4000000000000002E-2</v>
      </c>
      <c r="C31" s="1" t="s">
        <v>29</v>
      </c>
      <c r="D31" s="2">
        <v>0.55000000000000004</v>
      </c>
      <c r="E31" s="1" t="s">
        <v>29</v>
      </c>
      <c r="F31" s="2">
        <v>5.2999999999999999E-2</v>
      </c>
    </row>
    <row r="32" spans="1:6" x14ac:dyDescent="0.2">
      <c r="A32" s="1" t="s">
        <v>30</v>
      </c>
      <c r="B32" s="2">
        <v>1.4E-2</v>
      </c>
      <c r="C32" s="1" t="s">
        <v>30</v>
      </c>
      <c r="D32" s="2">
        <v>0.47599999999999998</v>
      </c>
      <c r="E32" s="1" t="s">
        <v>30</v>
      </c>
      <c r="F32" s="2">
        <v>2.1999999999999999E-2</v>
      </c>
    </row>
    <row r="33" spans="1:6" x14ac:dyDescent="0.2">
      <c r="A33" s="1" t="s">
        <v>31</v>
      </c>
      <c r="B33" s="2">
        <v>4.0000000000000001E-3</v>
      </c>
      <c r="C33" s="1" t="s">
        <v>31</v>
      </c>
      <c r="D33" s="2">
        <v>0.26300000000000001</v>
      </c>
      <c r="E33" s="1" t="s">
        <v>31</v>
      </c>
      <c r="F33" s="2">
        <v>8.0000000000000002E-3</v>
      </c>
    </row>
    <row r="34" spans="1:6" x14ac:dyDescent="0.2">
      <c r="A34" s="1" t="s">
        <v>32</v>
      </c>
      <c r="B34" s="2">
        <v>7.0000000000000001E-3</v>
      </c>
      <c r="C34" s="1" t="s">
        <v>32</v>
      </c>
      <c r="D34" s="2">
        <v>0.374</v>
      </c>
      <c r="E34" s="1" t="s">
        <v>32</v>
      </c>
      <c r="F34" s="2">
        <v>1.2E-2</v>
      </c>
    </row>
    <row r="35" spans="1:6" x14ac:dyDescent="0.2">
      <c r="A35" s="1" t="s">
        <v>33</v>
      </c>
      <c r="B35" s="2">
        <v>1.4E-2</v>
      </c>
      <c r="C35" s="1" t="s">
        <v>33</v>
      </c>
      <c r="D35" s="2">
        <v>0.46700000000000003</v>
      </c>
      <c r="E35" s="1" t="s">
        <v>33</v>
      </c>
      <c r="F35" s="2">
        <v>2.3E-2</v>
      </c>
    </row>
    <row r="36" spans="1:6" x14ac:dyDescent="0.2">
      <c r="A36" s="1" t="s">
        <v>34</v>
      </c>
      <c r="B36" s="2">
        <v>1.2E-2</v>
      </c>
      <c r="C36" s="1" t="s">
        <v>34</v>
      </c>
      <c r="D36" s="2">
        <v>0.45300000000000001</v>
      </c>
      <c r="E36" s="1" t="s">
        <v>34</v>
      </c>
      <c r="F36" s="2">
        <v>0.02</v>
      </c>
    </row>
    <row r="37" spans="1:6" x14ac:dyDescent="0.2">
      <c r="A37" s="1" t="s">
        <v>35</v>
      </c>
      <c r="B37" s="2">
        <v>7.0999999999999994E-2</v>
      </c>
      <c r="C37" s="1" t="s">
        <v>35</v>
      </c>
      <c r="D37" s="2">
        <v>0.60499999999999998</v>
      </c>
      <c r="E37" s="1" t="s">
        <v>35</v>
      </c>
      <c r="F37" s="2">
        <v>0.11</v>
      </c>
    </row>
    <row r="38" spans="1:6" x14ac:dyDescent="0.2">
      <c r="A38" s="1" t="s">
        <v>36</v>
      </c>
      <c r="B38" s="2">
        <v>5.3999999999999999E-2</v>
      </c>
      <c r="C38" s="1" t="s">
        <v>36</v>
      </c>
      <c r="D38" s="2">
        <v>0.60299999999999998</v>
      </c>
      <c r="E38" s="1" t="s">
        <v>36</v>
      </c>
      <c r="F38" s="2">
        <v>8.3000000000000004E-2</v>
      </c>
    </row>
    <row r="39" spans="1:6" x14ac:dyDescent="0.2">
      <c r="A39" s="1" t="s">
        <v>37</v>
      </c>
      <c r="B39" s="2">
        <v>0.15</v>
      </c>
      <c r="C39" s="1" t="s">
        <v>37</v>
      </c>
      <c r="D39" s="2">
        <v>0.72299999999999998</v>
      </c>
      <c r="E39" s="1" t="s">
        <v>37</v>
      </c>
      <c r="F39" s="2">
        <v>0.22700000000000001</v>
      </c>
    </row>
    <row r="40" spans="1:6" x14ac:dyDescent="0.2">
      <c r="A40" s="1" t="s">
        <v>38</v>
      </c>
      <c r="B40" s="2">
        <v>0.19400000000000001</v>
      </c>
      <c r="C40" s="1" t="s">
        <v>38</v>
      </c>
      <c r="D40" s="2">
        <v>0.73099999999999998</v>
      </c>
      <c r="E40" s="1" t="s">
        <v>38</v>
      </c>
      <c r="F40" s="2">
        <v>0.29399999999999998</v>
      </c>
    </row>
    <row r="41" spans="1:6" x14ac:dyDescent="0.2">
      <c r="A41" s="1" t="s">
        <v>39</v>
      </c>
      <c r="B41" s="2">
        <v>0.20399999999999999</v>
      </c>
      <c r="C41" s="1" t="s">
        <v>39</v>
      </c>
      <c r="D41" s="2">
        <v>0.69399999999999995</v>
      </c>
      <c r="E41" s="1" t="s">
        <v>39</v>
      </c>
      <c r="F41" s="2">
        <v>0.30599999999999999</v>
      </c>
    </row>
    <row r="42" spans="1:6" x14ac:dyDescent="0.2">
      <c r="A42" s="1" t="s">
        <v>40</v>
      </c>
      <c r="B42" s="2">
        <v>0.438</v>
      </c>
      <c r="C42" s="1" t="s">
        <v>40</v>
      </c>
      <c r="D42" s="2">
        <v>0.748</v>
      </c>
      <c r="E42" s="1" t="s">
        <v>40</v>
      </c>
      <c r="F42" s="2">
        <v>0.64100000000000001</v>
      </c>
    </row>
    <row r="43" spans="1:6" x14ac:dyDescent="0.2">
      <c r="A43" s="1" t="s">
        <v>41</v>
      </c>
      <c r="B43" s="2">
        <v>0.24</v>
      </c>
      <c r="C43" s="1" t="s">
        <v>41</v>
      </c>
      <c r="D43" s="2">
        <v>0.76400000000000001</v>
      </c>
      <c r="E43" s="1" t="s">
        <v>41</v>
      </c>
      <c r="F43" s="2">
        <v>0.36299999999999999</v>
      </c>
    </row>
    <row r="44" spans="1:6" x14ac:dyDescent="0.2">
      <c r="A44" s="1" t="s">
        <v>42</v>
      </c>
      <c r="B44" s="2">
        <v>0.153</v>
      </c>
      <c r="C44" s="1" t="s">
        <v>42</v>
      </c>
      <c r="D44" s="2">
        <v>0.72799999999999998</v>
      </c>
      <c r="E44" s="1" t="s">
        <v>42</v>
      </c>
      <c r="F44" s="2">
        <v>0.23200000000000001</v>
      </c>
    </row>
    <row r="45" spans="1:6" x14ac:dyDescent="0.2">
      <c r="A45" s="1" t="s">
        <v>43</v>
      </c>
      <c r="B45" s="2">
        <v>0.40100000000000002</v>
      </c>
      <c r="C45" s="1" t="s">
        <v>43</v>
      </c>
      <c r="D45" s="2">
        <v>0.79900000000000004</v>
      </c>
      <c r="E45" s="1" t="s">
        <v>43</v>
      </c>
      <c r="F45" s="2">
        <v>0.59499999999999997</v>
      </c>
    </row>
    <row r="46" spans="1:6" x14ac:dyDescent="0.2">
      <c r="A46" s="1" t="s">
        <v>44</v>
      </c>
      <c r="B46" s="2">
        <v>0.36799999999999999</v>
      </c>
      <c r="C46" s="1" t="s">
        <v>44</v>
      </c>
      <c r="D46" s="2">
        <v>0.72299999999999998</v>
      </c>
      <c r="E46" s="1" t="s">
        <v>44</v>
      </c>
      <c r="F46" s="2">
        <v>0.53500000000000003</v>
      </c>
    </row>
    <row r="47" spans="1:6" x14ac:dyDescent="0.2">
      <c r="A47" s="1" t="s">
        <v>45</v>
      </c>
      <c r="B47" s="2">
        <v>0.16500000000000001</v>
      </c>
      <c r="C47" s="1" t="s">
        <v>45</v>
      </c>
      <c r="D47" s="2">
        <v>0.71199999999999997</v>
      </c>
      <c r="E47" s="1" t="s">
        <v>45</v>
      </c>
      <c r="F47" s="2">
        <v>0.23300000000000001</v>
      </c>
    </row>
    <row r="48" spans="1:6" x14ac:dyDescent="0.2">
      <c r="A48" s="1" t="s">
        <v>46</v>
      </c>
      <c r="B48" s="2">
        <v>8.2000000000000003E-2</v>
      </c>
      <c r="C48" s="1" t="s">
        <v>46</v>
      </c>
      <c r="D48" s="2">
        <v>0.80400000000000005</v>
      </c>
      <c r="E48" s="1" t="s">
        <v>46</v>
      </c>
      <c r="F48" s="2">
        <v>0.10199999999999999</v>
      </c>
    </row>
    <row r="49" spans="1:6" x14ac:dyDescent="0.2">
      <c r="A49" s="1" t="s">
        <v>47</v>
      </c>
      <c r="B49" s="2">
        <v>0.10100000000000001</v>
      </c>
      <c r="C49" s="1" t="s">
        <v>47</v>
      </c>
      <c r="D49" s="2">
        <v>0.66800000000000004</v>
      </c>
      <c r="E49" s="1" t="s">
        <v>47</v>
      </c>
      <c r="F49" s="2">
        <v>0.13500000000000001</v>
      </c>
    </row>
    <row r="50" spans="1:6" x14ac:dyDescent="0.2">
      <c r="A50" s="1" t="s">
        <v>48</v>
      </c>
      <c r="B50" s="2">
        <v>0.105</v>
      </c>
      <c r="C50" s="1" t="s">
        <v>48</v>
      </c>
      <c r="D50" s="2">
        <v>0.65200000000000002</v>
      </c>
      <c r="E50" s="1" t="s">
        <v>48</v>
      </c>
      <c r="F50" s="2">
        <v>0.14599999999999999</v>
      </c>
    </row>
    <row r="51" spans="1:6" x14ac:dyDescent="0.2">
      <c r="A51" s="1" t="s">
        <v>49</v>
      </c>
      <c r="B51" s="2">
        <v>0.107</v>
      </c>
      <c r="C51" s="1" t="s">
        <v>49</v>
      </c>
      <c r="D51" s="2">
        <v>0.74299999999999999</v>
      </c>
      <c r="E51" s="1" t="s">
        <v>49</v>
      </c>
      <c r="F51" s="2">
        <v>0.13800000000000001</v>
      </c>
    </row>
    <row r="52" spans="1:6" x14ac:dyDescent="0.2">
      <c r="A52" s="1" t="s">
        <v>50</v>
      </c>
      <c r="B52" s="2">
        <v>7.5999999999999998E-2</v>
      </c>
      <c r="C52" s="1" t="s">
        <v>50</v>
      </c>
      <c r="D52" s="2">
        <v>0.91</v>
      </c>
      <c r="E52" s="1" t="s">
        <v>50</v>
      </c>
      <c r="F52" s="2">
        <v>9.0999999999999998E-2</v>
      </c>
    </row>
    <row r="53" spans="1:6" x14ac:dyDescent="0.2">
      <c r="A53" s="1" t="s">
        <v>51</v>
      </c>
      <c r="B53" s="2">
        <v>0.123</v>
      </c>
      <c r="C53" s="1" t="s">
        <v>51</v>
      </c>
      <c r="D53" s="2">
        <v>0.73199999999999998</v>
      </c>
      <c r="E53" s="1" t="s">
        <v>51</v>
      </c>
      <c r="F53" s="2">
        <v>0.16</v>
      </c>
    </row>
    <row r="54" spans="1:6" x14ac:dyDescent="0.2">
      <c r="A54" s="1" t="s">
        <v>52</v>
      </c>
      <c r="B54" s="2">
        <v>0.33300000000000002</v>
      </c>
      <c r="C54" s="1" t="s">
        <v>52</v>
      </c>
      <c r="D54" s="2">
        <v>0.71199999999999997</v>
      </c>
      <c r="E54" s="1" t="s">
        <v>52</v>
      </c>
      <c r="F54" s="2">
        <v>0.47</v>
      </c>
    </row>
    <row r="55" spans="1:6" x14ac:dyDescent="0.2">
      <c r="A55" s="1" t="s">
        <v>53</v>
      </c>
      <c r="B55" s="2">
        <v>0.379</v>
      </c>
      <c r="C55" s="1" t="s">
        <v>53</v>
      </c>
      <c r="D55" s="2">
        <v>0.81</v>
      </c>
      <c r="E55" s="1" t="s">
        <v>53</v>
      </c>
      <c r="F55" s="2">
        <v>0.53300000000000003</v>
      </c>
    </row>
    <row r="56" spans="1:6" x14ac:dyDescent="0.2">
      <c r="A56" s="1" t="s">
        <v>54</v>
      </c>
      <c r="B56" s="2">
        <v>0.13900000000000001</v>
      </c>
      <c r="C56" s="1" t="s">
        <v>54</v>
      </c>
      <c r="D56" s="2">
        <v>0.80900000000000005</v>
      </c>
      <c r="E56" s="1" t="s">
        <v>54</v>
      </c>
      <c r="F56" s="2">
        <v>0.19700000000000001</v>
      </c>
    </row>
    <row r="57" spans="1:6" x14ac:dyDescent="0.2">
      <c r="A57" s="1" t="s">
        <v>55</v>
      </c>
      <c r="B57" s="2">
        <v>0.17</v>
      </c>
      <c r="C57" s="1" t="s">
        <v>55</v>
      </c>
      <c r="D57" s="2">
        <v>0.88800000000000001</v>
      </c>
      <c r="E57" s="1" t="s">
        <v>55</v>
      </c>
      <c r="F57" s="2">
        <v>0.22600000000000001</v>
      </c>
    </row>
    <row r="58" spans="1:6" x14ac:dyDescent="0.2">
      <c r="A58" s="1" t="s">
        <v>56</v>
      </c>
      <c r="B58" s="2">
        <v>0.49399999999999999</v>
      </c>
      <c r="C58" s="1" t="s">
        <v>56</v>
      </c>
      <c r="D58" s="2">
        <v>0.751</v>
      </c>
      <c r="E58" s="1" t="s">
        <v>56</v>
      </c>
      <c r="F58" s="2">
        <v>0.71399999999999997</v>
      </c>
    </row>
    <row r="59" spans="1:6" x14ac:dyDescent="0.2">
      <c r="A59" s="1" t="s">
        <v>57</v>
      </c>
      <c r="B59" s="2">
        <v>0.10100000000000001</v>
      </c>
      <c r="C59" s="1" t="s">
        <v>57</v>
      </c>
      <c r="D59" s="2">
        <v>0.65300000000000002</v>
      </c>
      <c r="E59" s="1" t="s">
        <v>57</v>
      </c>
      <c r="F59" s="2">
        <v>0.151</v>
      </c>
    </row>
    <row r="60" spans="1:6" x14ac:dyDescent="0.2">
      <c r="A60" s="1" t="s">
        <v>58</v>
      </c>
      <c r="B60" s="2">
        <v>0.13500000000000001</v>
      </c>
      <c r="C60" s="1" t="s">
        <v>58</v>
      </c>
      <c r="D60" s="2">
        <v>0.78600000000000003</v>
      </c>
      <c r="E60" s="1" t="s">
        <v>58</v>
      </c>
      <c r="F60" s="2">
        <v>0.19400000000000001</v>
      </c>
    </row>
    <row r="61" spans="1:6" x14ac:dyDescent="0.2">
      <c r="A61" s="1" t="s">
        <v>59</v>
      </c>
      <c r="B61" s="2">
        <v>0.02</v>
      </c>
      <c r="C61" s="1" t="s">
        <v>59</v>
      </c>
      <c r="D61" s="2">
        <v>0.498</v>
      </c>
      <c r="E61" s="1" t="s">
        <v>59</v>
      </c>
      <c r="F61" s="2">
        <v>3.1E-2</v>
      </c>
    </row>
    <row r="62" spans="1:6" x14ac:dyDescent="0.2">
      <c r="A62" s="1" t="s">
        <v>60</v>
      </c>
      <c r="B62" s="2">
        <v>5.7000000000000002E-2</v>
      </c>
      <c r="C62" s="1" t="s">
        <v>60</v>
      </c>
      <c r="D62" s="2">
        <v>0.57699999999999996</v>
      </c>
      <c r="E62" s="1" t="s">
        <v>60</v>
      </c>
      <c r="F62" s="2">
        <v>8.7999999999999995E-2</v>
      </c>
    </row>
    <row r="63" spans="1:6" x14ac:dyDescent="0.2">
      <c r="A63" s="1" t="s">
        <v>61</v>
      </c>
      <c r="B63" s="2">
        <v>7.0000000000000001E-3</v>
      </c>
      <c r="C63" s="1" t="s">
        <v>61</v>
      </c>
      <c r="D63" s="2">
        <v>0.41399999999999998</v>
      </c>
      <c r="E63" s="1" t="s">
        <v>61</v>
      </c>
      <c r="F63" s="2">
        <v>1.2999999999999999E-2</v>
      </c>
    </row>
    <row r="64" spans="1:6" x14ac:dyDescent="0.2">
      <c r="A64" s="1" t="s">
        <v>62</v>
      </c>
      <c r="B64" s="2">
        <v>5.0000000000000001E-3</v>
      </c>
      <c r="C64" s="1" t="s">
        <v>62</v>
      </c>
      <c r="D64" s="2">
        <v>0.30599999999999999</v>
      </c>
      <c r="E64" s="1" t="s">
        <v>62</v>
      </c>
      <c r="F64" s="2">
        <v>0.01</v>
      </c>
    </row>
    <row r="66" spans="1:6" x14ac:dyDescent="0.2">
      <c r="A66" s="1" t="s">
        <v>65</v>
      </c>
      <c r="B66" s="2" t="str">
        <f>B1</f>
        <v>Approximate entropy</v>
      </c>
      <c r="C66" s="1" t="s">
        <v>65</v>
      </c>
      <c r="D66" s="2" t="str">
        <f>D1</f>
        <v>Fuzzy entropy</v>
      </c>
      <c r="E66" s="1" t="s">
        <v>65</v>
      </c>
      <c r="F66" s="2" t="str">
        <f>F1</f>
        <v>Sample entropy</v>
      </c>
    </row>
    <row r="67" spans="1:6" x14ac:dyDescent="0.2">
      <c r="A67">
        <v>1</v>
      </c>
      <c r="B67" s="2">
        <f>LARGE(B$2:B$64,A67)</f>
        <v>1.0920000000000001</v>
      </c>
      <c r="C67">
        <v>1</v>
      </c>
      <c r="D67" s="2">
        <f>LARGE(D$2:D$64,C67)</f>
        <v>1.254</v>
      </c>
      <c r="E67">
        <v>1</v>
      </c>
      <c r="F67" s="5">
        <f>LARGE(F$2:F$64,E67)</f>
        <v>3.0579999999999998</v>
      </c>
    </row>
    <row r="68" spans="1:6" x14ac:dyDescent="0.2">
      <c r="A68">
        <v>2</v>
      </c>
      <c r="B68" s="2">
        <f t="shared" ref="B68:B76" si="0">LARGE(B$2:B$64,A68)</f>
        <v>0.68</v>
      </c>
      <c r="C68">
        <v>2</v>
      </c>
      <c r="D68" s="2">
        <f t="shared" ref="D68" si="1">LARGE(D$2:D$64,C68)</f>
        <v>1.0189999999999999</v>
      </c>
      <c r="E68">
        <v>2</v>
      </c>
      <c r="F68" s="2">
        <f t="shared" ref="F68:F70" si="2">LARGE(F$2:F$64,E68)</f>
        <v>0.93400000000000005</v>
      </c>
    </row>
    <row r="69" spans="1:6" x14ac:dyDescent="0.2">
      <c r="A69">
        <v>3</v>
      </c>
      <c r="B69" s="2">
        <f t="shared" si="0"/>
        <v>0.63600000000000001</v>
      </c>
      <c r="C69">
        <v>3</v>
      </c>
      <c r="D69" s="2">
        <f t="shared" ref="D69" si="3">LARGE(D$2:D$64,C69)</f>
        <v>0.99399999999999999</v>
      </c>
      <c r="E69">
        <v>3</v>
      </c>
      <c r="F69" s="2">
        <f t="shared" si="2"/>
        <v>0.86899999999999999</v>
      </c>
    </row>
    <row r="70" spans="1:6" x14ac:dyDescent="0.2">
      <c r="A70">
        <v>4</v>
      </c>
      <c r="B70" s="2">
        <f t="shared" si="0"/>
        <v>0.49399999999999999</v>
      </c>
      <c r="C70">
        <v>4</v>
      </c>
      <c r="D70" s="2">
        <f t="shared" ref="D70" si="4">LARGE(D$2:D$64,C70)</f>
        <v>0.91</v>
      </c>
      <c r="E70">
        <v>4</v>
      </c>
      <c r="F70" s="2">
        <f t="shared" si="2"/>
        <v>0.71399999999999997</v>
      </c>
    </row>
    <row r="71" spans="1:6" x14ac:dyDescent="0.2">
      <c r="A71">
        <v>5</v>
      </c>
      <c r="B71" s="2">
        <f>LARGE(B$2:B$64,A71)</f>
        <v>0.442</v>
      </c>
      <c r="C71">
        <v>5</v>
      </c>
      <c r="D71" s="2">
        <f>LARGE(D$2:D$64,C71)</f>
        <v>0.89200000000000002</v>
      </c>
      <c r="E71">
        <v>5</v>
      </c>
      <c r="F71" s="2">
        <f>LARGE(F$2:F$64,E71)</f>
        <v>0.64100000000000001</v>
      </c>
    </row>
    <row r="72" spans="1:6" x14ac:dyDescent="0.2">
      <c r="A72">
        <v>6</v>
      </c>
      <c r="B72" s="2">
        <f t="shared" si="0"/>
        <v>0.438</v>
      </c>
      <c r="C72">
        <v>6</v>
      </c>
      <c r="D72" s="2">
        <f t="shared" ref="D72" si="5">LARGE(D$2:D$64,C72)</f>
        <v>0.88800000000000001</v>
      </c>
      <c r="E72">
        <v>6</v>
      </c>
      <c r="F72" s="2">
        <f t="shared" ref="F72:F76" si="6">LARGE(F$2:F$64,E72)</f>
        <v>0.63700000000000001</v>
      </c>
    </row>
    <row r="73" spans="1:6" x14ac:dyDescent="0.2">
      <c r="A73">
        <v>7</v>
      </c>
      <c r="B73" s="2">
        <f t="shared" si="0"/>
        <v>0.40100000000000002</v>
      </c>
      <c r="C73">
        <v>7</v>
      </c>
      <c r="D73" s="2">
        <f t="shared" ref="D73" si="7">LARGE(D$2:D$64,C73)</f>
        <v>0.86</v>
      </c>
      <c r="E73">
        <v>7</v>
      </c>
      <c r="F73" s="2">
        <f t="shared" si="6"/>
        <v>0.59499999999999997</v>
      </c>
    </row>
    <row r="74" spans="1:6" x14ac:dyDescent="0.2">
      <c r="A74">
        <v>8</v>
      </c>
      <c r="B74" s="2">
        <f t="shared" si="0"/>
        <v>0.379</v>
      </c>
      <c r="C74">
        <v>8</v>
      </c>
      <c r="D74" s="2">
        <f t="shared" ref="D74" si="8">LARGE(D$2:D$64,C74)</f>
        <v>0.82399999999999995</v>
      </c>
      <c r="E74">
        <v>8</v>
      </c>
      <c r="F74" s="2">
        <f t="shared" si="6"/>
        <v>0.53500000000000003</v>
      </c>
    </row>
    <row r="75" spans="1:6" x14ac:dyDescent="0.2">
      <c r="A75">
        <v>9</v>
      </c>
      <c r="B75" s="2">
        <f t="shared" si="0"/>
        <v>0.36799999999999999</v>
      </c>
      <c r="C75">
        <v>9</v>
      </c>
      <c r="D75" s="2">
        <f t="shared" ref="D75" si="9">LARGE(D$2:D$64,C75)</f>
        <v>0.82</v>
      </c>
      <c r="E75">
        <v>9</v>
      </c>
      <c r="F75" s="2">
        <f t="shared" si="6"/>
        <v>0.53300000000000003</v>
      </c>
    </row>
    <row r="76" spans="1:6" x14ac:dyDescent="0.2">
      <c r="A76">
        <v>10</v>
      </c>
      <c r="B76" s="2">
        <f t="shared" si="0"/>
        <v>0.36499999999999999</v>
      </c>
      <c r="C76">
        <v>10</v>
      </c>
      <c r="D76" s="2">
        <f t="shared" ref="D76" si="10">LARGE(D$2:D$64,C76)</f>
        <v>0.81200000000000006</v>
      </c>
      <c r="E76">
        <v>10</v>
      </c>
      <c r="F76" s="2">
        <f t="shared" si="6"/>
        <v>0.51800000000000002</v>
      </c>
    </row>
    <row r="77" spans="1:6" x14ac:dyDescent="0.2">
      <c r="A77" t="s">
        <v>65</v>
      </c>
      <c r="B77" s="4" t="s">
        <v>64</v>
      </c>
      <c r="C77" t="s">
        <v>65</v>
      </c>
      <c r="D77" s="2" t="s">
        <v>71</v>
      </c>
      <c r="E77" t="s">
        <v>65</v>
      </c>
      <c r="F77" s="2" t="s">
        <v>66</v>
      </c>
    </row>
    <row r="78" spans="1:6" x14ac:dyDescent="0.2">
      <c r="A78" s="3" t="s">
        <v>67</v>
      </c>
      <c r="B78" s="4">
        <f>AVERAGE(B67:B76)</f>
        <v>0.52950000000000019</v>
      </c>
      <c r="C78" s="3" t="s">
        <v>67</v>
      </c>
      <c r="D78" s="4">
        <f>AVERAGE(D67:D76)</f>
        <v>0.92730000000000001</v>
      </c>
      <c r="E78" s="3" t="s">
        <v>67</v>
      </c>
      <c r="F78" s="4">
        <f>AVERAGE(F67:F76)</f>
        <v>0.90340000000000009</v>
      </c>
    </row>
    <row r="79" spans="1:6" x14ac:dyDescent="0.2">
      <c r="A79" s="3" t="s">
        <v>68</v>
      </c>
      <c r="B79" s="4">
        <f>STDEV(B67:B76)</f>
        <v>0.22607582307221102</v>
      </c>
      <c r="C79" s="3" t="s">
        <v>68</v>
      </c>
      <c r="D79" s="4">
        <f>STDEV(D67:D76)</f>
        <v>0.13444870975786866</v>
      </c>
      <c r="E79" s="3" t="s">
        <v>68</v>
      </c>
      <c r="F79" s="4">
        <f>STDEV(F67:F76)</f>
        <v>0.77004144188622836</v>
      </c>
    </row>
    <row r="80" spans="1:6" x14ac:dyDescent="0.2">
      <c r="A80" s="3" t="s">
        <v>69</v>
      </c>
      <c r="B80" s="4">
        <f>MIN(B67:B76)</f>
        <v>0.36499999999999999</v>
      </c>
      <c r="C80" s="3" t="s">
        <v>69</v>
      </c>
      <c r="D80" s="4">
        <f>MIN(D67:D76)</f>
        <v>0.81200000000000006</v>
      </c>
      <c r="E80" s="3" t="s">
        <v>69</v>
      </c>
      <c r="F80" s="4">
        <f>MIN(F67:F76)</f>
        <v>0.51800000000000002</v>
      </c>
    </row>
    <row r="81" spans="1:6" x14ac:dyDescent="0.2">
      <c r="A81" s="3" t="s">
        <v>70</v>
      </c>
      <c r="B81" s="4">
        <f>MAX(B67:B76)</f>
        <v>1.0920000000000001</v>
      </c>
      <c r="C81" s="3" t="s">
        <v>70</v>
      </c>
      <c r="D81" s="4">
        <f>MAX(D67:D76)</f>
        <v>1.254</v>
      </c>
      <c r="E81" s="3" t="s">
        <v>70</v>
      </c>
      <c r="F81" s="4">
        <f>MAX(F67:F76)</f>
        <v>3.0579999999999998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2024-05-24T08:18:22Z</dcterms:created>
  <dcterms:modified xsi:type="dcterms:W3CDTF">2024-07-23T19:30:54Z</dcterms:modified>
</cp:coreProperties>
</file>