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Data/FilipeDataset_PDsubdivided/"/>
    </mc:Choice>
  </mc:AlternateContent>
  <xr:revisionPtr revIDLastSave="0" documentId="13_ncr:1_{3DC50ABA-C860-C447-BF65-529CFF5D0EF1}" xr6:coauthVersionLast="47" xr6:coauthVersionMax="47" xr10:uidLastSave="{00000000-0000-0000-0000-000000000000}"/>
  <bookViews>
    <workbookView xWindow="0" yWindow="500" windowWidth="33600" windowHeight="18900" activeTab="1" xr2:uid="{69BA16A3-F72A-9348-AFB8-E1125F2C1469}"/>
  </bookViews>
  <sheets>
    <sheet name="Original" sheetId="1" r:id="rId1"/>
    <sheet name="Updata for this study v2 (2)" sheetId="17" r:id="rId2"/>
    <sheet name="Analyse" sheetId="16" r:id="rId3"/>
    <sheet name="PD" sheetId="15" r:id="rId4"/>
  </sheets>
  <definedNames>
    <definedName name="_xlnm._FilterDatabase" localSheetId="0" hidden="1">Original!$A$1:$U$57</definedName>
    <definedName name="_xlnm._FilterDatabase" localSheetId="1" hidden="1">'Updata for this study v2 (2)'!$A$33:$G$217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L82" i="15" l="1"/>
  <c r="JL81" i="15"/>
  <c r="JL80" i="15"/>
  <c r="JL79" i="15"/>
  <c r="JL78" i="15"/>
  <c r="JJ82" i="15"/>
  <c r="JJ81" i="15"/>
  <c r="JJ80" i="15"/>
  <c r="JJ79" i="15"/>
  <c r="JJ78" i="15"/>
  <c r="JH82" i="15"/>
  <c r="JH81" i="15"/>
  <c r="JH80" i="15"/>
  <c r="JH79" i="15"/>
  <c r="JH78" i="15"/>
  <c r="JF82" i="15"/>
  <c r="JF81" i="15"/>
  <c r="JF80" i="15"/>
  <c r="JF79" i="15"/>
  <c r="JF78" i="15"/>
  <c r="JD82" i="15"/>
  <c r="JD81" i="15"/>
  <c r="JD80" i="15"/>
  <c r="JD79" i="15"/>
  <c r="JD78" i="15"/>
  <c r="JB82" i="15"/>
  <c r="JB81" i="15"/>
  <c r="JB80" i="15"/>
  <c r="JB79" i="15"/>
  <c r="JB78" i="15"/>
  <c r="IX82" i="15"/>
  <c r="IX81" i="15"/>
  <c r="IX80" i="15"/>
  <c r="IX79" i="15"/>
  <c r="IX78" i="15"/>
  <c r="IX77" i="15"/>
  <c r="IW67" i="15"/>
  <c r="IW68" i="15"/>
  <c r="IW69" i="15"/>
  <c r="IW70" i="15"/>
  <c r="IW71" i="15"/>
  <c r="IW72" i="15"/>
  <c r="IW73" i="15"/>
  <c r="IW74" i="15"/>
  <c r="IW75" i="15"/>
  <c r="IW76" i="15"/>
  <c r="IZ82" i="15"/>
  <c r="IX66" i="15"/>
  <c r="JL77" i="15"/>
  <c r="JJ77" i="15"/>
  <c r="JH77" i="15"/>
  <c r="JF77" i="15"/>
  <c r="JD77" i="15"/>
  <c r="JB77" i="15"/>
  <c r="IZ77" i="15"/>
  <c r="K18" i="17"/>
  <c r="K19" i="17"/>
  <c r="F30" i="17"/>
  <c r="G97" i="16"/>
  <c r="G96" i="16"/>
  <c r="G95" i="16"/>
  <c r="G94" i="16"/>
  <c r="J29" i="17"/>
  <c r="I29" i="17"/>
  <c r="H29" i="17"/>
  <c r="G29" i="17"/>
  <c r="F29" i="17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K24" i="17"/>
  <c r="K23" i="17"/>
  <c r="K22" i="17"/>
  <c r="K21" i="17"/>
  <c r="K20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V97" i="16"/>
  <c r="V96" i="16"/>
  <c r="V95" i="16"/>
  <c r="V94" i="16"/>
  <c r="U97" i="16"/>
  <c r="U96" i="16"/>
  <c r="U95" i="16"/>
  <c r="U94" i="16"/>
  <c r="Q97" i="16"/>
  <c r="Q96" i="16"/>
  <c r="Q95" i="16"/>
  <c r="Q94" i="16"/>
  <c r="H94" i="16"/>
  <c r="H97" i="16"/>
  <c r="H96" i="16"/>
  <c r="H95" i="16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JN79" i="15"/>
  <c r="JP79" i="15"/>
  <c r="JR79" i="15"/>
  <c r="JT79" i="15"/>
  <c r="JV79" i="15"/>
  <c r="JX79" i="15"/>
  <c r="JZ79" i="15"/>
  <c r="KB79" i="15"/>
  <c r="KD79" i="15"/>
  <c r="KF79" i="15"/>
  <c r="KH79" i="15"/>
  <c r="KJ79" i="15"/>
  <c r="KL79" i="15"/>
  <c r="KN79" i="15"/>
  <c r="KP79" i="15"/>
  <c r="KR79" i="15"/>
  <c r="KT79" i="15"/>
  <c r="KV79" i="15"/>
  <c r="KX79" i="15"/>
  <c r="KZ79" i="15"/>
  <c r="LB79" i="15"/>
  <c r="LD79" i="15"/>
  <c r="LF79" i="15"/>
  <c r="LH79" i="15"/>
  <c r="LJ79" i="15"/>
  <c r="LL79" i="15"/>
  <c r="LN79" i="15"/>
  <c r="LP79" i="15"/>
  <c r="LR79" i="15"/>
  <c r="LT79" i="15"/>
  <c r="LV79" i="15"/>
  <c r="LX79" i="15"/>
  <c r="LZ79" i="15"/>
  <c r="MB79" i="15"/>
  <c r="MD79" i="15"/>
  <c r="MF79" i="15"/>
  <c r="MH79" i="15"/>
  <c r="MJ79" i="15"/>
  <c r="ML79" i="15"/>
  <c r="MN79" i="15"/>
  <c r="MP79" i="15"/>
  <c r="MR79" i="15"/>
  <c r="MT79" i="15"/>
  <c r="MV79" i="15"/>
  <c r="MX79" i="15"/>
  <c r="MZ79" i="15"/>
  <c r="NB79" i="15"/>
  <c r="ND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JN80" i="15"/>
  <c r="JP80" i="15"/>
  <c r="JR80" i="15"/>
  <c r="JT80" i="15"/>
  <c r="JV80" i="15"/>
  <c r="JX80" i="15"/>
  <c r="JZ80" i="15"/>
  <c r="KB80" i="15"/>
  <c r="KD80" i="15"/>
  <c r="KF80" i="15"/>
  <c r="KH80" i="15"/>
  <c r="KJ80" i="15"/>
  <c r="KL80" i="15"/>
  <c r="KN80" i="15"/>
  <c r="KP80" i="15"/>
  <c r="KR80" i="15"/>
  <c r="KT80" i="15"/>
  <c r="KV80" i="15"/>
  <c r="KX80" i="15"/>
  <c r="KZ80" i="15"/>
  <c r="LB80" i="15"/>
  <c r="LD80" i="15"/>
  <c r="LF80" i="15"/>
  <c r="LH80" i="15"/>
  <c r="LJ80" i="15"/>
  <c r="LL80" i="15"/>
  <c r="LN80" i="15"/>
  <c r="LP80" i="15"/>
  <c r="LR80" i="15"/>
  <c r="LT80" i="15"/>
  <c r="LV80" i="15"/>
  <c r="LX80" i="15"/>
  <c r="LZ80" i="15"/>
  <c r="MB80" i="15"/>
  <c r="MD80" i="15"/>
  <c r="MF80" i="15"/>
  <c r="MH80" i="15"/>
  <c r="MJ80" i="15"/>
  <c r="ML80" i="15"/>
  <c r="MN80" i="15"/>
  <c r="MP80" i="15"/>
  <c r="MR80" i="15"/>
  <c r="MT80" i="15"/>
  <c r="MV80" i="15"/>
  <c r="MX80" i="15"/>
  <c r="MZ80" i="15"/>
  <c r="NB80" i="15"/>
  <c r="ND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JN81" i="15"/>
  <c r="JP81" i="15"/>
  <c r="JR81" i="15"/>
  <c r="JT81" i="15"/>
  <c r="JV81" i="15"/>
  <c r="JX81" i="15"/>
  <c r="JZ81" i="15"/>
  <c r="KB81" i="15"/>
  <c r="KD81" i="15"/>
  <c r="KF81" i="15"/>
  <c r="KH81" i="15"/>
  <c r="KJ81" i="15"/>
  <c r="KL81" i="15"/>
  <c r="KN81" i="15"/>
  <c r="KP81" i="15"/>
  <c r="KR81" i="15"/>
  <c r="KT81" i="15"/>
  <c r="KV81" i="15"/>
  <c r="KX81" i="15"/>
  <c r="KZ81" i="15"/>
  <c r="LB81" i="15"/>
  <c r="LD81" i="15"/>
  <c r="LF81" i="15"/>
  <c r="LH81" i="15"/>
  <c r="LJ81" i="15"/>
  <c r="LL81" i="15"/>
  <c r="LN81" i="15"/>
  <c r="LP81" i="15"/>
  <c r="LR81" i="15"/>
  <c r="LT81" i="15"/>
  <c r="LV81" i="15"/>
  <c r="LX81" i="15"/>
  <c r="LZ81" i="15"/>
  <c r="MB81" i="15"/>
  <c r="MD81" i="15"/>
  <c r="MF81" i="15"/>
  <c r="MH81" i="15"/>
  <c r="MJ81" i="15"/>
  <c r="ML81" i="15"/>
  <c r="MN81" i="15"/>
  <c r="MP81" i="15"/>
  <c r="MR81" i="15"/>
  <c r="MT81" i="15"/>
  <c r="MV81" i="15"/>
  <c r="MX81" i="15"/>
  <c r="MZ81" i="15"/>
  <c r="NB81" i="15"/>
  <c r="ND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JN82" i="15"/>
  <c r="JP82" i="15"/>
  <c r="JR82" i="15"/>
  <c r="JT82" i="15"/>
  <c r="JV82" i="15"/>
  <c r="JX82" i="15"/>
  <c r="JZ82" i="15"/>
  <c r="KB82" i="15"/>
  <c r="KD82" i="15"/>
  <c r="KF82" i="15"/>
  <c r="KH82" i="15"/>
  <c r="KJ82" i="15"/>
  <c r="KL82" i="15"/>
  <c r="KN82" i="15"/>
  <c r="KP82" i="15"/>
  <c r="KR82" i="15"/>
  <c r="KT82" i="15"/>
  <c r="KV82" i="15"/>
  <c r="KX82" i="15"/>
  <c r="KZ82" i="15"/>
  <c r="LB82" i="15"/>
  <c r="LD82" i="15"/>
  <c r="LF82" i="15"/>
  <c r="LH82" i="15"/>
  <c r="LJ82" i="15"/>
  <c r="LL82" i="15"/>
  <c r="LN82" i="15"/>
  <c r="LP82" i="15"/>
  <c r="LR82" i="15"/>
  <c r="LT82" i="15"/>
  <c r="LV82" i="15"/>
  <c r="LX82" i="15"/>
  <c r="LZ82" i="15"/>
  <c r="MB82" i="15"/>
  <c r="MD82" i="15"/>
  <c r="MF82" i="15"/>
  <c r="MH82" i="15"/>
  <c r="MJ82" i="15"/>
  <c r="ML82" i="15"/>
  <c r="MN82" i="15"/>
  <c r="MP82" i="15"/>
  <c r="MR82" i="15"/>
  <c r="MT82" i="15"/>
  <c r="MV82" i="15"/>
  <c r="MX82" i="15"/>
  <c r="MZ82" i="15"/>
  <c r="NB82" i="15"/>
  <c r="ND82" i="15"/>
  <c r="B82" i="15"/>
  <c r="B81" i="15"/>
  <c r="B80" i="15"/>
  <c r="B79" i="15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IZ79" i="15" l="1"/>
  <c r="IZ80" i="15"/>
  <c r="IZ78" i="15"/>
  <c r="IZ81" i="15"/>
</calcChain>
</file>

<file path=xl/sharedStrings.xml><?xml version="1.0" encoding="utf-8"?>
<sst xmlns="http://schemas.openxmlformats.org/spreadsheetml/2006/main" count="17160" uniqueCount="328">
  <si>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</si>
  <si>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</si>
  <si>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</si>
  <si>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</si>
  <si>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</si>
  <si>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</si>
  <si>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</si>
  <si>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</si>
  <si>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</si>
  <si>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</si>
  <si>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</si>
  <si>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</si>
  <si>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</si>
  <si>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</si>
  <si>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</si>
  <si>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</si>
  <si>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</si>
  <si>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</si>
  <si>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</si>
  <si>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</si>
  <si>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</si>
  <si>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</si>
  <si>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</si>
  <si>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</si>
  <si>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</si>
  <si>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</si>
  <si>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</si>
  <si>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</si>
  <si>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</si>
  <si>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</si>
  <si>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</si>
  <si>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</si>
  <si>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</si>
  <si>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</si>
  <si>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</si>
  <si>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</si>
  <si>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</si>
  <si>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</si>
  <si>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</si>
  <si>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</si>
  <si>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</si>
  <si>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</si>
  <si>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</si>
  <si>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</si>
  <si>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</si>
  <si>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</si>
  <si>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</si>
  <si>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</si>
  <si>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</si>
  <si>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</si>
  <si>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</si>
  <si>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</si>
  <si>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</si>
  <si>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</si>
  <si>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</si>
  <si>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</si>
  <si>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</si>
  <si>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</si>
  <si>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</si>
  <si>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</si>
  <si>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</si>
  <si>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</si>
  <si>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</si>
  <si>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</si>
  <si>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</si>
  <si>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</si>
  <si>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</si>
  <si>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</si>
  <si>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</si>
  <si>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</si>
  <si>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</si>
  <si>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</si>
  <si>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</si>
  <si>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</si>
  <si>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</si>
  <si>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</si>
  <si>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</si>
  <si>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</si>
  <si>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</si>
  <si>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</si>
  <si>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</si>
  <si>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</si>
  <si>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</si>
  <si>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</si>
  <si>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</si>
  <si>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</si>
  <si>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</si>
  <si>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</si>
  <si>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</si>
  <si>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</si>
  <si>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</si>
  <si>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</si>
  <si>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</si>
  <si>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</si>
  <si>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</si>
  <si>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</si>
  <si>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</si>
  <si>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</si>
  <si>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</si>
  <si>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</si>
  <si>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</si>
  <si>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</si>
  <si>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</si>
  <si>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</si>
  <si>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</si>
  <si>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</si>
  <si>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</si>
  <si>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</si>
  <si>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</si>
  <si>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</si>
  <si>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</si>
  <si>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</si>
  <si>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</si>
  <si>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</si>
  <si>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</si>
  <si>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</si>
  <si>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</si>
  <si>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</si>
  <si>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</si>
  <si>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</si>
  <si>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</si>
  <si>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</si>
  <si>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</si>
  <si>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</si>
  <si>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</si>
  <si>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</si>
  <si>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</si>
  <si>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</si>
  <si>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</si>
  <si>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</si>
  <si>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</si>
  <si>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</si>
  <si>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</si>
  <si>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</si>
  <si>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</si>
  <si>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</si>
  <si>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</si>
  <si>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</si>
  <si>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</si>
  <si>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</si>
  <si>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</si>
  <si>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</si>
  <si>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</si>
  <si>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</si>
  <si>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</si>
  <si>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</si>
  <si>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</si>
  <si>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</si>
  <si>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</si>
  <si>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</si>
  <si>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</si>
  <si>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</si>
  <si>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</si>
  <si>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</si>
  <si>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</si>
  <si>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</si>
  <si>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</si>
  <si>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</si>
  <si>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</si>
  <si>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</si>
  <si>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</si>
  <si>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</si>
  <si>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</si>
  <si>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</si>
  <si>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</si>
  <si>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</si>
  <si>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</si>
  <si>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</si>
  <si>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</si>
  <si>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</si>
  <si>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</si>
  <si>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</si>
  <si>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</si>
  <si>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</si>
  <si>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</si>
  <si>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</si>
  <si>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</si>
  <si>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</si>
  <si>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</si>
  <si>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</si>
  <si>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</si>
  <si>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</si>
  <si>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</si>
  <si>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</si>
  <si>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</si>
  <si>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</si>
  <si>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</si>
  <si>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</si>
  <si>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</si>
  <si>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</si>
  <si>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</si>
  <si>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</si>
  <si>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</si>
  <si>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</si>
  <si>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</si>
  <si>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</si>
  <si>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</si>
  <si>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</si>
  <si>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</si>
  <si>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</si>
  <si>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</si>
  <si>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</si>
  <si>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</si>
  <si>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</si>
  <si>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</si>
  <si>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</si>
  <si>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</si>
  <si>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</si>
  <si>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</si>
  <si>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</si>
  <si>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</si>
  <si>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</si>
  <si>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</si>
  <si>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</si>
  <si>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</si>
  <si>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</si>
  <si>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</si>
  <si>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</si>
  <si>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</si>
  <si>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</si>
  <si>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</si>
  <si>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</si>
  <si>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</si>
  <si>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</si>
  <si>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</si>
  <si>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</si>
  <si>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</si>
  <si>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</si>
  <si>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</si>
  <si>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</si>
  <si>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</si>
  <si>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</si>
  <si>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</si>
  <si>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</si>
  <si>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</si>
  <si>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</si>
  <si>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</si>
  <si>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</si>
  <si>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</si>
  <si>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</si>
  <si>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</si>
  <si>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</si>
  <si>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</si>
  <si>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</si>
  <si>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</si>
  <si>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</si>
  <si>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</si>
  <si>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</si>
  <si>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</si>
  <si>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</si>
  <si>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</si>
  <si>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</si>
  <si>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</si>
  <si>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</si>
  <si>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</si>
  <si>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</si>
  <si>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</si>
  <si>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</si>
  <si>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</si>
  <si>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</si>
  <si>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</si>
  <si>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</si>
  <si>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</si>
  <si>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</si>
  <si>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</si>
  <si>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</si>
  <si>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</si>
  <si>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</si>
  <si>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</si>
  <si>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</si>
  <si>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</si>
  <si>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</si>
  <si>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</si>
  <si>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</si>
  <si>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</si>
  <si>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</si>
  <si>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</si>
  <si>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</si>
  <si>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</si>
  <si>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</si>
  <si>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</si>
  <si>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</si>
  <si>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</si>
  <si>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</si>
  <si>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</si>
  <si>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</si>
  <si>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</si>
  <si>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</si>
  <si>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</si>
  <si>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</si>
  <si>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</si>
  <si>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</si>
  <si>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</si>
  <si>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</si>
  <si>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</si>
  <si>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</si>
  <si>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</si>
  <si>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</si>
  <si>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</si>
  <si>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</si>
  <si>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</si>
  <si>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</si>
  <si>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</si>
  <si>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</si>
  <si>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</si>
  <si>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</si>
  <si>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</si>
  <si>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</si>
  <si>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</si>
  <si>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</si>
  <si>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</si>
  <si>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</si>
  <si>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</si>
  <si>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</si>
  <si>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Sample EN on med average</t>
  </si>
  <si>
    <t>Sample EN off med average</t>
  </si>
  <si>
    <t>UDPRS off</t>
  </si>
  <si>
    <t>Count:</t>
  </si>
  <si>
    <t>Math formula</t>
  </si>
  <si>
    <t>PD821</t>
  </si>
  <si>
    <t>PD821 off segement 2</t>
  </si>
  <si>
    <t>PD821 off segement 3</t>
  </si>
  <si>
    <t>PD821 off segement 4</t>
  </si>
  <si>
    <t>PD821 on segement 1</t>
  </si>
  <si>
    <t>PD821 on segement 2</t>
  </si>
  <si>
    <t>PD821 on segement 3</t>
  </si>
  <si>
    <t>PD821 on segement 4</t>
  </si>
  <si>
    <t>PD821 off segement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</si>
</sst>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workbookViewId="0">
      <selection activeCell="P21" sqref="P21:S21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autoFilter ref="A1:U57" xr:uid="{6A2C213E-5FDE-F84D-8113-BDE689B2E3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sheetPr filterMode="1"/>
  <dimension ref="A1:Z218"/>
  <sheetViews>
    <sheetView tabSelected="1" workbookViewId="0">
      <selection activeCell="G166" sqref="G166:G169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4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5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5" x14ac:dyDescent="0.2">
      <c r="A18" t="s">
        <v>319</v>
      </c>
      <c r="B18" s="3">
        <v>821</v>
      </c>
      <c r="C18" s="4" t="s">
        <v>20</v>
      </c>
      <c r="D18" s="3" t="s">
        <v>21</v>
      </c>
      <c r="E18" s="3" t="s">
        <v>23</v>
      </c>
      <c r="F18" s="3">
        <v>49</v>
      </c>
      <c r="G18" s="3">
        <v>22</v>
      </c>
      <c r="H18" s="3">
        <v>16</v>
      </c>
      <c r="I18" s="3">
        <v>60</v>
      </c>
      <c r="J18" s="3">
        <v>1</v>
      </c>
      <c r="K18">
        <f t="shared" si="0"/>
        <v>6</v>
      </c>
    </row>
    <row r="19" spans="1:15" x14ac:dyDescent="0.2">
      <c r="A19" t="s">
        <v>299</v>
      </c>
      <c r="B19" s="3">
        <v>823</v>
      </c>
      <c r="C19" s="4" t="s">
        <v>20</v>
      </c>
      <c r="D19" s="3" t="s">
        <v>25</v>
      </c>
      <c r="E19" s="3" t="s">
        <v>23</v>
      </c>
      <c r="F19" s="3">
        <v>64</v>
      </c>
      <c r="G19" s="3">
        <v>20</v>
      </c>
      <c r="H19" s="3">
        <v>24</v>
      </c>
      <c r="I19" s="3">
        <v>1000</v>
      </c>
      <c r="J19" s="3">
        <v>3</v>
      </c>
      <c r="K19">
        <f t="shared" si="0"/>
        <v>-4</v>
      </c>
    </row>
    <row r="20" spans="1:15" x14ac:dyDescent="0.2">
      <c r="A20" t="s">
        <v>300</v>
      </c>
      <c r="B20" s="3">
        <v>824</v>
      </c>
      <c r="C20" s="4" t="s">
        <v>20</v>
      </c>
      <c r="D20" s="3" t="s">
        <v>25</v>
      </c>
      <c r="E20" s="3" t="s">
        <v>26</v>
      </c>
      <c r="F20" s="3">
        <v>78</v>
      </c>
      <c r="G20" s="3">
        <v>30</v>
      </c>
      <c r="H20" s="3">
        <v>36</v>
      </c>
      <c r="I20" s="3">
        <v>1175</v>
      </c>
      <c r="J20" s="3">
        <v>6</v>
      </c>
      <c r="K20">
        <f t="shared" si="0"/>
        <v>-6</v>
      </c>
    </row>
    <row r="21" spans="1:15" x14ac:dyDescent="0.2">
      <c r="A21" t="s">
        <v>301</v>
      </c>
      <c r="B21" s="3">
        <v>825</v>
      </c>
      <c r="C21" s="4" t="s">
        <v>20</v>
      </c>
      <c r="D21" s="3" t="s">
        <v>21</v>
      </c>
      <c r="E21" s="3" t="s">
        <v>23</v>
      </c>
      <c r="F21" s="3">
        <v>77</v>
      </c>
      <c r="G21" s="3">
        <v>28</v>
      </c>
      <c r="H21" s="3">
        <v>26</v>
      </c>
      <c r="I21" s="3">
        <v>600</v>
      </c>
      <c r="J21" s="3">
        <v>1</v>
      </c>
      <c r="K21">
        <f t="shared" si="0"/>
        <v>2</v>
      </c>
    </row>
    <row r="22" spans="1:15" x14ac:dyDescent="0.2">
      <c r="A22" t="s">
        <v>302</v>
      </c>
      <c r="B22" s="3">
        <v>826</v>
      </c>
      <c r="C22" s="4" t="s">
        <v>20</v>
      </c>
      <c r="D22" s="3" t="s">
        <v>21</v>
      </c>
      <c r="E22" s="3" t="s">
        <v>26</v>
      </c>
      <c r="F22" s="3">
        <v>66</v>
      </c>
      <c r="G22" s="3">
        <v>21</v>
      </c>
      <c r="H22" s="3">
        <v>15</v>
      </c>
      <c r="I22" s="3">
        <v>700</v>
      </c>
      <c r="J22" s="3">
        <v>10</v>
      </c>
      <c r="K22">
        <f t="shared" si="0"/>
        <v>6</v>
      </c>
    </row>
    <row r="23" spans="1:15" x14ac:dyDescent="0.2">
      <c r="A23" t="s">
        <v>303</v>
      </c>
      <c r="B23" s="3">
        <v>827</v>
      </c>
      <c r="C23" s="4" t="s">
        <v>20</v>
      </c>
      <c r="D23" s="3" t="s">
        <v>25</v>
      </c>
      <c r="E23" s="3" t="s">
        <v>26</v>
      </c>
      <c r="F23" s="3">
        <v>68</v>
      </c>
      <c r="G23" s="3">
        <v>13</v>
      </c>
      <c r="H23" s="3">
        <v>19</v>
      </c>
      <c r="I23" s="3">
        <v>1796</v>
      </c>
      <c r="J23" s="3">
        <v>9</v>
      </c>
      <c r="K23">
        <f t="shared" si="0"/>
        <v>-6</v>
      </c>
    </row>
    <row r="24" spans="1:15" x14ac:dyDescent="0.2">
      <c r="A24" t="s">
        <v>304</v>
      </c>
      <c r="B24" s="3">
        <v>828</v>
      </c>
      <c r="C24" s="4" t="s">
        <v>20</v>
      </c>
      <c r="D24" s="3" t="s">
        <v>25</v>
      </c>
      <c r="E24" s="3" t="s">
        <v>23</v>
      </c>
      <c r="F24" s="3">
        <v>76</v>
      </c>
      <c r="G24" s="3">
        <v>10</v>
      </c>
      <c r="H24" s="3">
        <v>18</v>
      </c>
      <c r="I24" s="3">
        <v>300</v>
      </c>
      <c r="J24" s="3">
        <v>2</v>
      </c>
      <c r="K24">
        <f t="shared" si="0"/>
        <v>-8</v>
      </c>
    </row>
    <row r="25" spans="1:15" ht="29" x14ac:dyDescent="0.2">
      <c r="B25" s="3"/>
      <c r="C25" s="4"/>
      <c r="D25" s="3"/>
      <c r="E25" s="1" t="s">
        <v>318</v>
      </c>
      <c r="F25" s="1" t="s">
        <v>7</v>
      </c>
      <c r="G25" s="1" t="s">
        <v>15</v>
      </c>
      <c r="H25" s="1" t="s">
        <v>16</v>
      </c>
      <c r="I25" s="1" t="s">
        <v>17</v>
      </c>
      <c r="J25" s="1" t="s">
        <v>18</v>
      </c>
    </row>
    <row r="26" spans="1:15" x14ac:dyDescent="0.2">
      <c r="B26" s="3"/>
      <c r="C26" s="4"/>
      <c r="D26" s="3"/>
      <c r="E26" s="3" t="s">
        <v>98</v>
      </c>
      <c r="F26" s="7">
        <f>AVERAGE(F2:F24)</f>
        <v>69.521739130434781</v>
      </c>
      <c r="G26" s="7">
        <f>AVERAGE(G2:G24)</f>
        <v>22.956521739130434</v>
      </c>
      <c r="H26" s="7">
        <f>AVERAGE(H2:H24)</f>
        <v>24.608695652173914</v>
      </c>
      <c r="I26" s="7">
        <f>AVERAGE(I2:I24)</f>
        <v>658.304347826087</v>
      </c>
      <c r="J26" s="7">
        <f>AVERAGE(J2:J24)</f>
        <v>4.7826086956521738</v>
      </c>
    </row>
    <row r="27" spans="1:15" x14ac:dyDescent="0.2">
      <c r="B27" s="3"/>
      <c r="C27" s="4"/>
      <c r="D27" s="3"/>
      <c r="E27" s="3" t="s">
        <v>99</v>
      </c>
      <c r="F27" s="7">
        <f>STDEV(F2:F24)</f>
        <v>9.089802304167776</v>
      </c>
      <c r="G27" s="7">
        <f>STDEV(G2:G24)</f>
        <v>9.5464332266966938</v>
      </c>
      <c r="H27" s="7">
        <f>STDEV(H2:H24)</f>
        <v>8.5956602709780938</v>
      </c>
      <c r="I27" s="7">
        <f>STDEV(I2:I24)</f>
        <v>417.23956872222686</v>
      </c>
      <c r="J27" s="7">
        <f>STDEV(J2:J24)</f>
        <v>2.8596967693530413</v>
      </c>
    </row>
    <row r="28" spans="1:15" x14ac:dyDescent="0.2">
      <c r="B28" s="3"/>
      <c r="C28" s="4"/>
      <c r="D28" s="3"/>
      <c r="E28" s="3" t="s">
        <v>100</v>
      </c>
      <c r="F28" s="7">
        <f>MIN(F2:F24)</f>
        <v>49</v>
      </c>
      <c r="G28" s="7">
        <f>MIN(G2:G24)</f>
        <v>5</v>
      </c>
      <c r="H28" s="7">
        <f>MIN(H2:H24)</f>
        <v>10</v>
      </c>
      <c r="I28" s="7">
        <f>MIN(I2:I24)</f>
        <v>60</v>
      </c>
      <c r="J28" s="7">
        <f>MIN(J2:J24)</f>
        <v>1</v>
      </c>
    </row>
    <row r="29" spans="1:15" x14ac:dyDescent="0.2">
      <c r="B29" s="3"/>
      <c r="C29" s="4"/>
      <c r="D29" s="3"/>
      <c r="E29" s="3" t="s">
        <v>101</v>
      </c>
      <c r="F29" s="7">
        <f>MAX(F2:F24)</f>
        <v>83</v>
      </c>
      <c r="G29" s="7">
        <f>MAX(G2:G24)</f>
        <v>35</v>
      </c>
      <c r="H29" s="7">
        <f>MAX(H2:H24)</f>
        <v>41</v>
      </c>
      <c r="I29" s="7">
        <f>MAX(I2:I24)</f>
        <v>1796</v>
      </c>
      <c r="J29" s="7">
        <f>MAX(J2:J24)</f>
        <v>10</v>
      </c>
      <c r="N29" s="8"/>
      <c r="O29" s="8"/>
    </row>
    <row r="30" spans="1:15" x14ac:dyDescent="0.2">
      <c r="E30" s="3" t="s">
        <v>317</v>
      </c>
      <c r="F30" s="5">
        <f>COUNT(F2:F24)</f>
        <v>23</v>
      </c>
      <c r="M30" s="5"/>
      <c r="N30" s="5"/>
    </row>
    <row r="32" spans="1:15" x14ac:dyDescent="0.2">
      <c r="M32" s="9"/>
      <c r="N32" s="5"/>
    </row>
    <row r="33" spans="1:17" ht="43" x14ac:dyDescent="0.2">
      <c r="A33" s="1" t="s">
        <v>0</v>
      </c>
      <c r="B33" s="1" t="s">
        <v>2</v>
      </c>
      <c r="C33" s="1" t="s">
        <v>309</v>
      </c>
      <c r="D33" s="1" t="s">
        <v>7</v>
      </c>
      <c r="E33" s="1" t="s">
        <v>17</v>
      </c>
      <c r="F33" s="1" t="s">
        <v>18</v>
      </c>
      <c r="G33" s="1" t="s">
        <v>311</v>
      </c>
      <c r="O33" s="5"/>
      <c r="P33" s="5"/>
      <c r="Q33" s="5"/>
    </row>
    <row r="34" spans="1:17" hidden="1" x14ac:dyDescent="0.2">
      <c r="A34" s="5" t="s">
        <v>281</v>
      </c>
      <c r="B34" t="s">
        <v>282</v>
      </c>
      <c r="C34" t="s">
        <v>305</v>
      </c>
      <c r="D34">
        <v>75</v>
      </c>
      <c r="E34">
        <v>0</v>
      </c>
      <c r="F34">
        <v>6</v>
      </c>
      <c r="G34" s="5">
        <v>1.491149250760353</v>
      </c>
      <c r="O34" s="5"/>
      <c r="P34" s="5"/>
      <c r="Q34" s="5"/>
    </row>
    <row r="35" spans="1:17" hidden="1" x14ac:dyDescent="0.2">
      <c r="A35" s="5" t="s">
        <v>281</v>
      </c>
      <c r="B35" t="s">
        <v>282</v>
      </c>
      <c r="C35" t="s">
        <v>306</v>
      </c>
      <c r="D35">
        <v>75</v>
      </c>
      <c r="E35">
        <v>0</v>
      </c>
      <c r="F35">
        <v>6</v>
      </c>
      <c r="G35" s="5">
        <v>1.3265832887910911</v>
      </c>
      <c r="O35" s="5"/>
      <c r="P35" s="5"/>
      <c r="Q35" s="5"/>
    </row>
    <row r="36" spans="1:17" hidden="1" x14ac:dyDescent="0.2">
      <c r="A36" s="5" t="s">
        <v>281</v>
      </c>
      <c r="B36" t="s">
        <v>282</v>
      </c>
      <c r="C36" t="s">
        <v>307</v>
      </c>
      <c r="D36">
        <v>75</v>
      </c>
      <c r="E36">
        <v>0</v>
      </c>
      <c r="F36">
        <v>6</v>
      </c>
      <c r="G36" s="5">
        <v>1.679071296936137</v>
      </c>
      <c r="O36" s="5"/>
      <c r="P36" s="5"/>
      <c r="Q36" s="5"/>
    </row>
    <row r="37" spans="1:17" hidden="1" x14ac:dyDescent="0.2">
      <c r="A37" s="5" t="s">
        <v>281</v>
      </c>
      <c r="B37" t="s">
        <v>282</v>
      </c>
      <c r="C37" t="s">
        <v>308</v>
      </c>
      <c r="D37">
        <v>75</v>
      </c>
      <c r="E37">
        <v>0</v>
      </c>
      <c r="F37">
        <v>6</v>
      </c>
      <c r="G37" s="5">
        <v>1.2823961334865805</v>
      </c>
      <c r="O37" s="5"/>
      <c r="P37" s="5"/>
      <c r="Q37" s="5"/>
    </row>
    <row r="38" spans="1:17" hidden="1" x14ac:dyDescent="0.2">
      <c r="A38" s="5" t="s">
        <v>281</v>
      </c>
      <c r="B38" t="s">
        <v>283</v>
      </c>
      <c r="C38" t="s">
        <v>305</v>
      </c>
      <c r="D38">
        <v>75</v>
      </c>
      <c r="E38">
        <v>600</v>
      </c>
      <c r="F38">
        <v>6</v>
      </c>
      <c r="G38" s="5">
        <v>1.211830321863226</v>
      </c>
      <c r="O38" s="5"/>
      <c r="P38" s="5"/>
      <c r="Q38" s="5"/>
    </row>
    <row r="39" spans="1:17" hidden="1" x14ac:dyDescent="0.2">
      <c r="A39" s="5" t="s">
        <v>281</v>
      </c>
      <c r="B39" t="s">
        <v>283</v>
      </c>
      <c r="C39" t="s">
        <v>306</v>
      </c>
      <c r="D39">
        <v>75</v>
      </c>
      <c r="E39">
        <v>600</v>
      </c>
      <c r="F39">
        <v>6</v>
      </c>
      <c r="G39" s="5">
        <v>1.5163669708834111</v>
      </c>
      <c r="O39" s="5"/>
      <c r="P39" s="5"/>
      <c r="Q39" s="5"/>
    </row>
    <row r="40" spans="1:17" hidden="1" x14ac:dyDescent="0.2">
      <c r="A40" s="5" t="s">
        <v>281</v>
      </c>
      <c r="B40" t="s">
        <v>283</v>
      </c>
      <c r="C40" t="s">
        <v>307</v>
      </c>
      <c r="D40">
        <v>75</v>
      </c>
      <c r="E40">
        <v>600</v>
      </c>
      <c r="F40">
        <v>6</v>
      </c>
      <c r="G40" s="5">
        <v>1.7620621782555741</v>
      </c>
      <c r="O40" s="5"/>
      <c r="P40" s="5"/>
      <c r="Q40" s="5"/>
    </row>
    <row r="41" spans="1:17" hidden="1" x14ac:dyDescent="0.2">
      <c r="A41" s="5" t="s">
        <v>281</v>
      </c>
      <c r="B41" t="s">
        <v>283</v>
      </c>
      <c r="C41" t="s">
        <v>308</v>
      </c>
      <c r="D41">
        <v>75</v>
      </c>
      <c r="E41">
        <v>600</v>
      </c>
      <c r="F41">
        <v>6</v>
      </c>
      <c r="G41" s="5">
        <v>1.3553192399201319</v>
      </c>
      <c r="O41" s="5"/>
      <c r="P41" s="5"/>
      <c r="Q41" s="5"/>
    </row>
    <row r="42" spans="1:17" hidden="1" x14ac:dyDescent="0.2">
      <c r="A42" s="5" t="s">
        <v>284</v>
      </c>
      <c r="B42" t="s">
        <v>282</v>
      </c>
      <c r="C42" t="s">
        <v>305</v>
      </c>
      <c r="D42">
        <v>79</v>
      </c>
      <c r="E42">
        <v>0</v>
      </c>
      <c r="F42">
        <v>2</v>
      </c>
      <c r="G42" s="5">
        <v>1.0172314667132212</v>
      </c>
      <c r="O42" s="5"/>
      <c r="P42" s="5"/>
      <c r="Q42" s="5"/>
    </row>
    <row r="43" spans="1:17" hidden="1" x14ac:dyDescent="0.2">
      <c r="A43" s="5" t="s">
        <v>284</v>
      </c>
      <c r="B43" t="s">
        <v>282</v>
      </c>
      <c r="C43" t="s">
        <v>306</v>
      </c>
      <c r="D43">
        <v>79</v>
      </c>
      <c r="E43">
        <v>0</v>
      </c>
      <c r="F43">
        <v>2</v>
      </c>
      <c r="G43" s="5">
        <v>1.067493265464361</v>
      </c>
      <c r="O43" s="5"/>
      <c r="P43" s="5"/>
      <c r="Q43" s="5"/>
    </row>
    <row r="44" spans="1:17" hidden="1" x14ac:dyDescent="0.2">
      <c r="A44" s="5" t="s">
        <v>284</v>
      </c>
      <c r="B44" t="s">
        <v>282</v>
      </c>
      <c r="C44" t="s">
        <v>307</v>
      </c>
      <c r="D44">
        <v>79</v>
      </c>
      <c r="E44">
        <v>0</v>
      </c>
      <c r="F44">
        <v>2</v>
      </c>
      <c r="G44" s="5">
        <v>1.0388731958009452</v>
      </c>
      <c r="O44" s="5"/>
      <c r="P44" s="5"/>
      <c r="Q44" s="5"/>
    </row>
    <row r="45" spans="1:17" hidden="1" x14ac:dyDescent="0.2">
      <c r="A45" s="5" t="s">
        <v>284</v>
      </c>
      <c r="B45" t="s">
        <v>282</v>
      </c>
      <c r="C45" t="s">
        <v>308</v>
      </c>
      <c r="D45">
        <v>79</v>
      </c>
      <c r="E45">
        <v>0</v>
      </c>
      <c r="F45">
        <v>2</v>
      </c>
      <c r="G45" s="5">
        <v>1.0326229860916292</v>
      </c>
      <c r="O45" s="5"/>
      <c r="P45" s="5"/>
      <c r="Q45" s="5"/>
    </row>
    <row r="46" spans="1:17" hidden="1" x14ac:dyDescent="0.2">
      <c r="A46" s="5" t="s">
        <v>284</v>
      </c>
      <c r="B46" t="s">
        <v>283</v>
      </c>
      <c r="C46" t="s">
        <v>305</v>
      </c>
      <c r="D46">
        <v>79</v>
      </c>
      <c r="E46">
        <v>250</v>
      </c>
      <c r="F46">
        <v>2</v>
      </c>
      <c r="G46" s="5">
        <v>0.77599524031640355</v>
      </c>
      <c r="O46" s="5"/>
      <c r="P46" s="5"/>
      <c r="Q46" s="5"/>
    </row>
    <row r="47" spans="1:17" hidden="1" x14ac:dyDescent="0.2">
      <c r="A47" s="5" t="s">
        <v>284</v>
      </c>
      <c r="B47" t="s">
        <v>283</v>
      </c>
      <c r="C47" t="s">
        <v>306</v>
      </c>
      <c r="D47">
        <v>79</v>
      </c>
      <c r="E47">
        <v>250</v>
      </c>
      <c r="F47">
        <v>2</v>
      </c>
      <c r="G47" s="5">
        <v>0.80614356255761466</v>
      </c>
      <c r="O47" s="5"/>
      <c r="P47" s="5"/>
      <c r="Q47" s="5"/>
    </row>
    <row r="48" spans="1:17" hidden="1" x14ac:dyDescent="0.2">
      <c r="A48" s="5" t="s">
        <v>284</v>
      </c>
      <c r="B48" t="s">
        <v>283</v>
      </c>
      <c r="C48" t="s">
        <v>307</v>
      </c>
      <c r="D48">
        <v>79</v>
      </c>
      <c r="E48">
        <v>250</v>
      </c>
      <c r="F48">
        <v>2</v>
      </c>
      <c r="G48" s="5">
        <v>0.97647364108186741</v>
      </c>
      <c r="O48" s="5"/>
      <c r="P48" s="5"/>
      <c r="Q48" s="5"/>
    </row>
    <row r="49" spans="1:17" hidden="1" x14ac:dyDescent="0.2">
      <c r="A49" s="5" t="s">
        <v>284</v>
      </c>
      <c r="B49" t="s">
        <v>283</v>
      </c>
      <c r="C49" t="s">
        <v>308</v>
      </c>
      <c r="D49">
        <v>79</v>
      </c>
      <c r="E49">
        <v>250</v>
      </c>
      <c r="F49">
        <v>2</v>
      </c>
      <c r="G49" s="5">
        <v>0.79977479567615339</v>
      </c>
      <c r="O49" s="5"/>
      <c r="P49" s="5"/>
      <c r="Q49" s="5"/>
    </row>
    <row r="50" spans="1:17" hidden="1" x14ac:dyDescent="0.2">
      <c r="A50" s="5" t="s">
        <v>285</v>
      </c>
      <c r="B50" t="s">
        <v>282</v>
      </c>
      <c r="C50" t="s">
        <v>305</v>
      </c>
      <c r="D50">
        <v>79</v>
      </c>
      <c r="E50">
        <v>0</v>
      </c>
      <c r="F50">
        <v>5</v>
      </c>
      <c r="G50" s="5">
        <v>1.2794007559476275</v>
      </c>
      <c r="O50" s="5"/>
      <c r="P50" s="5"/>
      <c r="Q50" s="5"/>
    </row>
    <row r="51" spans="1:17" hidden="1" x14ac:dyDescent="0.2">
      <c r="A51" s="5" t="s">
        <v>285</v>
      </c>
      <c r="B51" t="s">
        <v>282</v>
      </c>
      <c r="C51" t="s">
        <v>306</v>
      </c>
      <c r="D51">
        <v>79</v>
      </c>
      <c r="E51">
        <v>0</v>
      </c>
      <c r="F51">
        <v>5</v>
      </c>
      <c r="G51" s="5">
        <v>1.4978379377746887</v>
      </c>
      <c r="O51" s="5"/>
      <c r="P51" s="5"/>
      <c r="Q51" s="5"/>
    </row>
    <row r="52" spans="1:17" hidden="1" x14ac:dyDescent="0.2">
      <c r="A52" s="5" t="s">
        <v>285</v>
      </c>
      <c r="B52" t="s">
        <v>282</v>
      </c>
      <c r="C52" t="s">
        <v>307</v>
      </c>
      <c r="D52">
        <v>79</v>
      </c>
      <c r="E52">
        <v>0</v>
      </c>
      <c r="F52">
        <v>5</v>
      </c>
      <c r="G52" s="5">
        <v>1.4477865190637664</v>
      </c>
      <c r="O52" s="5"/>
      <c r="P52" s="5"/>
      <c r="Q52" s="5"/>
    </row>
    <row r="53" spans="1:17" hidden="1" x14ac:dyDescent="0.2">
      <c r="A53" s="5" t="s">
        <v>285</v>
      </c>
      <c r="B53" t="s">
        <v>282</v>
      </c>
      <c r="C53" t="s">
        <v>308</v>
      </c>
      <c r="D53">
        <v>79</v>
      </c>
      <c r="E53">
        <v>0</v>
      </c>
      <c r="F53">
        <v>5</v>
      </c>
      <c r="G53" s="5">
        <v>1.5298569662228885</v>
      </c>
      <c r="O53" s="5"/>
      <c r="P53" s="5"/>
      <c r="Q53" s="5"/>
    </row>
    <row r="54" spans="1:17" hidden="1" x14ac:dyDescent="0.2">
      <c r="A54" s="5" t="s">
        <v>285</v>
      </c>
      <c r="B54" t="s">
        <v>283</v>
      </c>
      <c r="C54" t="s">
        <v>305</v>
      </c>
      <c r="D54">
        <v>79</v>
      </c>
      <c r="E54">
        <v>520</v>
      </c>
      <c r="F54">
        <v>5</v>
      </c>
      <c r="G54" s="5">
        <v>1.5145802543963141</v>
      </c>
      <c r="O54" s="5"/>
      <c r="P54" s="5"/>
      <c r="Q54" s="5"/>
    </row>
    <row r="55" spans="1:17" hidden="1" x14ac:dyDescent="0.2">
      <c r="A55" s="5" t="s">
        <v>285</v>
      </c>
      <c r="B55" t="s">
        <v>283</v>
      </c>
      <c r="C55" t="s">
        <v>306</v>
      </c>
      <c r="D55">
        <v>79</v>
      </c>
      <c r="E55">
        <v>520</v>
      </c>
      <c r="F55">
        <v>5</v>
      </c>
      <c r="G55" s="5">
        <v>1.4296713298556658</v>
      </c>
      <c r="O55" s="5"/>
      <c r="P55" s="5"/>
      <c r="Q55" s="5"/>
    </row>
    <row r="56" spans="1:17" hidden="1" x14ac:dyDescent="0.2">
      <c r="A56" s="5" t="s">
        <v>285</v>
      </c>
      <c r="B56" t="s">
        <v>283</v>
      </c>
      <c r="C56" t="s">
        <v>307</v>
      </c>
      <c r="D56">
        <v>79</v>
      </c>
      <c r="E56">
        <v>520</v>
      </c>
      <c r="F56">
        <v>5</v>
      </c>
      <c r="G56" s="5">
        <v>1.421374082804896</v>
      </c>
      <c r="O56" s="5"/>
      <c r="P56" s="5"/>
      <c r="Q56" s="5"/>
    </row>
    <row r="57" spans="1:17" hidden="1" x14ac:dyDescent="0.2">
      <c r="A57" s="5" t="s">
        <v>285</v>
      </c>
      <c r="B57" t="s">
        <v>283</v>
      </c>
      <c r="C57" t="s">
        <v>308</v>
      </c>
      <c r="D57">
        <v>79</v>
      </c>
      <c r="E57">
        <v>520</v>
      </c>
      <c r="F57">
        <v>5</v>
      </c>
      <c r="G57" s="5">
        <v>1.4265353838891968</v>
      </c>
      <c r="O57" s="5"/>
      <c r="P57" s="5"/>
      <c r="Q57" s="5"/>
    </row>
    <row r="58" spans="1:17" hidden="1" x14ac:dyDescent="0.2">
      <c r="A58" s="5" t="s">
        <v>286</v>
      </c>
      <c r="B58" t="s">
        <v>282</v>
      </c>
      <c r="C58" t="s">
        <v>305</v>
      </c>
      <c r="D58">
        <v>72</v>
      </c>
      <c r="E58">
        <v>0</v>
      </c>
      <c r="F58">
        <v>9</v>
      </c>
      <c r="G58" s="5">
        <v>1.4174951282006449</v>
      </c>
      <c r="O58" s="5"/>
      <c r="P58" s="5"/>
      <c r="Q58" s="5"/>
    </row>
    <row r="59" spans="1:17" hidden="1" x14ac:dyDescent="0.2">
      <c r="A59" s="5" t="s">
        <v>286</v>
      </c>
      <c r="B59" t="s">
        <v>282</v>
      </c>
      <c r="C59" t="s">
        <v>306</v>
      </c>
      <c r="D59">
        <v>72</v>
      </c>
      <c r="E59">
        <v>0</v>
      </c>
      <c r="F59">
        <v>9</v>
      </c>
      <c r="G59" s="5">
        <v>1.4730170746273819</v>
      </c>
      <c r="O59" s="5"/>
      <c r="P59" s="5"/>
      <c r="Q59" s="5"/>
    </row>
    <row r="60" spans="1:17" hidden="1" x14ac:dyDescent="0.2">
      <c r="A60" s="5" t="s">
        <v>286</v>
      </c>
      <c r="B60" t="s">
        <v>282</v>
      </c>
      <c r="C60" t="s">
        <v>307</v>
      </c>
      <c r="D60">
        <v>72</v>
      </c>
      <c r="E60">
        <v>0</v>
      </c>
      <c r="F60">
        <v>9</v>
      </c>
      <c r="G60" s="5">
        <v>1.4480154559441851</v>
      </c>
      <c r="O60" s="5"/>
      <c r="P60" s="5"/>
      <c r="Q60" s="5"/>
    </row>
    <row r="61" spans="1:17" hidden="1" x14ac:dyDescent="0.2">
      <c r="A61" s="5" t="s">
        <v>286</v>
      </c>
      <c r="B61" t="s">
        <v>282</v>
      </c>
      <c r="C61" t="s">
        <v>308</v>
      </c>
      <c r="D61">
        <v>72</v>
      </c>
      <c r="E61">
        <v>0</v>
      </c>
      <c r="F61">
        <v>9</v>
      </c>
      <c r="G61" s="5">
        <v>1.4302299719614351</v>
      </c>
      <c r="O61" s="5"/>
      <c r="P61" s="5"/>
      <c r="Q61" s="5"/>
    </row>
    <row r="62" spans="1:17" hidden="1" x14ac:dyDescent="0.2">
      <c r="A62" s="5" t="s">
        <v>286</v>
      </c>
      <c r="B62" t="s">
        <v>283</v>
      </c>
      <c r="C62" t="s">
        <v>305</v>
      </c>
      <c r="D62">
        <v>72</v>
      </c>
      <c r="E62">
        <v>550</v>
      </c>
      <c r="F62">
        <v>9</v>
      </c>
      <c r="G62" s="5">
        <v>1.3852455331286551</v>
      </c>
      <c r="O62" s="5"/>
      <c r="P62" s="5"/>
      <c r="Q62" s="5"/>
    </row>
    <row r="63" spans="1:17" hidden="1" x14ac:dyDescent="0.2">
      <c r="A63" s="5" t="s">
        <v>286</v>
      </c>
      <c r="B63" t="s">
        <v>283</v>
      </c>
      <c r="C63" t="s">
        <v>306</v>
      </c>
      <c r="D63">
        <v>72</v>
      </c>
      <c r="E63">
        <v>550</v>
      </c>
      <c r="F63">
        <v>9</v>
      </c>
      <c r="G63" s="5">
        <v>1.4555790386218972</v>
      </c>
      <c r="O63" s="5"/>
      <c r="P63" s="5"/>
      <c r="Q63" s="5"/>
    </row>
    <row r="64" spans="1:17" hidden="1" x14ac:dyDescent="0.2">
      <c r="A64" s="5" t="s">
        <v>286</v>
      </c>
      <c r="B64" t="s">
        <v>283</v>
      </c>
      <c r="C64" t="s">
        <v>307</v>
      </c>
      <c r="D64">
        <v>72</v>
      </c>
      <c r="E64">
        <v>550</v>
      </c>
      <c r="F64">
        <v>9</v>
      </c>
      <c r="G64" s="5">
        <v>1.424223893036543</v>
      </c>
      <c r="O64" s="5"/>
      <c r="P64" s="5"/>
      <c r="Q64" s="5"/>
    </row>
    <row r="65" spans="1:17" hidden="1" x14ac:dyDescent="0.2">
      <c r="A65" s="5" t="s">
        <v>286</v>
      </c>
      <c r="B65" t="s">
        <v>283</v>
      </c>
      <c r="C65" t="s">
        <v>308</v>
      </c>
      <c r="D65">
        <v>72</v>
      </c>
      <c r="E65">
        <v>550</v>
      </c>
      <c r="F65">
        <v>9</v>
      </c>
      <c r="G65" s="5">
        <v>1.3676333688117708</v>
      </c>
      <c r="O65" s="5"/>
      <c r="P65" s="5"/>
      <c r="Q65" s="5"/>
    </row>
    <row r="66" spans="1:17" hidden="1" x14ac:dyDescent="0.2">
      <c r="A66" s="5" t="s">
        <v>287</v>
      </c>
      <c r="B66" t="s">
        <v>282</v>
      </c>
      <c r="C66" t="s">
        <v>305</v>
      </c>
      <c r="D66">
        <v>68</v>
      </c>
      <c r="E66">
        <v>0</v>
      </c>
      <c r="F66">
        <v>10</v>
      </c>
      <c r="G66" s="5">
        <v>0.56144804988110963</v>
      </c>
      <c r="O66" s="5"/>
      <c r="P66" s="5"/>
      <c r="Q66" s="5"/>
    </row>
    <row r="67" spans="1:17" hidden="1" x14ac:dyDescent="0.2">
      <c r="A67" s="5" t="s">
        <v>287</v>
      </c>
      <c r="B67" t="s">
        <v>282</v>
      </c>
      <c r="C67" t="s">
        <v>306</v>
      </c>
      <c r="D67">
        <v>68</v>
      </c>
      <c r="E67">
        <v>0</v>
      </c>
      <c r="F67">
        <v>10</v>
      </c>
      <c r="G67" s="5">
        <v>0.63925611768837698</v>
      </c>
      <c r="O67" s="5"/>
      <c r="P67" s="5"/>
      <c r="Q67" s="5"/>
    </row>
    <row r="68" spans="1:17" hidden="1" x14ac:dyDescent="0.2">
      <c r="A68" s="5" t="s">
        <v>287</v>
      </c>
      <c r="B68" t="s">
        <v>282</v>
      </c>
      <c r="C68" t="s">
        <v>307</v>
      </c>
      <c r="D68">
        <v>68</v>
      </c>
      <c r="E68">
        <v>0</v>
      </c>
      <c r="F68">
        <v>10</v>
      </c>
      <c r="G68" s="5">
        <v>0.83361264005845326</v>
      </c>
      <c r="O68" s="5"/>
      <c r="P68" s="5"/>
      <c r="Q68" s="5"/>
    </row>
    <row r="69" spans="1:17" hidden="1" x14ac:dyDescent="0.2">
      <c r="A69" s="5" t="s">
        <v>287</v>
      </c>
      <c r="B69" t="s">
        <v>282</v>
      </c>
      <c r="C69" t="s">
        <v>308</v>
      </c>
      <c r="D69">
        <v>68</v>
      </c>
      <c r="E69">
        <v>0</v>
      </c>
      <c r="F69">
        <v>10</v>
      </c>
      <c r="G69" s="5">
        <v>0.72513569949548862</v>
      </c>
      <c r="O69" s="5"/>
      <c r="P69" s="5"/>
      <c r="Q69" s="5"/>
    </row>
    <row r="70" spans="1:17" hidden="1" x14ac:dyDescent="0.2">
      <c r="A70" s="5" t="s">
        <v>287</v>
      </c>
      <c r="B70" t="s">
        <v>283</v>
      </c>
      <c r="C70" t="s">
        <v>305</v>
      </c>
      <c r="D70">
        <v>68</v>
      </c>
      <c r="E70">
        <v>1150</v>
      </c>
      <c r="F70">
        <v>10</v>
      </c>
      <c r="G70" s="5">
        <v>0.87333777767516219</v>
      </c>
      <c r="O70" s="5"/>
      <c r="P70" s="5"/>
      <c r="Q70" s="5"/>
    </row>
    <row r="71" spans="1:17" hidden="1" x14ac:dyDescent="0.2">
      <c r="A71" s="5" t="s">
        <v>287</v>
      </c>
      <c r="B71" t="s">
        <v>283</v>
      </c>
      <c r="C71" t="s">
        <v>306</v>
      </c>
      <c r="D71">
        <v>68</v>
      </c>
      <c r="E71">
        <v>1150</v>
      </c>
      <c r="F71">
        <v>10</v>
      </c>
      <c r="G71" s="5">
        <v>0.66993294309394336</v>
      </c>
      <c r="O71" s="5"/>
      <c r="P71" s="5"/>
      <c r="Q71" s="5"/>
    </row>
    <row r="72" spans="1:17" hidden="1" x14ac:dyDescent="0.2">
      <c r="A72" s="5" t="s">
        <v>287</v>
      </c>
      <c r="B72" t="s">
        <v>283</v>
      </c>
      <c r="C72" t="s">
        <v>307</v>
      </c>
      <c r="D72">
        <v>68</v>
      </c>
      <c r="E72">
        <v>1150</v>
      </c>
      <c r="F72">
        <v>10</v>
      </c>
      <c r="G72" s="5">
        <v>0.72642824075307355</v>
      </c>
      <c r="O72" s="5"/>
      <c r="P72" s="5"/>
      <c r="Q72" s="5"/>
    </row>
    <row r="73" spans="1:17" hidden="1" x14ac:dyDescent="0.2">
      <c r="A73" s="5" t="s">
        <v>287</v>
      </c>
      <c r="B73" t="s">
        <v>283</v>
      </c>
      <c r="C73" t="s">
        <v>308</v>
      </c>
      <c r="D73">
        <v>68</v>
      </c>
      <c r="E73">
        <v>1150</v>
      </c>
      <c r="F73">
        <v>10</v>
      </c>
      <c r="G73" s="5">
        <v>0.86680947702200251</v>
      </c>
      <c r="O73" s="5"/>
      <c r="P73" s="5"/>
      <c r="Q73" s="5"/>
    </row>
    <row r="74" spans="1:17" hidden="1" x14ac:dyDescent="0.2">
      <c r="A74" s="5" t="s">
        <v>288</v>
      </c>
      <c r="B74" t="s">
        <v>282</v>
      </c>
      <c r="C74" t="s">
        <v>305</v>
      </c>
      <c r="D74">
        <v>71</v>
      </c>
      <c r="E74">
        <v>0</v>
      </c>
      <c r="F74">
        <v>7</v>
      </c>
      <c r="G74" s="5">
        <v>0.75008146893585281</v>
      </c>
      <c r="O74" s="5"/>
      <c r="P74" s="5"/>
      <c r="Q74" s="5"/>
    </row>
    <row r="75" spans="1:17" hidden="1" x14ac:dyDescent="0.2">
      <c r="A75" s="5" t="s">
        <v>288</v>
      </c>
      <c r="B75" t="s">
        <v>282</v>
      </c>
      <c r="C75" t="s">
        <v>306</v>
      </c>
      <c r="D75">
        <v>71</v>
      </c>
      <c r="E75">
        <v>0</v>
      </c>
      <c r="F75">
        <v>7</v>
      </c>
      <c r="G75" s="5">
        <v>0.91283483768655405</v>
      </c>
      <c r="O75" s="5"/>
      <c r="P75" s="5"/>
      <c r="Q75" s="5"/>
    </row>
    <row r="76" spans="1:17" hidden="1" x14ac:dyDescent="0.2">
      <c r="A76" s="5" t="s">
        <v>288</v>
      </c>
      <c r="B76" t="s">
        <v>282</v>
      </c>
      <c r="C76" t="s">
        <v>307</v>
      </c>
      <c r="D76">
        <v>71</v>
      </c>
      <c r="E76">
        <v>0</v>
      </c>
      <c r="F76">
        <v>7</v>
      </c>
      <c r="G76" s="5">
        <v>1.1040775282066115</v>
      </c>
      <c r="O76" s="5"/>
      <c r="P76" s="5"/>
      <c r="Q76" s="5"/>
    </row>
    <row r="77" spans="1:17" hidden="1" x14ac:dyDescent="0.2">
      <c r="A77" s="5" t="s">
        <v>288</v>
      </c>
      <c r="B77" t="s">
        <v>282</v>
      </c>
      <c r="C77" t="s">
        <v>308</v>
      </c>
      <c r="D77">
        <v>71</v>
      </c>
      <c r="E77">
        <v>0</v>
      </c>
      <c r="F77">
        <v>7</v>
      </c>
      <c r="G77" s="5">
        <v>1.1181923136201699</v>
      </c>
      <c r="O77" s="5"/>
      <c r="P77" s="5"/>
      <c r="Q77" s="5"/>
    </row>
    <row r="78" spans="1:17" hidden="1" x14ac:dyDescent="0.2">
      <c r="A78" s="5" t="s">
        <v>288</v>
      </c>
      <c r="B78" t="s">
        <v>283</v>
      </c>
      <c r="C78" t="s">
        <v>305</v>
      </c>
      <c r="D78">
        <v>71</v>
      </c>
      <c r="E78">
        <v>400</v>
      </c>
      <c r="F78">
        <v>7</v>
      </c>
      <c r="G78" s="5">
        <v>0.57727053066742651</v>
      </c>
      <c r="O78" s="5"/>
      <c r="P78" s="5"/>
      <c r="Q78" s="5"/>
    </row>
    <row r="79" spans="1:17" hidden="1" x14ac:dyDescent="0.2">
      <c r="A79" s="5" t="s">
        <v>288</v>
      </c>
      <c r="B79" t="s">
        <v>283</v>
      </c>
      <c r="C79" t="s">
        <v>306</v>
      </c>
      <c r="D79">
        <v>71</v>
      </c>
      <c r="E79">
        <v>400</v>
      </c>
      <c r="F79">
        <v>7</v>
      </c>
      <c r="G79" s="5">
        <v>0.6601950223572427</v>
      </c>
      <c r="O79" s="5"/>
      <c r="P79" s="5"/>
      <c r="Q79" s="5"/>
    </row>
    <row r="80" spans="1:17" hidden="1" x14ac:dyDescent="0.2">
      <c r="A80" s="5" t="s">
        <v>288</v>
      </c>
      <c r="B80" t="s">
        <v>283</v>
      </c>
      <c r="C80" t="s">
        <v>307</v>
      </c>
      <c r="D80">
        <v>71</v>
      </c>
      <c r="E80">
        <v>400</v>
      </c>
      <c r="F80">
        <v>7</v>
      </c>
      <c r="G80" s="5">
        <v>0.84128419079797223</v>
      </c>
      <c r="O80" s="5"/>
      <c r="P80" s="5"/>
      <c r="Q80" s="5"/>
    </row>
    <row r="81" spans="1:17" hidden="1" x14ac:dyDescent="0.2">
      <c r="A81" s="5" t="s">
        <v>288</v>
      </c>
      <c r="B81" t="s">
        <v>283</v>
      </c>
      <c r="C81" t="s">
        <v>308</v>
      </c>
      <c r="D81">
        <v>71</v>
      </c>
      <c r="E81">
        <v>400</v>
      </c>
      <c r="F81">
        <v>7</v>
      </c>
      <c r="G81" s="5">
        <v>0.68902316350655879</v>
      </c>
      <c r="O81" s="5"/>
      <c r="P81" s="5"/>
      <c r="Q81" s="5"/>
    </row>
    <row r="82" spans="1:17" hidden="1" x14ac:dyDescent="0.2">
      <c r="A82" s="5" t="s">
        <v>289</v>
      </c>
      <c r="B82" t="s">
        <v>282</v>
      </c>
      <c r="C82" t="s">
        <v>305</v>
      </c>
      <c r="D82">
        <v>68</v>
      </c>
      <c r="E82">
        <v>0</v>
      </c>
      <c r="F82">
        <v>3</v>
      </c>
      <c r="G82" s="5">
        <v>0.85619058119359825</v>
      </c>
      <c r="O82" s="5"/>
      <c r="P82" s="5"/>
      <c r="Q82" s="5"/>
    </row>
    <row r="83" spans="1:17" hidden="1" x14ac:dyDescent="0.2">
      <c r="A83" s="5" t="s">
        <v>289</v>
      </c>
      <c r="B83" t="s">
        <v>282</v>
      </c>
      <c r="C83" t="s">
        <v>306</v>
      </c>
      <c r="D83">
        <v>68</v>
      </c>
      <c r="E83">
        <v>0</v>
      </c>
      <c r="F83">
        <v>3</v>
      </c>
      <c r="G83" s="5">
        <v>0.84670340873437111</v>
      </c>
      <c r="O83" s="5"/>
      <c r="P83" s="5"/>
      <c r="Q83" s="5"/>
    </row>
    <row r="84" spans="1:17" hidden="1" x14ac:dyDescent="0.2">
      <c r="A84" s="5" t="s">
        <v>289</v>
      </c>
      <c r="B84" t="s">
        <v>282</v>
      </c>
      <c r="C84" t="s">
        <v>307</v>
      </c>
      <c r="D84">
        <v>68</v>
      </c>
      <c r="E84">
        <v>0</v>
      </c>
      <c r="F84">
        <v>3</v>
      </c>
      <c r="G84" s="5">
        <v>0.85110095735673374</v>
      </c>
      <c r="O84" s="5"/>
      <c r="P84" s="5"/>
      <c r="Q84" s="5"/>
    </row>
    <row r="85" spans="1:17" hidden="1" x14ac:dyDescent="0.2">
      <c r="A85" s="5" t="s">
        <v>289</v>
      </c>
      <c r="B85" t="s">
        <v>282</v>
      </c>
      <c r="C85" t="s">
        <v>308</v>
      </c>
      <c r="D85">
        <v>68</v>
      </c>
      <c r="E85">
        <v>0</v>
      </c>
      <c r="F85">
        <v>3</v>
      </c>
      <c r="G85" s="5">
        <v>0.90780609048075667</v>
      </c>
      <c r="O85" s="5"/>
      <c r="P85" s="5"/>
      <c r="Q85" s="5"/>
    </row>
    <row r="86" spans="1:17" hidden="1" x14ac:dyDescent="0.2">
      <c r="A86" s="5" t="s">
        <v>289</v>
      </c>
      <c r="B86" t="s">
        <v>283</v>
      </c>
      <c r="C86" t="s">
        <v>305</v>
      </c>
      <c r="D86">
        <v>68</v>
      </c>
      <c r="E86">
        <v>300</v>
      </c>
      <c r="F86">
        <v>3</v>
      </c>
      <c r="G86" s="5">
        <v>0.74435962559589353</v>
      </c>
      <c r="O86" s="5"/>
      <c r="P86" s="5"/>
      <c r="Q86" s="5"/>
    </row>
    <row r="87" spans="1:17" hidden="1" x14ac:dyDescent="0.2">
      <c r="A87" s="5" t="s">
        <v>289</v>
      </c>
      <c r="B87" t="s">
        <v>283</v>
      </c>
      <c r="C87" t="s">
        <v>306</v>
      </c>
      <c r="D87">
        <v>68</v>
      </c>
      <c r="E87">
        <v>300</v>
      </c>
      <c r="F87">
        <v>3</v>
      </c>
      <c r="G87" s="5">
        <v>0.82272155295364713</v>
      </c>
      <c r="O87" s="5"/>
      <c r="P87" s="5"/>
      <c r="Q87" s="5"/>
    </row>
    <row r="88" spans="1:17" hidden="1" x14ac:dyDescent="0.2">
      <c r="A88" s="5" t="s">
        <v>289</v>
      </c>
      <c r="B88" t="s">
        <v>283</v>
      </c>
      <c r="C88" t="s">
        <v>307</v>
      </c>
      <c r="D88">
        <v>68</v>
      </c>
      <c r="E88">
        <v>300</v>
      </c>
      <c r="F88">
        <v>3</v>
      </c>
      <c r="G88" s="5">
        <v>0.82800765622928074</v>
      </c>
      <c r="O88" s="5"/>
      <c r="P88" s="5"/>
      <c r="Q88" s="5"/>
    </row>
    <row r="89" spans="1:17" hidden="1" x14ac:dyDescent="0.2">
      <c r="A89" s="5" t="s">
        <v>289</v>
      </c>
      <c r="B89" t="s">
        <v>283</v>
      </c>
      <c r="C89" t="s">
        <v>308</v>
      </c>
      <c r="D89">
        <v>68</v>
      </c>
      <c r="E89">
        <v>300</v>
      </c>
      <c r="F89">
        <v>3</v>
      </c>
      <c r="G89" s="5">
        <v>0.62854017774371584</v>
      </c>
      <c r="O89" s="5"/>
      <c r="P89" s="5"/>
      <c r="Q89" s="5"/>
    </row>
    <row r="90" spans="1:17" hidden="1" x14ac:dyDescent="0.2">
      <c r="A90" s="5" t="s">
        <v>290</v>
      </c>
      <c r="B90" t="s">
        <v>282</v>
      </c>
      <c r="C90" t="s">
        <v>305</v>
      </c>
      <c r="D90">
        <v>68</v>
      </c>
      <c r="E90">
        <v>0</v>
      </c>
      <c r="F90">
        <v>2</v>
      </c>
      <c r="G90" s="5">
        <v>0.75260640486170438</v>
      </c>
      <c r="O90" s="5"/>
      <c r="P90" s="5"/>
      <c r="Q90" s="5"/>
    </row>
    <row r="91" spans="1:17" hidden="1" x14ac:dyDescent="0.2">
      <c r="A91" s="5" t="s">
        <v>290</v>
      </c>
      <c r="B91" t="s">
        <v>282</v>
      </c>
      <c r="C91" t="s">
        <v>306</v>
      </c>
      <c r="D91">
        <v>68</v>
      </c>
      <c r="E91">
        <v>0</v>
      </c>
      <c r="F91">
        <v>2</v>
      </c>
      <c r="G91" s="5">
        <v>0.66435335048746214</v>
      </c>
      <c r="O91" s="5"/>
      <c r="P91" s="5"/>
      <c r="Q91" s="5"/>
    </row>
    <row r="92" spans="1:17" hidden="1" x14ac:dyDescent="0.2">
      <c r="A92" s="5" t="s">
        <v>290</v>
      </c>
      <c r="B92" t="s">
        <v>282</v>
      </c>
      <c r="C92" t="s">
        <v>307</v>
      </c>
      <c r="D92">
        <v>68</v>
      </c>
      <c r="E92">
        <v>0</v>
      </c>
      <c r="F92">
        <v>2</v>
      </c>
      <c r="G92" s="5">
        <v>0.87660146536926997</v>
      </c>
      <c r="O92" s="5"/>
      <c r="P92" s="5"/>
      <c r="Q92" s="5"/>
    </row>
    <row r="93" spans="1:17" hidden="1" x14ac:dyDescent="0.2">
      <c r="A93" s="5" t="s">
        <v>290</v>
      </c>
      <c r="B93" t="s">
        <v>282</v>
      </c>
      <c r="C93" t="s">
        <v>308</v>
      </c>
      <c r="D93">
        <v>68</v>
      </c>
      <c r="E93">
        <v>0</v>
      </c>
      <c r="F93">
        <v>2</v>
      </c>
      <c r="G93" s="5">
        <v>0.92577399425897977</v>
      </c>
      <c r="O93" s="5"/>
      <c r="P93" s="5"/>
      <c r="Q93" s="5"/>
    </row>
    <row r="94" spans="1:17" hidden="1" x14ac:dyDescent="0.2">
      <c r="A94" s="5" t="s">
        <v>290</v>
      </c>
      <c r="B94" t="s">
        <v>283</v>
      </c>
      <c r="C94" t="s">
        <v>305</v>
      </c>
      <c r="D94">
        <v>68</v>
      </c>
      <c r="E94">
        <v>200</v>
      </c>
      <c r="F94">
        <v>2</v>
      </c>
      <c r="G94" s="5">
        <v>0.81542809928125892</v>
      </c>
      <c r="O94" s="5"/>
      <c r="P94" s="5"/>
      <c r="Q94" s="5"/>
    </row>
    <row r="95" spans="1:17" hidden="1" x14ac:dyDescent="0.2">
      <c r="A95" s="5" t="s">
        <v>290</v>
      </c>
      <c r="B95" t="s">
        <v>283</v>
      </c>
      <c r="C95" t="s">
        <v>306</v>
      </c>
      <c r="D95">
        <v>68</v>
      </c>
      <c r="E95">
        <v>200</v>
      </c>
      <c r="F95">
        <v>2</v>
      </c>
      <c r="G95" s="5">
        <v>0.81580536110979129</v>
      </c>
      <c r="O95" s="5"/>
      <c r="P95" s="5"/>
      <c r="Q95" s="5"/>
    </row>
    <row r="96" spans="1:17" hidden="1" x14ac:dyDescent="0.2">
      <c r="A96" s="5" t="s">
        <v>290</v>
      </c>
      <c r="B96" t="s">
        <v>283</v>
      </c>
      <c r="C96" t="s">
        <v>307</v>
      </c>
      <c r="D96">
        <v>68</v>
      </c>
      <c r="E96">
        <v>200</v>
      </c>
      <c r="F96">
        <v>2</v>
      </c>
      <c r="G96" s="5">
        <v>0.96192202530324411</v>
      </c>
      <c r="O96" s="5"/>
      <c r="P96" s="5"/>
      <c r="Q96" s="5"/>
    </row>
    <row r="97" spans="1:17" hidden="1" x14ac:dyDescent="0.2">
      <c r="A97" s="5" t="s">
        <v>290</v>
      </c>
      <c r="B97" t="s">
        <v>283</v>
      </c>
      <c r="C97" t="s">
        <v>308</v>
      </c>
      <c r="D97">
        <v>68</v>
      </c>
      <c r="E97">
        <v>200</v>
      </c>
      <c r="F97">
        <v>2</v>
      </c>
      <c r="G97" s="5">
        <v>0.99465031793196412</v>
      </c>
      <c r="O97" s="5"/>
      <c r="P97" s="5"/>
      <c r="Q97" s="5"/>
    </row>
    <row r="98" spans="1:17" hidden="1" x14ac:dyDescent="0.2">
      <c r="A98" s="5" t="s">
        <v>291</v>
      </c>
      <c r="B98" t="s">
        <v>282</v>
      </c>
      <c r="C98" t="s">
        <v>305</v>
      </c>
      <c r="D98">
        <v>83</v>
      </c>
      <c r="E98">
        <v>0</v>
      </c>
      <c r="F98">
        <v>3</v>
      </c>
      <c r="G98" s="5">
        <v>0.64448763298128453</v>
      </c>
      <c r="O98" s="5"/>
      <c r="P98" s="5"/>
      <c r="Q98" s="5"/>
    </row>
    <row r="99" spans="1:17" hidden="1" x14ac:dyDescent="0.2">
      <c r="A99" s="5" t="s">
        <v>291</v>
      </c>
      <c r="B99" t="s">
        <v>282</v>
      </c>
      <c r="C99" t="s">
        <v>306</v>
      </c>
      <c r="D99">
        <v>83</v>
      </c>
      <c r="E99">
        <v>0</v>
      </c>
      <c r="F99">
        <v>3</v>
      </c>
      <c r="G99" s="5">
        <v>0.3048965406815764</v>
      </c>
      <c r="O99" s="5"/>
      <c r="P99" s="5"/>
      <c r="Q99" s="5"/>
    </row>
    <row r="100" spans="1:17" hidden="1" x14ac:dyDescent="0.2">
      <c r="A100" s="5" t="s">
        <v>291</v>
      </c>
      <c r="B100" t="s">
        <v>282</v>
      </c>
      <c r="C100" t="s">
        <v>307</v>
      </c>
      <c r="D100">
        <v>83</v>
      </c>
      <c r="E100">
        <v>0</v>
      </c>
      <c r="F100">
        <v>3</v>
      </c>
      <c r="G100" s="5">
        <v>0.55519537127995844</v>
      </c>
      <c r="O100" s="5"/>
      <c r="P100" s="5"/>
      <c r="Q100" s="5"/>
    </row>
    <row r="101" spans="1:17" hidden="1" x14ac:dyDescent="0.2">
      <c r="A101" s="5" t="s">
        <v>291</v>
      </c>
      <c r="B101" t="s">
        <v>282</v>
      </c>
      <c r="C101" t="s">
        <v>308</v>
      </c>
      <c r="D101">
        <v>83</v>
      </c>
      <c r="E101">
        <v>0</v>
      </c>
      <c r="F101">
        <v>3</v>
      </c>
      <c r="G101" s="5">
        <v>0.46339055549493829</v>
      </c>
      <c r="O101" s="5"/>
      <c r="P101" s="5"/>
      <c r="Q101" s="5"/>
    </row>
    <row r="102" spans="1:17" hidden="1" x14ac:dyDescent="0.2">
      <c r="A102" s="5" t="s">
        <v>291</v>
      </c>
      <c r="B102" t="s">
        <v>283</v>
      </c>
      <c r="C102" t="s">
        <v>305</v>
      </c>
      <c r="D102">
        <v>83</v>
      </c>
      <c r="E102">
        <v>600</v>
      </c>
      <c r="F102">
        <v>3</v>
      </c>
      <c r="G102" s="5">
        <v>0.32025334378793197</v>
      </c>
      <c r="O102" s="5"/>
      <c r="P102" s="5"/>
      <c r="Q102" s="5"/>
    </row>
    <row r="103" spans="1:17" hidden="1" x14ac:dyDescent="0.2">
      <c r="A103" s="5" t="s">
        <v>291</v>
      </c>
      <c r="B103" t="s">
        <v>283</v>
      </c>
      <c r="C103" t="s">
        <v>306</v>
      </c>
      <c r="D103">
        <v>83</v>
      </c>
      <c r="E103">
        <v>600</v>
      </c>
      <c r="F103">
        <v>3</v>
      </c>
      <c r="G103" s="5">
        <v>0.32913263030903173</v>
      </c>
      <c r="O103" s="5"/>
      <c r="P103" s="5"/>
      <c r="Q103" s="5"/>
    </row>
    <row r="104" spans="1:17" hidden="1" x14ac:dyDescent="0.2">
      <c r="A104" s="5" t="s">
        <v>291</v>
      </c>
      <c r="B104" t="s">
        <v>283</v>
      </c>
      <c r="C104" t="s">
        <v>307</v>
      </c>
      <c r="D104">
        <v>83</v>
      </c>
      <c r="E104">
        <v>600</v>
      </c>
      <c r="F104">
        <v>3</v>
      </c>
      <c r="G104" s="5">
        <v>0.50792073419906525</v>
      </c>
      <c r="O104" s="5"/>
      <c r="P104" s="5"/>
      <c r="Q104" s="5"/>
    </row>
    <row r="105" spans="1:17" hidden="1" x14ac:dyDescent="0.2">
      <c r="A105" s="5" t="s">
        <v>291</v>
      </c>
      <c r="B105" t="s">
        <v>283</v>
      </c>
      <c r="C105" t="s">
        <v>308</v>
      </c>
      <c r="D105">
        <v>83</v>
      </c>
      <c r="E105">
        <v>600</v>
      </c>
      <c r="F105">
        <v>3</v>
      </c>
      <c r="G105" s="5">
        <v>0.32583085582216759</v>
      </c>
      <c r="O105" s="5"/>
      <c r="P105" s="5"/>
      <c r="Q105" s="5"/>
    </row>
    <row r="106" spans="1:17" hidden="1" x14ac:dyDescent="0.2">
      <c r="A106" s="5" t="s">
        <v>292</v>
      </c>
      <c r="B106" t="s">
        <v>282</v>
      </c>
      <c r="C106" t="s">
        <v>305</v>
      </c>
      <c r="D106">
        <v>61</v>
      </c>
      <c r="E106">
        <v>0</v>
      </c>
      <c r="F106">
        <v>3</v>
      </c>
      <c r="G106" s="5">
        <v>0.81707966977575153</v>
      </c>
      <c r="O106" s="5"/>
      <c r="P106" s="5"/>
      <c r="Q106" s="5"/>
    </row>
    <row r="107" spans="1:17" hidden="1" x14ac:dyDescent="0.2">
      <c r="A107" s="5" t="s">
        <v>292</v>
      </c>
      <c r="B107" t="s">
        <v>282</v>
      </c>
      <c r="C107" t="s">
        <v>306</v>
      </c>
      <c r="D107">
        <v>61</v>
      </c>
      <c r="E107">
        <v>0</v>
      </c>
      <c r="F107">
        <v>3</v>
      </c>
      <c r="G107" s="5">
        <v>1.1301295967528167</v>
      </c>
      <c r="O107" s="5"/>
      <c r="P107" s="5"/>
      <c r="Q107" s="5"/>
    </row>
    <row r="108" spans="1:17" hidden="1" x14ac:dyDescent="0.2">
      <c r="A108" s="5" t="s">
        <v>292</v>
      </c>
      <c r="B108" t="s">
        <v>282</v>
      </c>
      <c r="C108" t="s">
        <v>307</v>
      </c>
      <c r="D108">
        <v>61</v>
      </c>
      <c r="E108">
        <v>0</v>
      </c>
      <c r="F108">
        <v>3</v>
      </c>
      <c r="G108" s="5">
        <v>1.0434705249838221</v>
      </c>
      <c r="O108" s="5"/>
      <c r="P108" s="5"/>
      <c r="Q108" s="5"/>
    </row>
    <row r="109" spans="1:17" hidden="1" x14ac:dyDescent="0.2">
      <c r="A109" s="5" t="s">
        <v>292</v>
      </c>
      <c r="B109" t="s">
        <v>282</v>
      </c>
      <c r="C109" t="s">
        <v>308</v>
      </c>
      <c r="D109">
        <v>61</v>
      </c>
      <c r="E109">
        <v>0</v>
      </c>
      <c r="F109">
        <v>3</v>
      </c>
      <c r="G109" s="5">
        <v>1.391830339298842</v>
      </c>
      <c r="O109" s="5"/>
      <c r="P109" s="5"/>
      <c r="Q109" s="5"/>
    </row>
    <row r="110" spans="1:17" hidden="1" x14ac:dyDescent="0.2">
      <c r="A110" s="5" t="s">
        <v>292</v>
      </c>
      <c r="B110" t="s">
        <v>283</v>
      </c>
      <c r="C110" t="s">
        <v>305</v>
      </c>
      <c r="D110">
        <v>61</v>
      </c>
      <c r="E110">
        <v>1500</v>
      </c>
      <c r="F110">
        <v>3</v>
      </c>
      <c r="G110" s="5">
        <v>0.72787902151738171</v>
      </c>
      <c r="O110" s="5"/>
      <c r="P110" s="5"/>
      <c r="Q110" s="5"/>
    </row>
    <row r="111" spans="1:17" hidden="1" x14ac:dyDescent="0.2">
      <c r="A111" s="5" t="s">
        <v>292</v>
      </c>
      <c r="B111" t="s">
        <v>283</v>
      </c>
      <c r="C111" t="s">
        <v>306</v>
      </c>
      <c r="D111">
        <v>61</v>
      </c>
      <c r="E111">
        <v>1500</v>
      </c>
      <c r="F111">
        <v>3</v>
      </c>
      <c r="G111" s="5">
        <v>0.64996047499999998</v>
      </c>
      <c r="O111" s="5"/>
      <c r="P111" s="5"/>
      <c r="Q111" s="5"/>
    </row>
    <row r="112" spans="1:17" hidden="1" x14ac:dyDescent="0.2">
      <c r="A112" s="5" t="s">
        <v>292</v>
      </c>
      <c r="B112" t="s">
        <v>283</v>
      </c>
      <c r="C112" t="s">
        <v>307</v>
      </c>
      <c r="D112">
        <v>61</v>
      </c>
      <c r="E112">
        <v>1500</v>
      </c>
      <c r="F112">
        <v>3</v>
      </c>
      <c r="G112" s="5">
        <v>0.79857227725930946</v>
      </c>
      <c r="O112" s="5"/>
      <c r="P112" s="5"/>
      <c r="Q112" s="5"/>
    </row>
    <row r="113" spans="1:17" hidden="1" x14ac:dyDescent="0.2">
      <c r="A113" s="5" t="s">
        <v>292</v>
      </c>
      <c r="B113" t="s">
        <v>283</v>
      </c>
      <c r="C113" t="s">
        <v>308</v>
      </c>
      <c r="D113">
        <v>61</v>
      </c>
      <c r="E113">
        <v>1500</v>
      </c>
      <c r="F113">
        <v>3</v>
      </c>
      <c r="G113" s="5">
        <v>0.7592681087712968</v>
      </c>
      <c r="O113" s="5"/>
      <c r="P113" s="5"/>
      <c r="Q113" s="5"/>
    </row>
    <row r="114" spans="1:17" hidden="1" x14ac:dyDescent="0.2">
      <c r="A114" s="5" t="s">
        <v>293</v>
      </c>
      <c r="B114" t="s">
        <v>282</v>
      </c>
      <c r="C114" t="s">
        <v>305</v>
      </c>
      <c r="D114">
        <v>55</v>
      </c>
      <c r="E114">
        <v>0</v>
      </c>
      <c r="F114">
        <v>7</v>
      </c>
      <c r="G114" s="5">
        <v>0.617307012747772</v>
      </c>
      <c r="O114" s="5"/>
      <c r="P114" s="5"/>
      <c r="Q114" s="5"/>
    </row>
    <row r="115" spans="1:17" hidden="1" x14ac:dyDescent="0.2">
      <c r="A115" s="5" t="s">
        <v>293</v>
      </c>
      <c r="B115" t="s">
        <v>282</v>
      </c>
      <c r="C115" t="s">
        <v>306</v>
      </c>
      <c r="D115">
        <v>55</v>
      </c>
      <c r="E115">
        <v>0</v>
      </c>
      <c r="F115">
        <v>7</v>
      </c>
      <c r="G115" s="5">
        <v>0.55169828529512399</v>
      </c>
      <c r="O115" s="5"/>
      <c r="P115" s="5"/>
      <c r="Q115" s="5"/>
    </row>
    <row r="116" spans="1:17" hidden="1" x14ac:dyDescent="0.2">
      <c r="A116" s="5" t="s">
        <v>293</v>
      </c>
      <c r="B116" t="s">
        <v>282</v>
      </c>
      <c r="C116" t="s">
        <v>307</v>
      </c>
      <c r="D116">
        <v>55</v>
      </c>
      <c r="E116">
        <v>0</v>
      </c>
      <c r="F116">
        <v>7</v>
      </c>
      <c r="G116" s="5">
        <v>0.60109644023140785</v>
      </c>
      <c r="O116" s="5"/>
      <c r="P116" s="5"/>
      <c r="Q116" s="5"/>
    </row>
    <row r="117" spans="1:17" hidden="1" x14ac:dyDescent="0.2">
      <c r="A117" s="5" t="s">
        <v>293</v>
      </c>
      <c r="B117" t="s">
        <v>282</v>
      </c>
      <c r="C117" t="s">
        <v>308</v>
      </c>
      <c r="D117">
        <v>55</v>
      </c>
      <c r="E117">
        <v>0</v>
      </c>
      <c r="F117">
        <v>7</v>
      </c>
      <c r="G117" s="5">
        <v>0.66714531356721274</v>
      </c>
      <c r="O117" s="5"/>
      <c r="P117" s="5"/>
      <c r="Q117" s="5"/>
    </row>
    <row r="118" spans="1:17" hidden="1" x14ac:dyDescent="0.2">
      <c r="A118" s="5" t="s">
        <v>293</v>
      </c>
      <c r="B118" t="s">
        <v>283</v>
      </c>
      <c r="C118" t="s">
        <v>305</v>
      </c>
      <c r="D118">
        <v>55</v>
      </c>
      <c r="E118">
        <v>500</v>
      </c>
      <c r="F118">
        <v>7</v>
      </c>
      <c r="G118" s="5">
        <v>0.49393023994636698</v>
      </c>
      <c r="O118" s="5"/>
      <c r="P118" s="5"/>
      <c r="Q118" s="5"/>
    </row>
    <row r="119" spans="1:17" hidden="1" x14ac:dyDescent="0.2">
      <c r="A119" s="5" t="s">
        <v>293</v>
      </c>
      <c r="B119" t="s">
        <v>283</v>
      </c>
      <c r="C119" t="s">
        <v>306</v>
      </c>
      <c r="D119">
        <v>55</v>
      </c>
      <c r="E119">
        <v>500</v>
      </c>
      <c r="F119">
        <v>7</v>
      </c>
      <c r="G119" s="5">
        <v>0.45164374534519991</v>
      </c>
      <c r="O119" s="5"/>
      <c r="P119" s="5"/>
      <c r="Q119" s="5"/>
    </row>
    <row r="120" spans="1:17" hidden="1" x14ac:dyDescent="0.2">
      <c r="A120" s="5" t="s">
        <v>293</v>
      </c>
      <c r="B120" t="s">
        <v>283</v>
      </c>
      <c r="C120" t="s">
        <v>307</v>
      </c>
      <c r="D120">
        <v>55</v>
      </c>
      <c r="E120">
        <v>500</v>
      </c>
      <c r="F120">
        <v>7</v>
      </c>
      <c r="G120" s="5">
        <v>0.53562727232709229</v>
      </c>
      <c r="O120" s="5"/>
      <c r="P120" s="5"/>
      <c r="Q120" s="5"/>
    </row>
    <row r="121" spans="1:17" hidden="1" x14ac:dyDescent="0.2">
      <c r="A121" s="5" t="s">
        <v>293</v>
      </c>
      <c r="B121" t="s">
        <v>283</v>
      </c>
      <c r="C121" t="s">
        <v>308</v>
      </c>
      <c r="D121">
        <v>55</v>
      </c>
      <c r="E121">
        <v>500</v>
      </c>
      <c r="F121">
        <v>7</v>
      </c>
      <c r="G121" s="5">
        <v>0.48196866451189085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305</v>
      </c>
      <c r="D122">
        <v>49</v>
      </c>
      <c r="E122">
        <v>0</v>
      </c>
      <c r="F122">
        <v>3</v>
      </c>
      <c r="G122" s="5">
        <v>1.2832338540416082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306</v>
      </c>
      <c r="D123">
        <v>49</v>
      </c>
      <c r="E123">
        <v>0</v>
      </c>
      <c r="F123">
        <v>3</v>
      </c>
      <c r="G123" s="5">
        <v>0.89818858241264832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307</v>
      </c>
      <c r="D124">
        <v>49</v>
      </c>
      <c r="E124">
        <v>0</v>
      </c>
      <c r="F124">
        <v>3</v>
      </c>
      <c r="G124" s="5">
        <v>1.26902691027753</v>
      </c>
      <c r="O124" s="5"/>
      <c r="P124" s="5"/>
      <c r="Q124" s="5"/>
    </row>
    <row r="125" spans="1:17" x14ac:dyDescent="0.2">
      <c r="A125" s="5" t="s">
        <v>294</v>
      </c>
      <c r="B125" t="s">
        <v>282</v>
      </c>
      <c r="C125" t="s">
        <v>308</v>
      </c>
      <c r="D125">
        <v>49</v>
      </c>
      <c r="E125">
        <v>0</v>
      </c>
      <c r="F125">
        <v>3</v>
      </c>
      <c r="G125" s="5">
        <v>1.303516957180527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305</v>
      </c>
      <c r="D126">
        <v>49</v>
      </c>
      <c r="E126">
        <v>400</v>
      </c>
      <c r="F126">
        <v>3</v>
      </c>
      <c r="G126" s="5">
        <v>1.0910968791325617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306</v>
      </c>
      <c r="D127">
        <v>49</v>
      </c>
      <c r="E127">
        <v>400</v>
      </c>
      <c r="F127">
        <v>3</v>
      </c>
      <c r="G127" s="5">
        <v>1.5471061984863419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307</v>
      </c>
      <c r="D128">
        <v>49</v>
      </c>
      <c r="E128">
        <v>400</v>
      </c>
      <c r="F128">
        <v>3</v>
      </c>
      <c r="G128" s="5">
        <v>1.448755067343144</v>
      </c>
      <c r="O128" s="5"/>
      <c r="P128" s="5"/>
      <c r="Q128" s="5"/>
    </row>
    <row r="129" spans="1:17" x14ac:dyDescent="0.2">
      <c r="A129" s="5" t="s">
        <v>294</v>
      </c>
      <c r="B129" t="s">
        <v>283</v>
      </c>
      <c r="C129" t="s">
        <v>308</v>
      </c>
      <c r="D129">
        <v>49</v>
      </c>
      <c r="E129">
        <v>400</v>
      </c>
      <c r="F129">
        <v>3</v>
      </c>
      <c r="G129" s="5">
        <v>1.4034373531466702</v>
      </c>
      <c r="O129" s="5"/>
      <c r="P129" s="5"/>
      <c r="Q129" s="5"/>
    </row>
    <row r="130" spans="1:17" hidden="1" x14ac:dyDescent="0.2">
      <c r="A130" s="5" t="s">
        <v>295</v>
      </c>
      <c r="B130" t="s">
        <v>282</v>
      </c>
      <c r="C130" t="s">
        <v>305</v>
      </c>
      <c r="D130">
        <v>71</v>
      </c>
      <c r="E130">
        <v>0</v>
      </c>
      <c r="F130">
        <v>3</v>
      </c>
      <c r="G130" s="5">
        <v>0.66989228277648549</v>
      </c>
      <c r="O130" s="5"/>
      <c r="P130" s="5"/>
      <c r="Q130" s="5"/>
    </row>
    <row r="131" spans="1:17" hidden="1" x14ac:dyDescent="0.2">
      <c r="A131" s="5" t="s">
        <v>295</v>
      </c>
      <c r="B131" t="s">
        <v>282</v>
      </c>
      <c r="C131" t="s">
        <v>306</v>
      </c>
      <c r="D131">
        <v>71</v>
      </c>
      <c r="E131">
        <v>0</v>
      </c>
      <c r="F131">
        <v>3</v>
      </c>
      <c r="G131" s="5">
        <v>0.60210826260328143</v>
      </c>
      <c r="O131" s="5"/>
      <c r="P131" s="5"/>
      <c r="Q131" s="5"/>
    </row>
    <row r="132" spans="1:17" hidden="1" x14ac:dyDescent="0.2">
      <c r="A132" s="5" t="s">
        <v>295</v>
      </c>
      <c r="B132" t="s">
        <v>282</v>
      </c>
      <c r="C132" t="s">
        <v>307</v>
      </c>
      <c r="D132">
        <v>71</v>
      </c>
      <c r="E132">
        <v>0</v>
      </c>
      <c r="F132">
        <v>3</v>
      </c>
      <c r="G132" s="5">
        <v>0.72780711442592139</v>
      </c>
      <c r="O132" s="5"/>
      <c r="P132" s="5"/>
      <c r="Q132" s="5"/>
    </row>
    <row r="133" spans="1:17" hidden="1" x14ac:dyDescent="0.2">
      <c r="A133" s="5" t="s">
        <v>295</v>
      </c>
      <c r="B133" t="s">
        <v>282</v>
      </c>
      <c r="C133" t="s">
        <v>308</v>
      </c>
      <c r="D133">
        <v>71</v>
      </c>
      <c r="E133">
        <v>0</v>
      </c>
      <c r="F133">
        <v>3</v>
      </c>
      <c r="G133" s="5">
        <v>0.42795880275841791</v>
      </c>
      <c r="O133" s="5"/>
      <c r="P133" s="5"/>
    </row>
    <row r="134" spans="1:17" hidden="1" x14ac:dyDescent="0.2">
      <c r="A134" s="5" t="s">
        <v>295</v>
      </c>
      <c r="B134" t="s">
        <v>283</v>
      </c>
      <c r="C134" t="s">
        <v>305</v>
      </c>
      <c r="D134">
        <v>71</v>
      </c>
      <c r="E134">
        <v>640</v>
      </c>
      <c r="F134">
        <v>3</v>
      </c>
      <c r="G134" s="5">
        <v>0.49906512640006823</v>
      </c>
      <c r="O134" s="5"/>
      <c r="P134" s="5"/>
    </row>
    <row r="135" spans="1:17" hidden="1" x14ac:dyDescent="0.2">
      <c r="A135" s="5" t="s">
        <v>295</v>
      </c>
      <c r="B135" t="s">
        <v>283</v>
      </c>
      <c r="C135" t="s">
        <v>306</v>
      </c>
      <c r="D135">
        <v>71</v>
      </c>
      <c r="E135">
        <v>640</v>
      </c>
      <c r="F135">
        <v>3</v>
      </c>
      <c r="G135" s="5">
        <v>0.56367870313440849</v>
      </c>
      <c r="O135" s="5"/>
      <c r="P135" s="5"/>
    </row>
    <row r="136" spans="1:17" hidden="1" x14ac:dyDescent="0.2">
      <c r="A136" s="5" t="s">
        <v>295</v>
      </c>
      <c r="B136" t="s">
        <v>283</v>
      </c>
      <c r="C136" t="s">
        <v>307</v>
      </c>
      <c r="D136">
        <v>71</v>
      </c>
      <c r="E136">
        <v>640</v>
      </c>
      <c r="F136">
        <v>3</v>
      </c>
      <c r="G136" s="5">
        <v>0.61890667039453284</v>
      </c>
      <c r="O136" s="5"/>
      <c r="P136" s="5"/>
    </row>
    <row r="137" spans="1:17" hidden="1" x14ac:dyDescent="0.2">
      <c r="A137" s="5" t="s">
        <v>295</v>
      </c>
      <c r="B137" t="s">
        <v>283</v>
      </c>
      <c r="C137" t="s">
        <v>308</v>
      </c>
      <c r="D137">
        <v>71</v>
      </c>
      <c r="E137">
        <v>640</v>
      </c>
      <c r="F137">
        <v>3</v>
      </c>
      <c r="G137" s="5">
        <v>0.57865475179371062</v>
      </c>
      <c r="O137" s="5"/>
      <c r="P137" s="5"/>
    </row>
    <row r="138" spans="1:17" hidden="1" x14ac:dyDescent="0.2">
      <c r="A138" s="5" t="s">
        <v>296</v>
      </c>
      <c r="B138" t="s">
        <v>282</v>
      </c>
      <c r="C138" t="s">
        <v>305</v>
      </c>
      <c r="D138">
        <v>74</v>
      </c>
      <c r="E138">
        <v>0</v>
      </c>
      <c r="F138">
        <v>3</v>
      </c>
      <c r="G138" s="5">
        <v>1.4710332282312719</v>
      </c>
      <c r="O138" s="5"/>
      <c r="P138" s="5"/>
    </row>
    <row r="139" spans="1:17" hidden="1" x14ac:dyDescent="0.2">
      <c r="A139" s="5" t="s">
        <v>296</v>
      </c>
      <c r="B139" t="s">
        <v>282</v>
      </c>
      <c r="C139" t="s">
        <v>306</v>
      </c>
      <c r="D139">
        <v>74</v>
      </c>
      <c r="E139">
        <v>0</v>
      </c>
      <c r="F139">
        <v>3</v>
      </c>
      <c r="G139" s="5">
        <v>1.2900646289995599</v>
      </c>
      <c r="O139" s="5"/>
      <c r="P139" s="5"/>
    </row>
    <row r="140" spans="1:17" hidden="1" x14ac:dyDescent="0.2">
      <c r="A140" s="5" t="s">
        <v>296</v>
      </c>
      <c r="B140" t="s">
        <v>282</v>
      </c>
      <c r="C140" t="s">
        <v>307</v>
      </c>
      <c r="D140">
        <v>74</v>
      </c>
      <c r="E140">
        <v>0</v>
      </c>
      <c r="F140">
        <v>3</v>
      </c>
      <c r="G140" s="5">
        <v>1.2985997995676226</v>
      </c>
      <c r="O140" s="5"/>
      <c r="P140" s="5"/>
    </row>
    <row r="141" spans="1:17" hidden="1" x14ac:dyDescent="0.2">
      <c r="A141" s="5" t="s">
        <v>296</v>
      </c>
      <c r="B141" t="s">
        <v>282</v>
      </c>
      <c r="C141" t="s">
        <v>308</v>
      </c>
      <c r="D141">
        <v>74</v>
      </c>
      <c r="E141">
        <v>0</v>
      </c>
      <c r="F141">
        <v>3</v>
      </c>
      <c r="G141" s="5">
        <v>0.95161240846967987</v>
      </c>
      <c r="O141" s="5"/>
      <c r="P141" s="5"/>
    </row>
    <row r="142" spans="1:17" hidden="1" x14ac:dyDescent="0.2">
      <c r="A142" s="5" t="s">
        <v>296</v>
      </c>
      <c r="B142" t="s">
        <v>283</v>
      </c>
      <c r="C142" t="s">
        <v>305</v>
      </c>
      <c r="D142">
        <v>74</v>
      </c>
      <c r="E142">
        <v>600</v>
      </c>
      <c r="F142">
        <v>3</v>
      </c>
      <c r="G142" s="5">
        <v>0.71826779453933487</v>
      </c>
      <c r="O142" s="5"/>
      <c r="P142" s="5"/>
    </row>
    <row r="143" spans="1:17" hidden="1" x14ac:dyDescent="0.2">
      <c r="A143" s="5" t="s">
        <v>296</v>
      </c>
      <c r="B143" t="s">
        <v>283</v>
      </c>
      <c r="C143" t="s">
        <v>306</v>
      </c>
      <c r="D143">
        <v>74</v>
      </c>
      <c r="E143">
        <v>600</v>
      </c>
      <c r="F143">
        <v>3</v>
      </c>
      <c r="G143" s="5">
        <v>1.4398430799124151</v>
      </c>
      <c r="O143" s="5"/>
      <c r="P143" s="5"/>
    </row>
    <row r="144" spans="1:17" hidden="1" x14ac:dyDescent="0.2">
      <c r="A144" s="5" t="s">
        <v>296</v>
      </c>
      <c r="B144" t="s">
        <v>283</v>
      </c>
      <c r="C144" t="s">
        <v>307</v>
      </c>
      <c r="D144">
        <v>74</v>
      </c>
      <c r="E144">
        <v>600</v>
      </c>
      <c r="F144">
        <v>3</v>
      </c>
      <c r="G144" s="5">
        <v>1.1543989967394324</v>
      </c>
      <c r="O144" s="5"/>
      <c r="P144" s="5"/>
    </row>
    <row r="145" spans="1:16" hidden="1" x14ac:dyDescent="0.2">
      <c r="A145" s="5" t="s">
        <v>296</v>
      </c>
      <c r="B145" t="s">
        <v>283</v>
      </c>
      <c r="C145" t="s">
        <v>308</v>
      </c>
      <c r="D145">
        <v>74</v>
      </c>
      <c r="E145">
        <v>600</v>
      </c>
      <c r="F145">
        <v>3</v>
      </c>
      <c r="G145" s="5">
        <v>0.63291959363248063</v>
      </c>
      <c r="O145" s="5"/>
      <c r="P145" s="5"/>
    </row>
    <row r="146" spans="1:16" hidden="1" x14ac:dyDescent="0.2">
      <c r="A146" s="5" t="s">
        <v>297</v>
      </c>
      <c r="B146" t="s">
        <v>282</v>
      </c>
      <c r="C146" t="s">
        <v>305</v>
      </c>
      <c r="D146">
        <v>76</v>
      </c>
      <c r="E146">
        <v>0</v>
      </c>
      <c r="F146">
        <v>6</v>
      </c>
      <c r="G146" s="5">
        <v>0.81921131070554654</v>
      </c>
      <c r="O146" s="5"/>
      <c r="P146" s="5"/>
    </row>
    <row r="147" spans="1:16" hidden="1" x14ac:dyDescent="0.2">
      <c r="A147" s="5" t="s">
        <v>297</v>
      </c>
      <c r="B147" t="s">
        <v>282</v>
      </c>
      <c r="C147" t="s">
        <v>306</v>
      </c>
      <c r="D147">
        <v>76</v>
      </c>
      <c r="E147">
        <v>0</v>
      </c>
      <c r="F147">
        <v>6</v>
      </c>
      <c r="G147" s="5">
        <v>0.85745409027647901</v>
      </c>
      <c r="O147" s="5"/>
      <c r="P147" s="5"/>
    </row>
    <row r="148" spans="1:16" hidden="1" x14ac:dyDescent="0.2">
      <c r="A148" s="5" t="s">
        <v>297</v>
      </c>
      <c r="B148" t="s">
        <v>282</v>
      </c>
      <c r="C148" t="s">
        <v>307</v>
      </c>
      <c r="D148">
        <v>76</v>
      </c>
      <c r="E148">
        <v>0</v>
      </c>
      <c r="F148">
        <v>6</v>
      </c>
      <c r="G148" s="5">
        <v>0.9400280656059794</v>
      </c>
      <c r="O148" s="5"/>
      <c r="P148" s="5"/>
    </row>
    <row r="149" spans="1:16" hidden="1" x14ac:dyDescent="0.2">
      <c r="A149" s="5" t="s">
        <v>297</v>
      </c>
      <c r="B149" t="s">
        <v>282</v>
      </c>
      <c r="C149" t="s">
        <v>308</v>
      </c>
      <c r="D149">
        <v>76</v>
      </c>
      <c r="E149">
        <v>0</v>
      </c>
      <c r="F149">
        <v>6</v>
      </c>
      <c r="G149" s="5">
        <v>0.89803787622929521</v>
      </c>
      <c r="O149" s="5"/>
      <c r="P149" s="5"/>
    </row>
    <row r="150" spans="1:16" hidden="1" x14ac:dyDescent="0.2">
      <c r="A150" s="5" t="s">
        <v>297</v>
      </c>
      <c r="B150" t="s">
        <v>283</v>
      </c>
      <c r="C150" t="s">
        <v>305</v>
      </c>
      <c r="D150">
        <v>76</v>
      </c>
      <c r="E150">
        <v>600</v>
      </c>
      <c r="F150">
        <v>6</v>
      </c>
      <c r="G150" s="5">
        <v>0.8392352594960133</v>
      </c>
      <c r="O150" s="5"/>
      <c r="P150" s="5"/>
    </row>
    <row r="151" spans="1:16" hidden="1" x14ac:dyDescent="0.2">
      <c r="A151" s="5" t="s">
        <v>297</v>
      </c>
      <c r="B151" t="s">
        <v>283</v>
      </c>
      <c r="C151" t="s">
        <v>306</v>
      </c>
      <c r="D151">
        <v>76</v>
      </c>
      <c r="E151">
        <v>600</v>
      </c>
      <c r="F151">
        <v>6</v>
      </c>
      <c r="G151" s="5">
        <v>0.60568480158969606</v>
      </c>
      <c r="O151" s="5"/>
      <c r="P151" s="5"/>
    </row>
    <row r="152" spans="1:16" hidden="1" x14ac:dyDescent="0.2">
      <c r="A152" s="5" t="s">
        <v>297</v>
      </c>
      <c r="B152" t="s">
        <v>283</v>
      </c>
      <c r="C152" t="s">
        <v>307</v>
      </c>
      <c r="D152">
        <v>76</v>
      </c>
      <c r="E152">
        <v>600</v>
      </c>
      <c r="F152">
        <v>6</v>
      </c>
      <c r="G152" s="5">
        <v>0.86616278190592355</v>
      </c>
      <c r="O152" s="5"/>
      <c r="P152" s="5"/>
    </row>
    <row r="153" spans="1:16" hidden="1" x14ac:dyDescent="0.2">
      <c r="A153" s="5" t="s">
        <v>297</v>
      </c>
      <c r="B153" t="s">
        <v>283</v>
      </c>
      <c r="C153" t="s">
        <v>308</v>
      </c>
      <c r="D153">
        <v>76</v>
      </c>
      <c r="E153">
        <v>600</v>
      </c>
      <c r="F153">
        <v>6</v>
      </c>
      <c r="G153" s="5">
        <v>1.019456961618973</v>
      </c>
      <c r="O153" s="5"/>
      <c r="P153" s="5"/>
    </row>
    <row r="154" spans="1:16" hidden="1" x14ac:dyDescent="0.2">
      <c r="A154" s="5" t="s">
        <v>298</v>
      </c>
      <c r="B154" t="s">
        <v>282</v>
      </c>
      <c r="C154" t="s">
        <v>305</v>
      </c>
      <c r="D154">
        <v>72</v>
      </c>
      <c r="E154">
        <v>0</v>
      </c>
      <c r="F154">
        <v>6</v>
      </c>
      <c r="G154" s="5">
        <v>0.2588208694549784</v>
      </c>
      <c r="O154" s="5"/>
      <c r="P154" s="5"/>
    </row>
    <row r="155" spans="1:16" hidden="1" x14ac:dyDescent="0.2">
      <c r="A155" s="5" t="s">
        <v>298</v>
      </c>
      <c r="B155" t="s">
        <v>282</v>
      </c>
      <c r="C155" t="s">
        <v>306</v>
      </c>
      <c r="D155">
        <v>72</v>
      </c>
      <c r="E155">
        <v>0</v>
      </c>
      <c r="F155">
        <v>6</v>
      </c>
      <c r="G155" s="5">
        <v>0.47780446366662516</v>
      </c>
      <c r="O155" s="5"/>
      <c r="P155" s="5"/>
    </row>
    <row r="156" spans="1:16" hidden="1" x14ac:dyDescent="0.2">
      <c r="A156" s="5" t="s">
        <v>298</v>
      </c>
      <c r="B156" t="s">
        <v>282</v>
      </c>
      <c r="C156" t="s">
        <v>307</v>
      </c>
      <c r="D156">
        <v>72</v>
      </c>
      <c r="E156">
        <v>0</v>
      </c>
      <c r="F156">
        <v>6</v>
      </c>
      <c r="G156" s="5">
        <v>0.60693388461976228</v>
      </c>
      <c r="O156" s="5"/>
      <c r="P156" s="5"/>
    </row>
    <row r="157" spans="1:16" hidden="1" x14ac:dyDescent="0.2">
      <c r="A157" s="5" t="s">
        <v>298</v>
      </c>
      <c r="B157" t="s">
        <v>282</v>
      </c>
      <c r="C157" t="s">
        <v>308</v>
      </c>
      <c r="D157">
        <v>72</v>
      </c>
      <c r="E157">
        <v>0</v>
      </c>
      <c r="F157">
        <v>6</v>
      </c>
      <c r="G157" s="5">
        <v>0.63274570532601904</v>
      </c>
      <c r="O157" s="5"/>
      <c r="P157" s="5"/>
    </row>
    <row r="158" spans="1:16" hidden="1" x14ac:dyDescent="0.2">
      <c r="A158" s="5" t="s">
        <v>298</v>
      </c>
      <c r="B158" t="s">
        <v>283</v>
      </c>
      <c r="C158" t="s">
        <v>305</v>
      </c>
      <c r="D158">
        <v>72</v>
      </c>
      <c r="E158">
        <v>700</v>
      </c>
      <c r="F158">
        <v>6</v>
      </c>
      <c r="G158" s="5">
        <v>0.56285087397065303</v>
      </c>
      <c r="O158" s="5"/>
      <c r="P158" s="5"/>
    </row>
    <row r="159" spans="1:16" hidden="1" x14ac:dyDescent="0.2">
      <c r="A159" s="5" t="s">
        <v>298</v>
      </c>
      <c r="B159" t="s">
        <v>283</v>
      </c>
      <c r="C159" t="s">
        <v>306</v>
      </c>
      <c r="D159">
        <v>72</v>
      </c>
      <c r="E159">
        <v>700</v>
      </c>
      <c r="F159">
        <v>6</v>
      </c>
      <c r="G159" s="5">
        <v>0.50196081682834004</v>
      </c>
      <c r="O159" s="5"/>
      <c r="P159" s="5"/>
    </row>
    <row r="160" spans="1:16" hidden="1" x14ac:dyDescent="0.2">
      <c r="A160" s="5" t="s">
        <v>298</v>
      </c>
      <c r="B160" t="s">
        <v>283</v>
      </c>
      <c r="C160" t="s">
        <v>307</v>
      </c>
      <c r="D160">
        <v>72</v>
      </c>
      <c r="E160">
        <v>700</v>
      </c>
      <c r="F160">
        <v>6</v>
      </c>
      <c r="G160" s="5">
        <v>0.66157683409587231</v>
      </c>
      <c r="O160" s="5"/>
      <c r="P160" s="5"/>
    </row>
    <row r="161" spans="1:16" hidden="1" x14ac:dyDescent="0.2">
      <c r="A161" s="5" t="s">
        <v>298</v>
      </c>
      <c r="B161" t="s">
        <v>283</v>
      </c>
      <c r="C161" t="s">
        <v>308</v>
      </c>
      <c r="D161">
        <v>72</v>
      </c>
      <c r="E161">
        <v>700</v>
      </c>
      <c r="F161">
        <v>6</v>
      </c>
      <c r="G161" s="5">
        <v>0.64722965018544898</v>
      </c>
      <c r="O161" s="5"/>
      <c r="P161" s="5"/>
    </row>
    <row r="162" spans="1:16" x14ac:dyDescent="0.2">
      <c r="A162" s="5" t="s">
        <v>319</v>
      </c>
      <c r="B162" t="s">
        <v>282</v>
      </c>
      <c r="C162" t="s">
        <v>305</v>
      </c>
      <c r="D162">
        <v>49</v>
      </c>
      <c r="E162">
        <v>0</v>
      </c>
      <c r="F162">
        <v>1</v>
      </c>
      <c r="G162" s="5">
        <v>0.79881574158847157</v>
      </c>
      <c r="O162" s="5"/>
      <c r="P162" s="5"/>
    </row>
    <row r="163" spans="1:16" x14ac:dyDescent="0.2">
      <c r="A163" s="5" t="s">
        <v>319</v>
      </c>
      <c r="B163" t="s">
        <v>282</v>
      </c>
      <c r="C163" t="s">
        <v>306</v>
      </c>
      <c r="D163">
        <v>49</v>
      </c>
      <c r="E163">
        <v>0</v>
      </c>
      <c r="F163">
        <v>1</v>
      </c>
      <c r="G163" s="5">
        <v>0.60309012921677607</v>
      </c>
      <c r="O163" s="5"/>
      <c r="P163" s="5"/>
    </row>
    <row r="164" spans="1:16" x14ac:dyDescent="0.2">
      <c r="A164" s="5" t="s">
        <v>319</v>
      </c>
      <c r="B164" t="s">
        <v>282</v>
      </c>
      <c r="C164" t="s">
        <v>307</v>
      </c>
      <c r="D164">
        <v>49</v>
      </c>
      <c r="E164">
        <v>0</v>
      </c>
      <c r="F164">
        <v>1</v>
      </c>
      <c r="G164" s="5">
        <v>0.85861756175773873</v>
      </c>
      <c r="O164" s="5"/>
      <c r="P164" s="5"/>
    </row>
    <row r="165" spans="1:16" x14ac:dyDescent="0.2">
      <c r="A165" s="5" t="s">
        <v>319</v>
      </c>
      <c r="B165" t="s">
        <v>282</v>
      </c>
      <c r="C165" t="s">
        <v>308</v>
      </c>
      <c r="D165">
        <v>49</v>
      </c>
      <c r="E165">
        <v>0</v>
      </c>
      <c r="F165">
        <v>1</v>
      </c>
      <c r="G165" s="5">
        <v>1.0068652541161529</v>
      </c>
      <c r="O165" s="5"/>
      <c r="P165" s="5"/>
    </row>
    <row r="166" spans="1:16" x14ac:dyDescent="0.2">
      <c r="A166" s="5" t="s">
        <v>319</v>
      </c>
      <c r="B166" t="s">
        <v>283</v>
      </c>
      <c r="C166" t="s">
        <v>305</v>
      </c>
      <c r="D166">
        <v>49</v>
      </c>
      <c r="E166">
        <v>60</v>
      </c>
      <c r="F166">
        <v>1</v>
      </c>
      <c r="G166" s="5">
        <v>0.8148780049744847</v>
      </c>
      <c r="O166" s="5"/>
      <c r="P166" s="5"/>
    </row>
    <row r="167" spans="1:16" x14ac:dyDescent="0.2">
      <c r="A167" s="5" t="s">
        <v>319</v>
      </c>
      <c r="B167" t="s">
        <v>283</v>
      </c>
      <c r="C167" t="s">
        <v>306</v>
      </c>
      <c r="D167">
        <v>49</v>
      </c>
      <c r="E167">
        <v>60</v>
      </c>
      <c r="F167">
        <v>1</v>
      </c>
      <c r="G167" s="5">
        <v>0.84878747240252927</v>
      </c>
      <c r="O167" s="5"/>
      <c r="P167" s="5"/>
    </row>
    <row r="168" spans="1:16" x14ac:dyDescent="0.2">
      <c r="A168" s="5" t="s">
        <v>319</v>
      </c>
      <c r="B168" t="s">
        <v>283</v>
      </c>
      <c r="C168" t="s">
        <v>307</v>
      </c>
      <c r="D168">
        <v>49</v>
      </c>
      <c r="E168">
        <v>60</v>
      </c>
      <c r="F168">
        <v>1</v>
      </c>
      <c r="G168" s="5">
        <v>0.93297114129782133</v>
      </c>
      <c r="O168" s="5"/>
      <c r="P168" s="5"/>
    </row>
    <row r="169" spans="1:16" x14ac:dyDescent="0.2">
      <c r="A169" s="5" t="s">
        <v>319</v>
      </c>
      <c r="B169" t="s">
        <v>283</v>
      </c>
      <c r="C169" t="s">
        <v>308</v>
      </c>
      <c r="D169">
        <v>49</v>
      </c>
      <c r="E169">
        <v>60</v>
      </c>
      <c r="F169">
        <v>1</v>
      </c>
      <c r="G169" s="5">
        <v>0.88777262448031014</v>
      </c>
      <c r="O169" s="5"/>
      <c r="P169" s="5"/>
    </row>
    <row r="170" spans="1:16" hidden="1" x14ac:dyDescent="0.2">
      <c r="A170" s="5" t="s">
        <v>299</v>
      </c>
      <c r="B170" t="s">
        <v>282</v>
      </c>
      <c r="C170" t="s">
        <v>305</v>
      </c>
      <c r="D170">
        <v>64</v>
      </c>
      <c r="E170">
        <v>0</v>
      </c>
      <c r="F170">
        <v>3</v>
      </c>
      <c r="G170" s="5">
        <v>1.0450778035599124</v>
      </c>
      <c r="O170" s="5"/>
      <c r="P170" s="5"/>
    </row>
    <row r="171" spans="1:16" hidden="1" x14ac:dyDescent="0.2">
      <c r="A171" s="5" t="s">
        <v>299</v>
      </c>
      <c r="B171" t="s">
        <v>282</v>
      </c>
      <c r="C171" t="s">
        <v>306</v>
      </c>
      <c r="D171">
        <v>64</v>
      </c>
      <c r="E171">
        <v>0</v>
      </c>
      <c r="F171">
        <v>3</v>
      </c>
      <c r="G171" s="5">
        <v>1.2299946698676056</v>
      </c>
      <c r="O171" s="5"/>
      <c r="P171" s="5"/>
    </row>
    <row r="172" spans="1:16" hidden="1" x14ac:dyDescent="0.2">
      <c r="A172" s="5" t="s">
        <v>299</v>
      </c>
      <c r="B172" t="s">
        <v>282</v>
      </c>
      <c r="C172" t="s">
        <v>307</v>
      </c>
      <c r="D172">
        <v>64</v>
      </c>
      <c r="E172">
        <v>0</v>
      </c>
      <c r="F172">
        <v>3</v>
      </c>
      <c r="G172" s="5">
        <v>1.4416546244210369</v>
      </c>
      <c r="O172" s="5"/>
      <c r="P172" s="5"/>
    </row>
    <row r="173" spans="1:16" hidden="1" x14ac:dyDescent="0.2">
      <c r="A173" s="5" t="s">
        <v>299</v>
      </c>
      <c r="B173" t="s">
        <v>282</v>
      </c>
      <c r="C173" t="s">
        <v>308</v>
      </c>
      <c r="D173">
        <v>64</v>
      </c>
      <c r="E173">
        <v>0</v>
      </c>
      <c r="F173">
        <v>3</v>
      </c>
      <c r="G173" s="5">
        <v>0.91979146997841155</v>
      </c>
      <c r="O173" s="5"/>
      <c r="P173" s="5"/>
    </row>
    <row r="174" spans="1:16" hidden="1" x14ac:dyDescent="0.2">
      <c r="A174" s="5" t="s">
        <v>299</v>
      </c>
      <c r="B174" t="s">
        <v>283</v>
      </c>
      <c r="C174" t="s">
        <v>305</v>
      </c>
      <c r="D174">
        <v>64</v>
      </c>
      <c r="E174">
        <v>1000</v>
      </c>
      <c r="F174">
        <v>3</v>
      </c>
      <c r="G174" s="5">
        <v>0.90078216101610342</v>
      </c>
      <c r="O174" s="5"/>
      <c r="P174" s="5"/>
    </row>
    <row r="175" spans="1:16" hidden="1" x14ac:dyDescent="0.2">
      <c r="A175" s="5" t="s">
        <v>299</v>
      </c>
      <c r="B175" t="s">
        <v>283</v>
      </c>
      <c r="C175" t="s">
        <v>306</v>
      </c>
      <c r="D175">
        <v>64</v>
      </c>
      <c r="E175">
        <v>1000</v>
      </c>
      <c r="F175">
        <v>3</v>
      </c>
      <c r="G175" s="5">
        <v>0.86542328896221488</v>
      </c>
      <c r="O175" s="5"/>
      <c r="P175" s="5"/>
    </row>
    <row r="176" spans="1:16" hidden="1" x14ac:dyDescent="0.2">
      <c r="A176" s="5" t="s">
        <v>299</v>
      </c>
      <c r="B176" t="s">
        <v>283</v>
      </c>
      <c r="C176" t="s">
        <v>307</v>
      </c>
      <c r="D176">
        <v>64</v>
      </c>
      <c r="E176">
        <v>1000</v>
      </c>
      <c r="F176">
        <v>3</v>
      </c>
      <c r="G176" s="5">
        <v>0.91670550952274965</v>
      </c>
      <c r="O176" s="5"/>
      <c r="P176" s="5"/>
    </row>
    <row r="177" spans="1:16" hidden="1" x14ac:dyDescent="0.2">
      <c r="A177" s="5" t="s">
        <v>299</v>
      </c>
      <c r="B177" t="s">
        <v>283</v>
      </c>
      <c r="C177" t="s">
        <v>308</v>
      </c>
      <c r="D177">
        <v>64</v>
      </c>
      <c r="E177">
        <v>1000</v>
      </c>
      <c r="F177">
        <v>3</v>
      </c>
      <c r="G177" s="5">
        <v>0.51696161899010973</v>
      </c>
      <c r="O177" s="5"/>
      <c r="P177" s="5"/>
    </row>
    <row r="178" spans="1:16" hidden="1" x14ac:dyDescent="0.2">
      <c r="A178" s="5" t="s">
        <v>300</v>
      </c>
      <c r="B178" t="s">
        <v>282</v>
      </c>
      <c r="C178" t="s">
        <v>305</v>
      </c>
      <c r="D178">
        <v>78</v>
      </c>
      <c r="E178">
        <v>0</v>
      </c>
      <c r="F178">
        <v>6</v>
      </c>
      <c r="G178" s="5">
        <v>1.0293370579230863</v>
      </c>
      <c r="O178" s="5"/>
      <c r="P178" s="5"/>
    </row>
    <row r="179" spans="1:16" hidden="1" x14ac:dyDescent="0.2">
      <c r="A179" s="5" t="s">
        <v>300</v>
      </c>
      <c r="B179" t="s">
        <v>282</v>
      </c>
      <c r="C179" t="s">
        <v>306</v>
      </c>
      <c r="D179">
        <v>78</v>
      </c>
      <c r="E179">
        <v>0</v>
      </c>
      <c r="F179">
        <v>6</v>
      </c>
      <c r="G179" s="5">
        <v>1.375855264905026</v>
      </c>
      <c r="O179" s="5"/>
      <c r="P179" s="5"/>
    </row>
    <row r="180" spans="1:16" hidden="1" x14ac:dyDescent="0.2">
      <c r="A180" s="5" t="s">
        <v>300</v>
      </c>
      <c r="B180" t="s">
        <v>282</v>
      </c>
      <c r="C180" t="s">
        <v>307</v>
      </c>
      <c r="D180">
        <v>78</v>
      </c>
      <c r="E180">
        <v>0</v>
      </c>
      <c r="F180">
        <v>6</v>
      </c>
      <c r="G180" s="5">
        <v>1.2964643098833095</v>
      </c>
      <c r="O180" s="5"/>
      <c r="P180" s="5"/>
    </row>
    <row r="181" spans="1:16" hidden="1" x14ac:dyDescent="0.2">
      <c r="A181" s="5" t="s">
        <v>300</v>
      </c>
      <c r="B181" t="s">
        <v>282</v>
      </c>
      <c r="C181" t="s">
        <v>308</v>
      </c>
      <c r="D181">
        <v>78</v>
      </c>
      <c r="E181">
        <v>0</v>
      </c>
      <c r="F181">
        <v>6</v>
      </c>
      <c r="G181" s="5">
        <v>1.28422609770267</v>
      </c>
      <c r="O181" s="5"/>
      <c r="P181" s="5"/>
    </row>
    <row r="182" spans="1:16" hidden="1" x14ac:dyDescent="0.2">
      <c r="A182" s="5" t="s">
        <v>300</v>
      </c>
      <c r="B182" t="s">
        <v>283</v>
      </c>
      <c r="C182" t="s">
        <v>305</v>
      </c>
      <c r="D182">
        <v>78</v>
      </c>
      <c r="E182">
        <v>1175</v>
      </c>
      <c r="F182">
        <v>6</v>
      </c>
      <c r="G182" s="5">
        <v>7.2367880807463494E-2</v>
      </c>
      <c r="O182" s="5"/>
      <c r="P182" s="5"/>
    </row>
    <row r="183" spans="1:16" hidden="1" x14ac:dyDescent="0.2">
      <c r="A183" s="5" t="s">
        <v>300</v>
      </c>
      <c r="B183" t="s">
        <v>283</v>
      </c>
      <c r="C183" t="s">
        <v>306</v>
      </c>
      <c r="D183">
        <v>78</v>
      </c>
      <c r="E183">
        <v>1175</v>
      </c>
      <c r="F183">
        <v>6</v>
      </c>
      <c r="G183" s="5">
        <v>0.1767702932003084</v>
      </c>
      <c r="O183" s="5"/>
      <c r="P183" s="5"/>
    </row>
    <row r="184" spans="1:16" hidden="1" x14ac:dyDescent="0.2">
      <c r="A184" s="5" t="s">
        <v>300</v>
      </c>
      <c r="B184" t="s">
        <v>283</v>
      </c>
      <c r="C184" t="s">
        <v>307</v>
      </c>
      <c r="D184">
        <v>78</v>
      </c>
      <c r="E184">
        <v>1175</v>
      </c>
      <c r="F184">
        <v>6</v>
      </c>
      <c r="G184" s="5">
        <v>0.14833550719515801</v>
      </c>
      <c r="O184" s="5"/>
      <c r="P184" s="5"/>
    </row>
    <row r="185" spans="1:16" hidden="1" x14ac:dyDescent="0.2">
      <c r="A185" s="5" t="s">
        <v>300</v>
      </c>
      <c r="B185" t="s">
        <v>283</v>
      </c>
      <c r="C185" t="s">
        <v>308</v>
      </c>
      <c r="D185">
        <v>78</v>
      </c>
      <c r="E185">
        <v>1175</v>
      </c>
      <c r="F185">
        <v>6</v>
      </c>
      <c r="G185" s="5">
        <v>7.8044954826230695E-2</v>
      </c>
      <c r="O185" s="5"/>
      <c r="P185" s="5"/>
    </row>
    <row r="186" spans="1:16" hidden="1" x14ac:dyDescent="0.2">
      <c r="A186" s="5" t="s">
        <v>301</v>
      </c>
      <c r="B186" t="s">
        <v>282</v>
      </c>
      <c r="C186" t="s">
        <v>305</v>
      </c>
      <c r="D186">
        <v>77</v>
      </c>
      <c r="E186">
        <v>0</v>
      </c>
      <c r="F186">
        <v>1</v>
      </c>
      <c r="G186" s="5">
        <v>0.89179878407512558</v>
      </c>
      <c r="O186" s="5"/>
      <c r="P186" s="5"/>
    </row>
    <row r="187" spans="1:16" hidden="1" x14ac:dyDescent="0.2">
      <c r="A187" s="5" t="s">
        <v>301</v>
      </c>
      <c r="B187" t="s">
        <v>282</v>
      </c>
      <c r="C187" t="s">
        <v>306</v>
      </c>
      <c r="D187">
        <v>77</v>
      </c>
      <c r="E187">
        <v>0</v>
      </c>
      <c r="F187">
        <v>1</v>
      </c>
      <c r="G187" s="5">
        <v>0.75712316038824445</v>
      </c>
      <c r="O187" s="5"/>
      <c r="P187" s="5"/>
    </row>
    <row r="188" spans="1:16" hidden="1" x14ac:dyDescent="0.2">
      <c r="A188" s="5" t="s">
        <v>301</v>
      </c>
      <c r="B188" t="s">
        <v>282</v>
      </c>
      <c r="C188" t="s">
        <v>307</v>
      </c>
      <c r="D188">
        <v>77</v>
      </c>
      <c r="E188">
        <v>0</v>
      </c>
      <c r="F188">
        <v>1</v>
      </c>
      <c r="G188" s="5">
        <v>1.1733638457328761</v>
      </c>
      <c r="O188" s="5"/>
      <c r="P188" s="5"/>
    </row>
    <row r="189" spans="1:16" hidden="1" x14ac:dyDescent="0.2">
      <c r="A189" s="5" t="s">
        <v>301</v>
      </c>
      <c r="B189" t="s">
        <v>282</v>
      </c>
      <c r="C189" t="s">
        <v>308</v>
      </c>
      <c r="D189">
        <v>77</v>
      </c>
      <c r="E189">
        <v>0</v>
      </c>
      <c r="F189">
        <v>1</v>
      </c>
      <c r="G189" s="5">
        <v>1.0270739609126442</v>
      </c>
      <c r="O189" s="5"/>
      <c r="P189" s="5"/>
    </row>
    <row r="190" spans="1:16" hidden="1" x14ac:dyDescent="0.2">
      <c r="A190" s="5" t="s">
        <v>301</v>
      </c>
      <c r="B190" t="s">
        <v>283</v>
      </c>
      <c r="C190" t="s">
        <v>305</v>
      </c>
      <c r="D190">
        <v>77</v>
      </c>
      <c r="E190">
        <v>600</v>
      </c>
      <c r="F190">
        <v>1</v>
      </c>
      <c r="G190" s="5">
        <v>0.90403460006033975</v>
      </c>
      <c r="O190" s="5"/>
      <c r="P190" s="5"/>
    </row>
    <row r="191" spans="1:16" hidden="1" x14ac:dyDescent="0.2">
      <c r="A191" s="5" t="s">
        <v>301</v>
      </c>
      <c r="B191" t="s">
        <v>283</v>
      </c>
      <c r="C191" t="s">
        <v>306</v>
      </c>
      <c r="D191">
        <v>77</v>
      </c>
      <c r="E191">
        <v>600</v>
      </c>
      <c r="F191">
        <v>1</v>
      </c>
      <c r="G191" s="5">
        <v>0.90422576439834335</v>
      </c>
      <c r="O191" s="5"/>
      <c r="P191" s="5"/>
    </row>
    <row r="192" spans="1:16" hidden="1" x14ac:dyDescent="0.2">
      <c r="A192" s="5" t="s">
        <v>301</v>
      </c>
      <c r="B192" t="s">
        <v>283</v>
      </c>
      <c r="C192" t="s">
        <v>307</v>
      </c>
      <c r="D192">
        <v>77</v>
      </c>
      <c r="E192">
        <v>600</v>
      </c>
      <c r="F192">
        <v>1</v>
      </c>
      <c r="G192" s="5">
        <v>1.1756426845369636</v>
      </c>
      <c r="O192" s="5"/>
      <c r="P192" s="5"/>
    </row>
    <row r="193" spans="1:16" hidden="1" x14ac:dyDescent="0.2">
      <c r="A193" s="5" t="s">
        <v>301</v>
      </c>
      <c r="B193" t="s">
        <v>283</v>
      </c>
      <c r="C193" t="s">
        <v>308</v>
      </c>
      <c r="D193">
        <v>77</v>
      </c>
      <c r="E193">
        <v>600</v>
      </c>
      <c r="F193">
        <v>1</v>
      </c>
      <c r="G193" s="5">
        <v>1.1849418727172401</v>
      </c>
      <c r="O193" s="5"/>
      <c r="P193" s="5"/>
    </row>
    <row r="194" spans="1:16" hidden="1" x14ac:dyDescent="0.2">
      <c r="A194" s="5" t="s">
        <v>302</v>
      </c>
      <c r="B194" t="s">
        <v>282</v>
      </c>
      <c r="C194" t="s">
        <v>305</v>
      </c>
      <c r="D194">
        <v>66</v>
      </c>
      <c r="E194">
        <v>0</v>
      </c>
      <c r="F194">
        <v>10</v>
      </c>
      <c r="G194" s="5">
        <v>1.0389348492999644</v>
      </c>
      <c r="O194" s="5"/>
      <c r="P194" s="5"/>
    </row>
    <row r="195" spans="1:16" hidden="1" x14ac:dyDescent="0.2">
      <c r="A195" s="5" t="s">
        <v>302</v>
      </c>
      <c r="B195" t="s">
        <v>282</v>
      </c>
      <c r="C195" t="s">
        <v>306</v>
      </c>
      <c r="D195">
        <v>66</v>
      </c>
      <c r="E195">
        <v>0</v>
      </c>
      <c r="F195">
        <v>10</v>
      </c>
      <c r="G195" s="5">
        <v>1.0420633336938345</v>
      </c>
      <c r="O195" s="5"/>
      <c r="P195" s="5"/>
    </row>
    <row r="196" spans="1:16" hidden="1" x14ac:dyDescent="0.2">
      <c r="A196" s="5" t="s">
        <v>302</v>
      </c>
      <c r="B196" t="s">
        <v>282</v>
      </c>
      <c r="C196" t="s">
        <v>307</v>
      </c>
      <c r="D196">
        <v>66</v>
      </c>
      <c r="E196">
        <v>0</v>
      </c>
      <c r="F196">
        <v>10</v>
      </c>
      <c r="G196" s="5">
        <v>0.9124625850788709</v>
      </c>
      <c r="O196" s="5"/>
      <c r="P196" s="5"/>
    </row>
    <row r="197" spans="1:16" hidden="1" x14ac:dyDescent="0.2">
      <c r="A197" s="5" t="s">
        <v>302</v>
      </c>
      <c r="B197" t="s">
        <v>282</v>
      </c>
      <c r="C197" t="s">
        <v>308</v>
      </c>
      <c r="D197">
        <v>66</v>
      </c>
      <c r="E197">
        <v>0</v>
      </c>
      <c r="F197">
        <v>10</v>
      </c>
      <c r="G197" s="5">
        <v>0.80136832087006726</v>
      </c>
      <c r="O197" s="5"/>
      <c r="P197" s="5"/>
    </row>
    <row r="198" spans="1:16" hidden="1" x14ac:dyDescent="0.2">
      <c r="A198" s="5" t="s">
        <v>302</v>
      </c>
      <c r="B198" t="s">
        <v>283</v>
      </c>
      <c r="C198" t="s">
        <v>305</v>
      </c>
      <c r="D198">
        <v>66</v>
      </c>
      <c r="E198">
        <v>700</v>
      </c>
      <c r="F198">
        <v>10</v>
      </c>
      <c r="G198" s="5">
        <v>0.74462658976499796</v>
      </c>
      <c r="O198" s="5"/>
      <c r="P198" s="5"/>
    </row>
    <row r="199" spans="1:16" hidden="1" x14ac:dyDescent="0.2">
      <c r="A199" s="5" t="s">
        <v>302</v>
      </c>
      <c r="B199" t="s">
        <v>283</v>
      </c>
      <c r="C199" t="s">
        <v>306</v>
      </c>
      <c r="D199">
        <v>66</v>
      </c>
      <c r="E199">
        <v>700</v>
      </c>
      <c r="F199">
        <v>10</v>
      </c>
      <c r="G199" s="5">
        <v>1.1377205572134987</v>
      </c>
      <c r="O199" s="5"/>
      <c r="P199" s="5"/>
    </row>
    <row r="200" spans="1:16" hidden="1" x14ac:dyDescent="0.2">
      <c r="A200" s="5" t="s">
        <v>302</v>
      </c>
      <c r="B200" t="s">
        <v>283</v>
      </c>
      <c r="C200" t="s">
        <v>307</v>
      </c>
      <c r="D200">
        <v>66</v>
      </c>
      <c r="E200">
        <v>700</v>
      </c>
      <c r="F200">
        <v>10</v>
      </c>
      <c r="G200" s="5">
        <v>1.1380799803429673</v>
      </c>
      <c r="O200" s="5"/>
      <c r="P200" s="5"/>
    </row>
    <row r="201" spans="1:16" hidden="1" x14ac:dyDescent="0.2">
      <c r="A201" s="5" t="s">
        <v>302</v>
      </c>
      <c r="B201" t="s">
        <v>283</v>
      </c>
      <c r="C201" t="s">
        <v>308</v>
      </c>
      <c r="D201">
        <v>66</v>
      </c>
      <c r="E201">
        <v>700</v>
      </c>
      <c r="F201">
        <v>10</v>
      </c>
      <c r="G201" s="5">
        <v>1.0333004415175724</v>
      </c>
      <c r="O201" s="5"/>
      <c r="P201" s="5"/>
    </row>
    <row r="202" spans="1:16" hidden="1" x14ac:dyDescent="0.2">
      <c r="A202" s="5" t="s">
        <v>303</v>
      </c>
      <c r="B202" t="s">
        <v>282</v>
      </c>
      <c r="C202" t="s">
        <v>305</v>
      </c>
      <c r="D202">
        <v>68</v>
      </c>
      <c r="E202">
        <v>0</v>
      </c>
      <c r="F202">
        <v>9</v>
      </c>
      <c r="G202" s="5">
        <v>0.63363730046931044</v>
      </c>
      <c r="O202" s="5"/>
      <c r="P202" s="5"/>
    </row>
    <row r="203" spans="1:16" hidden="1" x14ac:dyDescent="0.2">
      <c r="A203" s="5" t="s">
        <v>303</v>
      </c>
      <c r="B203" t="s">
        <v>282</v>
      </c>
      <c r="C203" t="s">
        <v>306</v>
      </c>
      <c r="D203">
        <v>68</v>
      </c>
      <c r="E203">
        <v>0</v>
      </c>
      <c r="F203">
        <v>9</v>
      </c>
      <c r="G203" s="5">
        <v>0.55437880202170486</v>
      </c>
      <c r="O203" s="5"/>
      <c r="P203" s="5"/>
    </row>
    <row r="204" spans="1:16" hidden="1" x14ac:dyDescent="0.2">
      <c r="A204" s="5" t="s">
        <v>303</v>
      </c>
      <c r="B204" t="s">
        <v>282</v>
      </c>
      <c r="C204" t="s">
        <v>307</v>
      </c>
      <c r="D204">
        <v>68</v>
      </c>
      <c r="E204">
        <v>0</v>
      </c>
      <c r="F204">
        <v>9</v>
      </c>
      <c r="G204" s="5">
        <v>0.47536584068390508</v>
      </c>
      <c r="O204" s="5"/>
      <c r="P204" s="5"/>
    </row>
    <row r="205" spans="1:16" hidden="1" x14ac:dyDescent="0.2">
      <c r="A205" s="5" t="s">
        <v>303</v>
      </c>
      <c r="B205" t="s">
        <v>282</v>
      </c>
      <c r="C205" t="s">
        <v>308</v>
      </c>
      <c r="D205">
        <v>68</v>
      </c>
      <c r="E205">
        <v>0</v>
      </c>
      <c r="F205">
        <v>9</v>
      </c>
      <c r="G205" s="5">
        <v>0.48817641336522355</v>
      </c>
      <c r="O205" s="5"/>
      <c r="P205" s="5"/>
    </row>
    <row r="206" spans="1:16" hidden="1" x14ac:dyDescent="0.2">
      <c r="A206" s="5" t="s">
        <v>303</v>
      </c>
      <c r="B206" t="s">
        <v>283</v>
      </c>
      <c r="C206" t="s">
        <v>305</v>
      </c>
      <c r="D206">
        <v>68</v>
      </c>
      <c r="E206">
        <v>1796</v>
      </c>
      <c r="F206">
        <v>9</v>
      </c>
      <c r="G206" s="5">
        <v>0.84429970160138335</v>
      </c>
      <c r="O206" s="5"/>
      <c r="P206" s="5"/>
    </row>
    <row r="207" spans="1:16" hidden="1" x14ac:dyDescent="0.2">
      <c r="A207" s="5" t="s">
        <v>303</v>
      </c>
      <c r="B207" t="s">
        <v>283</v>
      </c>
      <c r="C207" t="s">
        <v>306</v>
      </c>
      <c r="D207">
        <v>68</v>
      </c>
      <c r="E207">
        <v>1796</v>
      </c>
      <c r="F207">
        <v>9</v>
      </c>
      <c r="G207" s="5">
        <v>0.56060719658692615</v>
      </c>
      <c r="O207" s="5"/>
      <c r="P207" s="5"/>
    </row>
    <row r="208" spans="1:16" hidden="1" x14ac:dyDescent="0.2">
      <c r="A208" s="5" t="s">
        <v>303</v>
      </c>
      <c r="B208" t="s">
        <v>283</v>
      </c>
      <c r="C208" t="s">
        <v>307</v>
      </c>
      <c r="D208">
        <v>68</v>
      </c>
      <c r="E208">
        <v>1796</v>
      </c>
      <c r="F208">
        <v>9</v>
      </c>
      <c r="G208" s="5">
        <v>0.55975145269760618</v>
      </c>
      <c r="O208" s="5"/>
      <c r="P208" s="5"/>
    </row>
    <row r="209" spans="1:16" hidden="1" x14ac:dyDescent="0.2">
      <c r="A209" s="5" t="s">
        <v>303</v>
      </c>
      <c r="B209" t="s">
        <v>283</v>
      </c>
      <c r="C209" t="s">
        <v>308</v>
      </c>
      <c r="D209">
        <v>68</v>
      </c>
      <c r="E209">
        <v>1796</v>
      </c>
      <c r="F209">
        <v>9</v>
      </c>
      <c r="G209" s="5">
        <v>0.41573989930821459</v>
      </c>
      <c r="O209" s="5"/>
      <c r="P209" s="5"/>
    </row>
    <row r="210" spans="1:16" hidden="1" x14ac:dyDescent="0.2">
      <c r="A210" s="5" t="s">
        <v>304</v>
      </c>
      <c r="B210" t="s">
        <v>282</v>
      </c>
      <c r="C210" t="s">
        <v>305</v>
      </c>
      <c r="D210">
        <v>76</v>
      </c>
      <c r="E210">
        <v>0</v>
      </c>
      <c r="F210">
        <v>2</v>
      </c>
      <c r="G210" s="5">
        <v>0.96802577084032271</v>
      </c>
      <c r="O210" s="5"/>
      <c r="P210" s="5"/>
    </row>
    <row r="211" spans="1:16" hidden="1" x14ac:dyDescent="0.2">
      <c r="A211" s="5" t="s">
        <v>304</v>
      </c>
      <c r="B211" t="s">
        <v>282</v>
      </c>
      <c r="C211" t="s">
        <v>306</v>
      </c>
      <c r="D211">
        <v>76</v>
      </c>
      <c r="E211">
        <v>0</v>
      </c>
      <c r="F211">
        <v>2</v>
      </c>
      <c r="G211" s="5">
        <v>1.0428708794486661</v>
      </c>
      <c r="O211" s="5"/>
      <c r="P211" s="5"/>
    </row>
    <row r="212" spans="1:16" hidden="1" x14ac:dyDescent="0.2">
      <c r="A212" s="5" t="s">
        <v>304</v>
      </c>
      <c r="B212" t="s">
        <v>282</v>
      </c>
      <c r="C212" t="s">
        <v>307</v>
      </c>
      <c r="D212">
        <v>76</v>
      </c>
      <c r="E212">
        <v>0</v>
      </c>
      <c r="F212">
        <v>2</v>
      </c>
      <c r="G212" s="5">
        <v>0.88464568630177598</v>
      </c>
      <c r="O212" s="5"/>
      <c r="P212" s="5"/>
    </row>
    <row r="213" spans="1:16" hidden="1" x14ac:dyDescent="0.2">
      <c r="A213" s="5" t="s">
        <v>304</v>
      </c>
      <c r="B213" t="s">
        <v>282</v>
      </c>
      <c r="C213" t="s">
        <v>308</v>
      </c>
      <c r="D213">
        <v>76</v>
      </c>
      <c r="E213">
        <v>0</v>
      </c>
      <c r="F213">
        <v>2</v>
      </c>
      <c r="G213" s="5">
        <v>0.94942272587363452</v>
      </c>
      <c r="O213" s="5"/>
      <c r="P213" s="5"/>
    </row>
    <row r="214" spans="1:16" hidden="1" x14ac:dyDescent="0.2">
      <c r="A214" s="5" t="s">
        <v>304</v>
      </c>
      <c r="B214" t="s">
        <v>283</v>
      </c>
      <c r="C214" t="s">
        <v>305</v>
      </c>
      <c r="D214">
        <v>76</v>
      </c>
      <c r="E214">
        <v>300</v>
      </c>
      <c r="F214">
        <v>2</v>
      </c>
      <c r="G214" s="5">
        <v>0.84341945495136961</v>
      </c>
      <c r="O214" s="5"/>
      <c r="P214" s="5"/>
    </row>
    <row r="215" spans="1:16" hidden="1" x14ac:dyDescent="0.2">
      <c r="A215" s="5" t="s">
        <v>304</v>
      </c>
      <c r="B215" t="s">
        <v>283</v>
      </c>
      <c r="C215" t="s">
        <v>306</v>
      </c>
      <c r="D215">
        <v>76</v>
      </c>
      <c r="E215">
        <v>300</v>
      </c>
      <c r="F215">
        <v>2</v>
      </c>
      <c r="G215" s="5">
        <v>0.57810765651274498</v>
      </c>
      <c r="O215" s="5"/>
      <c r="P215" s="5"/>
    </row>
    <row r="216" spans="1:16" hidden="1" x14ac:dyDescent="0.2">
      <c r="A216" s="5" t="s">
        <v>304</v>
      </c>
      <c r="B216" t="s">
        <v>283</v>
      </c>
      <c r="C216" t="s">
        <v>307</v>
      </c>
      <c r="D216">
        <v>76</v>
      </c>
      <c r="E216">
        <v>300</v>
      </c>
      <c r="F216">
        <v>2</v>
      </c>
      <c r="G216" s="5">
        <v>0.95621629768231386</v>
      </c>
      <c r="O216" s="5"/>
      <c r="P216" s="5"/>
    </row>
    <row r="217" spans="1:16" hidden="1" x14ac:dyDescent="0.2">
      <c r="A217" s="5" t="s">
        <v>304</v>
      </c>
      <c r="B217" t="s">
        <v>283</v>
      </c>
      <c r="C217" t="s">
        <v>308</v>
      </c>
      <c r="D217">
        <v>76</v>
      </c>
      <c r="E217">
        <v>300</v>
      </c>
      <c r="F217">
        <v>2</v>
      </c>
      <c r="G217" s="5">
        <v>1.0094510965492653</v>
      </c>
      <c r="O217" s="5"/>
      <c r="P217" s="5"/>
    </row>
    <row r="218" spans="1:16" x14ac:dyDescent="0.2">
      <c r="N218" s="5"/>
      <c r="O218" s="5"/>
    </row>
  </sheetData>
  <autoFilter ref="A33:G217" xr:uid="{BF92E19A-62DD-3348-A457-7225FA0238BE}">
    <filterColumn colId="3">
      <filters>
        <filter val="49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V97"/>
  <sheetViews>
    <sheetView workbookViewId="0">
      <selection activeCell="G20" sqref="G20"/>
    </sheetView>
  </sheetViews>
  <sheetFormatPr baseColWidth="10" defaultRowHeight="16" x14ac:dyDescent="0.2"/>
  <cols>
    <col min="24" max="24" width="30.33203125" bestFit="1" customWidth="1"/>
    <col min="25" max="26" width="19.6640625" bestFit="1" customWidth="1"/>
  </cols>
  <sheetData>
    <row r="1" spans="1:22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316</v>
      </c>
      <c r="H1" s="1" t="s">
        <v>315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314</v>
      </c>
      <c r="T1" s="1" t="s">
        <v>0</v>
      </c>
      <c r="U1" s="1" t="s">
        <v>312</v>
      </c>
      <c r="V1" s="1" t="s">
        <v>313</v>
      </c>
    </row>
    <row r="2" spans="1:22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 s="5">
        <v>1.211830321863226</v>
      </c>
      <c r="T2" s="5" t="s">
        <v>281</v>
      </c>
      <c r="U2" s="5">
        <v>1.491149250760353</v>
      </c>
      <c r="V2" s="5">
        <v>1.211830321863226</v>
      </c>
    </row>
    <row r="3" spans="1:22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 s="5">
        <v>1.5163669708834111</v>
      </c>
      <c r="T3" s="5" t="s">
        <v>281</v>
      </c>
      <c r="U3" s="5">
        <v>1.3265832887910911</v>
      </c>
      <c r="V3" s="5">
        <v>1.5163669708834111</v>
      </c>
    </row>
    <row r="4" spans="1:22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 s="5">
        <v>1.7620621782555741</v>
      </c>
      <c r="T4" s="5" t="s">
        <v>281</v>
      </c>
      <c r="U4" s="5">
        <v>1.679071296936137</v>
      </c>
      <c r="V4" s="5">
        <v>1.7620621782555741</v>
      </c>
    </row>
    <row r="5" spans="1:22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 s="5">
        <v>1.3553192399201319</v>
      </c>
      <c r="T5" s="5" t="s">
        <v>281</v>
      </c>
      <c r="U5" s="5">
        <v>1.2823961334865805</v>
      </c>
      <c r="V5" s="5">
        <v>1.3553192399201319</v>
      </c>
    </row>
    <row r="6" spans="1:22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 s="5">
        <v>0.77599524031640355</v>
      </c>
      <c r="T6" s="5" t="s">
        <v>284</v>
      </c>
      <c r="U6" s="5">
        <v>1.0172314667132212</v>
      </c>
      <c r="V6" s="5">
        <v>0.77599524031640355</v>
      </c>
    </row>
    <row r="7" spans="1:22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 s="5">
        <v>0.80614356255761466</v>
      </c>
      <c r="T7" s="5" t="s">
        <v>284</v>
      </c>
      <c r="U7" s="5">
        <v>1.067493265464361</v>
      </c>
      <c r="V7" s="5">
        <v>0.80614356255761466</v>
      </c>
    </row>
    <row r="8" spans="1:22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 s="5">
        <v>0.97647364108186741</v>
      </c>
      <c r="T8" s="5" t="s">
        <v>284</v>
      </c>
      <c r="U8" s="5">
        <v>1.0388731958009452</v>
      </c>
      <c r="V8" s="5">
        <v>0.97647364108186741</v>
      </c>
    </row>
    <row r="9" spans="1:22" x14ac:dyDescent="0.2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 s="5">
        <v>0.79977479567615339</v>
      </c>
      <c r="T9" s="5" t="s">
        <v>284</v>
      </c>
      <c r="U9" s="5">
        <v>1.0326229860916292</v>
      </c>
      <c r="V9" s="5">
        <v>0.79977479567615339</v>
      </c>
    </row>
    <row r="10" spans="1:22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 s="5">
        <v>1.5145802543963141</v>
      </c>
      <c r="T10" s="5" t="s">
        <v>285</v>
      </c>
      <c r="U10" s="5">
        <v>1.2794007559476275</v>
      </c>
      <c r="V10" s="5">
        <v>1.5145802543963141</v>
      </c>
    </row>
    <row r="11" spans="1:22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 s="5">
        <v>1.4296713298556658</v>
      </c>
      <c r="T11" s="5" t="s">
        <v>285</v>
      </c>
      <c r="U11" s="5">
        <v>1.4978379377746887</v>
      </c>
      <c r="V11" s="5">
        <v>1.4296713298556658</v>
      </c>
    </row>
    <row r="12" spans="1:22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 s="5">
        <v>1.421374082804896</v>
      </c>
      <c r="T12" s="5" t="s">
        <v>285</v>
      </c>
      <c r="U12" s="5">
        <v>1.4477865190637664</v>
      </c>
      <c r="V12" s="5">
        <v>1.421374082804896</v>
      </c>
    </row>
    <row r="13" spans="1:22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 s="5">
        <v>1.4265353838891968</v>
      </c>
      <c r="T13" s="5" t="s">
        <v>285</v>
      </c>
      <c r="U13" s="5">
        <v>1.5298569662228885</v>
      </c>
      <c r="V13" s="5">
        <v>1.4265353838891968</v>
      </c>
    </row>
    <row r="14" spans="1:22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 s="5">
        <v>1.3852455331286551</v>
      </c>
      <c r="T14" s="5" t="s">
        <v>286</v>
      </c>
      <c r="U14" s="5">
        <v>1.4174951282006449</v>
      </c>
      <c r="V14" s="5">
        <v>1.3852455331286551</v>
      </c>
    </row>
    <row r="15" spans="1:22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 s="5">
        <v>1.4555790386218972</v>
      </c>
      <c r="T15" s="5" t="s">
        <v>286</v>
      </c>
      <c r="U15" s="5">
        <v>1.4730170746273819</v>
      </c>
      <c r="V15" s="5">
        <v>1.4555790386218972</v>
      </c>
    </row>
    <row r="16" spans="1:22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 s="5">
        <v>1.424223893036543</v>
      </c>
      <c r="T16" s="5" t="s">
        <v>286</v>
      </c>
      <c r="U16" s="5">
        <v>1.4480154559441851</v>
      </c>
      <c r="V16" s="5">
        <v>1.424223893036543</v>
      </c>
    </row>
    <row r="17" spans="1:22" x14ac:dyDescent="0.2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 s="5">
        <v>1.3676333688117708</v>
      </c>
      <c r="T17" s="5" t="s">
        <v>286</v>
      </c>
      <c r="U17" s="5">
        <v>1.4302299719614351</v>
      </c>
      <c r="V17" s="5">
        <v>1.3676333688117708</v>
      </c>
    </row>
    <row r="18" spans="1:22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 s="5">
        <v>0.87333777767516219</v>
      </c>
      <c r="T18" s="5" t="s">
        <v>287</v>
      </c>
      <c r="U18" s="5">
        <v>0.56144804988110963</v>
      </c>
      <c r="V18" s="5">
        <v>0.87333777767516219</v>
      </c>
    </row>
    <row r="19" spans="1:22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 s="5">
        <v>0.66993294309394336</v>
      </c>
      <c r="T19" s="5" t="s">
        <v>287</v>
      </c>
      <c r="U19" s="5">
        <v>0.63925611768837698</v>
      </c>
      <c r="V19" s="5">
        <v>0.66993294309394336</v>
      </c>
    </row>
    <row r="20" spans="1:22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 s="5">
        <v>0.72642824075307355</v>
      </c>
      <c r="T20" s="5" t="s">
        <v>287</v>
      </c>
      <c r="U20" s="5">
        <v>0.83361264005845326</v>
      </c>
      <c r="V20" s="5">
        <v>0.72642824075307355</v>
      </c>
    </row>
    <row r="21" spans="1:22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 s="5">
        <v>0.86680947702200251</v>
      </c>
      <c r="T21" s="5" t="s">
        <v>287</v>
      </c>
      <c r="U21" s="5">
        <v>0.72513569949548862</v>
      </c>
      <c r="V21" s="5">
        <v>0.86680947702200251</v>
      </c>
    </row>
    <row r="22" spans="1:22" x14ac:dyDescent="0.2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 s="5">
        <v>0.57727053066742651</v>
      </c>
      <c r="T22" s="5" t="s">
        <v>288</v>
      </c>
      <c r="U22" s="5">
        <v>0.75008146893585281</v>
      </c>
      <c r="V22" s="5">
        <v>0.57727053066742651</v>
      </c>
    </row>
    <row r="23" spans="1:22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 s="5">
        <v>0.6601950223572427</v>
      </c>
      <c r="T23" s="5" t="s">
        <v>288</v>
      </c>
      <c r="U23" s="5">
        <v>0.91283483768655405</v>
      </c>
      <c r="V23" s="5">
        <v>0.6601950223572427</v>
      </c>
    </row>
    <row r="24" spans="1:22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 s="5">
        <v>0.84128419079797223</v>
      </c>
      <c r="T24" s="5" t="s">
        <v>288</v>
      </c>
      <c r="U24" s="5">
        <v>1.1040775282066115</v>
      </c>
      <c r="V24" s="5">
        <v>0.84128419079797223</v>
      </c>
    </row>
    <row r="25" spans="1:22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 s="5">
        <v>0.68902316350655879</v>
      </c>
      <c r="T25" s="5" t="s">
        <v>288</v>
      </c>
      <c r="U25" s="5">
        <v>1.1181923136201699</v>
      </c>
      <c r="V25" s="5">
        <v>0.68902316350655879</v>
      </c>
    </row>
    <row r="26" spans="1:22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 s="5">
        <v>0.74435962559589353</v>
      </c>
      <c r="T26" s="5" t="s">
        <v>289</v>
      </c>
      <c r="U26" s="5">
        <v>0.85619058119359825</v>
      </c>
      <c r="V26" s="5">
        <v>0.74435962559589353</v>
      </c>
    </row>
    <row r="27" spans="1:22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 s="5">
        <v>0.82272155295364713</v>
      </c>
      <c r="T27" s="5" t="s">
        <v>289</v>
      </c>
      <c r="U27" s="5">
        <v>0.84670340873437111</v>
      </c>
      <c r="V27" s="5">
        <v>0.82272155295364713</v>
      </c>
    </row>
    <row r="28" spans="1:22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 s="5">
        <v>0.82800765622928074</v>
      </c>
      <c r="T28" s="5" t="s">
        <v>289</v>
      </c>
      <c r="U28" s="5">
        <v>0.85110095735673374</v>
      </c>
      <c r="V28" s="5">
        <v>0.82800765622928074</v>
      </c>
    </row>
    <row r="29" spans="1:22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 s="5">
        <v>0.62854017774371584</v>
      </c>
      <c r="T29" s="5" t="s">
        <v>289</v>
      </c>
      <c r="U29" s="5">
        <v>0.90780609048075667</v>
      </c>
      <c r="V29" s="5">
        <v>0.62854017774371584</v>
      </c>
    </row>
    <row r="30" spans="1:22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 s="5">
        <v>0.81542809928125892</v>
      </c>
      <c r="T30" s="5" t="s">
        <v>290</v>
      </c>
      <c r="U30" s="5">
        <v>0.75260640486170438</v>
      </c>
      <c r="V30" s="5">
        <v>0.81542809928125892</v>
      </c>
    </row>
    <row r="31" spans="1:22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 s="5">
        <v>0.81580536110979129</v>
      </c>
      <c r="T31" s="5" t="s">
        <v>290</v>
      </c>
      <c r="U31" s="5">
        <v>0.66435335048746214</v>
      </c>
      <c r="V31" s="5">
        <v>0.81580536110979129</v>
      </c>
    </row>
    <row r="32" spans="1:22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 s="5">
        <v>0.96192202530324411</v>
      </c>
      <c r="T32" s="5" t="s">
        <v>290</v>
      </c>
      <c r="U32" s="5">
        <v>0.87660146536926997</v>
      </c>
      <c r="V32" s="5">
        <v>0.96192202530324411</v>
      </c>
    </row>
    <row r="33" spans="1:22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 s="5">
        <v>0.99465031793196412</v>
      </c>
      <c r="T33" s="5" t="s">
        <v>290</v>
      </c>
      <c r="U33" s="5">
        <v>0.92577399425897977</v>
      </c>
      <c r="V33" s="5">
        <v>0.99465031793196412</v>
      </c>
    </row>
    <row r="34" spans="1:22" x14ac:dyDescent="0.2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 s="5">
        <v>0.32025334378793197</v>
      </c>
      <c r="T34" s="5" t="s">
        <v>291</v>
      </c>
      <c r="U34" s="5">
        <v>0.64448763298128453</v>
      </c>
      <c r="V34" s="5">
        <v>0.32025334378793197</v>
      </c>
    </row>
    <row r="35" spans="1:22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 s="5">
        <v>0.32913263030903173</v>
      </c>
      <c r="T35" s="5" t="s">
        <v>291</v>
      </c>
      <c r="U35" s="5">
        <v>0.3048965406815764</v>
      </c>
      <c r="V35" s="5">
        <v>0.32913263030903173</v>
      </c>
    </row>
    <row r="36" spans="1:22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 s="5">
        <v>0.50792073419906525</v>
      </c>
      <c r="T36" s="5" t="s">
        <v>291</v>
      </c>
      <c r="U36" s="5">
        <v>0.55519537127995844</v>
      </c>
      <c r="V36" s="5">
        <v>0.50792073419906525</v>
      </c>
    </row>
    <row r="37" spans="1:22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 s="5">
        <v>0.32583085582216759</v>
      </c>
      <c r="T37" s="5" t="s">
        <v>291</v>
      </c>
      <c r="U37" s="5">
        <v>0.46339055549493829</v>
      </c>
      <c r="V37" s="5">
        <v>0.32583085582216759</v>
      </c>
    </row>
    <row r="38" spans="1:22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 s="5">
        <v>0.72787902151738171</v>
      </c>
      <c r="T38" s="5" t="s">
        <v>292</v>
      </c>
      <c r="U38" s="5">
        <v>0.81707966977575153</v>
      </c>
      <c r="V38" s="5">
        <v>0.72787902151738171</v>
      </c>
    </row>
    <row r="39" spans="1:22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 s="5">
        <v>0.64996047499999998</v>
      </c>
      <c r="T39" s="5" t="s">
        <v>292</v>
      </c>
      <c r="U39" s="5">
        <v>1.1301295967528167</v>
      </c>
      <c r="V39" s="5">
        <v>0.64996047499999998</v>
      </c>
    </row>
    <row r="40" spans="1:22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 s="5">
        <v>0.79857227725930946</v>
      </c>
      <c r="T40" s="5" t="s">
        <v>292</v>
      </c>
      <c r="U40" s="5">
        <v>1.0434705249838221</v>
      </c>
      <c r="V40" s="5">
        <v>0.79857227725930946</v>
      </c>
    </row>
    <row r="41" spans="1:22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 s="5">
        <v>0.7592681087712968</v>
      </c>
      <c r="T41" s="5" t="s">
        <v>292</v>
      </c>
      <c r="U41" s="5">
        <v>1.391830339298842</v>
      </c>
      <c r="V41" s="5">
        <v>0.7592681087712968</v>
      </c>
    </row>
    <row r="42" spans="1:22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 s="5">
        <v>0.49393023994636698</v>
      </c>
      <c r="T42" s="5" t="s">
        <v>293</v>
      </c>
      <c r="U42" s="5">
        <v>0.617307012747772</v>
      </c>
      <c r="V42" s="5">
        <v>0.49393023994636698</v>
      </c>
    </row>
    <row r="43" spans="1:22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 s="5">
        <v>0.45164374534519991</v>
      </c>
      <c r="T43" s="5" t="s">
        <v>293</v>
      </c>
      <c r="U43" s="5">
        <v>0.55169828529512399</v>
      </c>
      <c r="V43" s="5">
        <v>0.45164374534519991</v>
      </c>
    </row>
    <row r="44" spans="1:22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 s="5">
        <v>0.53562727232709229</v>
      </c>
      <c r="T44" s="5" t="s">
        <v>293</v>
      </c>
      <c r="U44" s="5">
        <v>0.60109644023140785</v>
      </c>
      <c r="V44" s="5">
        <v>0.53562727232709229</v>
      </c>
    </row>
    <row r="45" spans="1:22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 s="5">
        <v>0.48196866451189085</v>
      </c>
      <c r="T45" s="5" t="s">
        <v>293</v>
      </c>
      <c r="U45" s="5">
        <v>0.66714531356721274</v>
      </c>
      <c r="V45" s="5">
        <v>0.48196866451189085</v>
      </c>
    </row>
    <row r="46" spans="1:22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 s="5">
        <v>1.0910968791325617</v>
      </c>
      <c r="T46" s="5" t="s">
        <v>294</v>
      </c>
      <c r="U46" s="5">
        <v>1.2832338540416082</v>
      </c>
      <c r="V46" s="5">
        <v>1.0910968791325617</v>
      </c>
    </row>
    <row r="47" spans="1:22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 s="5">
        <v>1.5471061984863419</v>
      </c>
      <c r="T47" s="5" t="s">
        <v>294</v>
      </c>
      <c r="U47" s="5">
        <v>0.89818858241264832</v>
      </c>
      <c r="V47" s="5">
        <v>1.5471061984863419</v>
      </c>
    </row>
    <row r="48" spans="1:22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 s="5">
        <v>1.448755067343144</v>
      </c>
      <c r="T48" s="5" t="s">
        <v>294</v>
      </c>
      <c r="U48" s="5">
        <v>1.26902691027753</v>
      </c>
      <c r="V48" s="5">
        <v>1.448755067343144</v>
      </c>
    </row>
    <row r="49" spans="1:22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 s="5">
        <v>1.4034373531466702</v>
      </c>
      <c r="T49" s="5" t="s">
        <v>294</v>
      </c>
      <c r="U49" s="5">
        <v>1.303516957180527</v>
      </c>
      <c r="V49" s="5">
        <v>1.4034373531466702</v>
      </c>
    </row>
    <row r="50" spans="1:22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 s="5">
        <v>0.49906512640006823</v>
      </c>
      <c r="T50" s="5" t="s">
        <v>295</v>
      </c>
      <c r="U50" s="5">
        <v>0.66989228277648549</v>
      </c>
      <c r="V50" s="5">
        <v>0.49906512640006823</v>
      </c>
    </row>
    <row r="51" spans="1:22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 s="5">
        <v>0.56367870313440849</v>
      </c>
      <c r="T51" s="5" t="s">
        <v>295</v>
      </c>
      <c r="U51" s="5">
        <v>0.60210826260328143</v>
      </c>
      <c r="V51" s="5">
        <v>0.56367870313440849</v>
      </c>
    </row>
    <row r="52" spans="1:22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 s="5">
        <v>0.61890667039453284</v>
      </c>
      <c r="T52" s="5" t="s">
        <v>295</v>
      </c>
      <c r="U52" s="5">
        <v>0.72780711442592139</v>
      </c>
      <c r="V52" s="5">
        <v>0.61890667039453284</v>
      </c>
    </row>
    <row r="53" spans="1:22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 s="5">
        <v>0.57865475179371062</v>
      </c>
      <c r="T53" s="5" t="s">
        <v>295</v>
      </c>
      <c r="U53" s="5">
        <v>0.42795880275841791</v>
      </c>
      <c r="V53" s="5">
        <v>0.57865475179371062</v>
      </c>
    </row>
    <row r="54" spans="1:22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 s="5">
        <v>0.71826779453933487</v>
      </c>
      <c r="T54" s="5" t="s">
        <v>296</v>
      </c>
      <c r="U54" s="5">
        <v>1.4710332282312719</v>
      </c>
      <c r="V54" s="5">
        <v>0.71826779453933487</v>
      </c>
    </row>
    <row r="55" spans="1:22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 s="5">
        <v>1.4398430799124151</v>
      </c>
      <c r="T55" s="5" t="s">
        <v>296</v>
      </c>
      <c r="U55" s="5">
        <v>1.2900646289995599</v>
      </c>
      <c r="V55" s="5">
        <v>1.4398430799124151</v>
      </c>
    </row>
    <row r="56" spans="1:22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 s="5">
        <v>1.1543989967394324</v>
      </c>
      <c r="T56" s="5" t="s">
        <v>296</v>
      </c>
      <c r="U56" s="5">
        <v>1.2985997995676226</v>
      </c>
      <c r="V56" s="5">
        <v>1.1543989967394324</v>
      </c>
    </row>
    <row r="57" spans="1:22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 s="5">
        <v>0.63291959363248063</v>
      </c>
      <c r="T57" s="5" t="s">
        <v>296</v>
      </c>
      <c r="U57" s="5">
        <v>0.95161240846967987</v>
      </c>
      <c r="V57" s="5">
        <v>0.63291959363248063</v>
      </c>
    </row>
    <row r="58" spans="1:22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 s="5">
        <v>0.8392352594960133</v>
      </c>
      <c r="T58" s="5" t="s">
        <v>297</v>
      </c>
      <c r="U58" s="5">
        <v>0.81921131070554654</v>
      </c>
      <c r="V58" s="5">
        <v>0.8392352594960133</v>
      </c>
    </row>
    <row r="59" spans="1:22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 s="5">
        <v>0.60568480158969606</v>
      </c>
      <c r="T59" s="5" t="s">
        <v>297</v>
      </c>
      <c r="U59" s="5">
        <v>0.85745409027647901</v>
      </c>
      <c r="V59" s="5">
        <v>0.60568480158969606</v>
      </c>
    </row>
    <row r="60" spans="1:22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 s="5">
        <v>0.86616278190592355</v>
      </c>
      <c r="T60" s="5" t="s">
        <v>297</v>
      </c>
      <c r="U60" s="5">
        <v>0.9400280656059794</v>
      </c>
      <c r="V60" s="5">
        <v>0.86616278190592355</v>
      </c>
    </row>
    <row r="61" spans="1:22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 s="5">
        <v>1.019456961618973</v>
      </c>
      <c r="T61" s="5" t="s">
        <v>297</v>
      </c>
      <c r="U61" s="5">
        <v>0.89803787622929521</v>
      </c>
      <c r="V61" s="5">
        <v>1.019456961618973</v>
      </c>
    </row>
    <row r="62" spans="1:22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 s="5">
        <v>0.56285087397065303</v>
      </c>
      <c r="T62" s="5" t="s">
        <v>298</v>
      </c>
      <c r="U62" s="5">
        <v>0.2588208694549784</v>
      </c>
      <c r="V62" s="5">
        <v>0.56285087397065303</v>
      </c>
    </row>
    <row r="63" spans="1:22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 s="5">
        <v>0.50196081682834004</v>
      </c>
      <c r="T63" s="5" t="s">
        <v>298</v>
      </c>
      <c r="U63" s="5">
        <v>0.47780446366662516</v>
      </c>
      <c r="V63" s="5">
        <v>0.50196081682834004</v>
      </c>
    </row>
    <row r="64" spans="1:22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 s="5">
        <v>0.66157683409587231</v>
      </c>
      <c r="T64" s="5" t="s">
        <v>298</v>
      </c>
      <c r="U64" s="5">
        <v>0.60693388461976228</v>
      </c>
      <c r="V64" s="5">
        <v>0.66157683409587231</v>
      </c>
    </row>
    <row r="65" spans="1:22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 s="5">
        <v>0.64722965018544898</v>
      </c>
      <c r="T65" s="5" t="s">
        <v>298</v>
      </c>
      <c r="U65" s="5">
        <v>0.63274570532601904</v>
      </c>
      <c r="V65" s="5">
        <v>0.64722965018544898</v>
      </c>
    </row>
    <row r="66" spans="1:22" x14ac:dyDescent="0.2">
      <c r="A66" s="5" t="s">
        <v>319</v>
      </c>
      <c r="B66" t="s">
        <v>282</v>
      </c>
      <c r="C66" t="s">
        <v>305</v>
      </c>
      <c r="D66">
        <v>49</v>
      </c>
      <c r="E66">
        <v>0</v>
      </c>
      <c r="F66">
        <v>1</v>
      </c>
      <c r="G66" s="14">
        <v>16</v>
      </c>
      <c r="H66" s="5">
        <v>0.79881574158847157</v>
      </c>
      <c r="K66" s="5" t="s">
        <v>319</v>
      </c>
      <c r="L66" t="s">
        <v>283</v>
      </c>
      <c r="M66" t="s">
        <v>305</v>
      </c>
      <c r="N66">
        <v>49</v>
      </c>
      <c r="O66">
        <v>60</v>
      </c>
      <c r="P66">
        <v>1</v>
      </c>
      <c r="Q66" s="5">
        <v>0.8148780049744847</v>
      </c>
      <c r="T66" s="5" t="s">
        <v>319</v>
      </c>
      <c r="U66" s="5">
        <v>0.79881574158847157</v>
      </c>
      <c r="V66" s="5">
        <v>0.8148780049744847</v>
      </c>
    </row>
    <row r="67" spans="1:22" x14ac:dyDescent="0.2">
      <c r="A67" s="5" t="s">
        <v>319</v>
      </c>
      <c r="B67" t="s">
        <v>282</v>
      </c>
      <c r="C67" t="s">
        <v>306</v>
      </c>
      <c r="D67">
        <v>49</v>
      </c>
      <c r="E67">
        <v>0</v>
      </c>
      <c r="F67">
        <v>1</v>
      </c>
      <c r="G67" s="14">
        <v>16</v>
      </c>
      <c r="H67" s="5">
        <v>0.60309012921677607</v>
      </c>
      <c r="K67" s="5" t="s">
        <v>319</v>
      </c>
      <c r="L67" t="s">
        <v>283</v>
      </c>
      <c r="M67" t="s">
        <v>306</v>
      </c>
      <c r="N67">
        <v>49</v>
      </c>
      <c r="O67">
        <v>60</v>
      </c>
      <c r="P67">
        <v>1</v>
      </c>
      <c r="Q67" s="5">
        <v>0.84878747240252927</v>
      </c>
      <c r="T67" s="5" t="s">
        <v>319</v>
      </c>
      <c r="U67" s="5">
        <v>0.60309012921677607</v>
      </c>
      <c r="V67" s="5">
        <v>0.84878747240252927</v>
      </c>
    </row>
    <row r="68" spans="1:22" x14ac:dyDescent="0.2">
      <c r="A68" s="5" t="s">
        <v>319</v>
      </c>
      <c r="B68" t="s">
        <v>282</v>
      </c>
      <c r="C68" t="s">
        <v>307</v>
      </c>
      <c r="D68">
        <v>49</v>
      </c>
      <c r="E68">
        <v>0</v>
      </c>
      <c r="F68">
        <v>1</v>
      </c>
      <c r="G68" s="14">
        <v>16</v>
      </c>
      <c r="H68" s="5">
        <v>0.85861756175773873</v>
      </c>
      <c r="K68" s="5" t="s">
        <v>319</v>
      </c>
      <c r="L68" t="s">
        <v>283</v>
      </c>
      <c r="M68" t="s">
        <v>307</v>
      </c>
      <c r="N68">
        <v>49</v>
      </c>
      <c r="O68">
        <v>60</v>
      </c>
      <c r="P68">
        <v>1</v>
      </c>
      <c r="Q68" s="5">
        <v>0.93297114129782133</v>
      </c>
      <c r="T68" s="5" t="s">
        <v>319</v>
      </c>
      <c r="U68" s="5">
        <v>0.85861756175773873</v>
      </c>
      <c r="V68" s="5">
        <v>0.93297114129782133</v>
      </c>
    </row>
    <row r="69" spans="1:22" x14ac:dyDescent="0.2">
      <c r="A69" s="5" t="s">
        <v>319</v>
      </c>
      <c r="B69" t="s">
        <v>282</v>
      </c>
      <c r="C69" t="s">
        <v>308</v>
      </c>
      <c r="D69">
        <v>49</v>
      </c>
      <c r="E69">
        <v>0</v>
      </c>
      <c r="F69">
        <v>1</v>
      </c>
      <c r="G69" s="14">
        <v>16</v>
      </c>
      <c r="H69" s="5">
        <v>1.0068652541161529</v>
      </c>
      <c r="K69" s="5" t="s">
        <v>319</v>
      </c>
      <c r="L69" t="s">
        <v>283</v>
      </c>
      <c r="M69" t="s">
        <v>308</v>
      </c>
      <c r="N69">
        <v>49</v>
      </c>
      <c r="O69">
        <v>60</v>
      </c>
      <c r="P69">
        <v>1</v>
      </c>
      <c r="Q69" s="5">
        <v>0.88777262448031014</v>
      </c>
      <c r="T69" s="5" t="s">
        <v>319</v>
      </c>
      <c r="U69" s="5">
        <v>1.0068652541161529</v>
      </c>
      <c r="V69" s="5">
        <v>0.88777262448031014</v>
      </c>
    </row>
    <row r="70" spans="1:22" x14ac:dyDescent="0.2">
      <c r="A70" s="5" t="s">
        <v>299</v>
      </c>
      <c r="B70" t="s">
        <v>282</v>
      </c>
      <c r="C70" t="s">
        <v>305</v>
      </c>
      <c r="D70">
        <v>64</v>
      </c>
      <c r="E70">
        <v>0</v>
      </c>
      <c r="F70">
        <v>3</v>
      </c>
      <c r="G70">
        <v>24</v>
      </c>
      <c r="H70" s="5">
        <v>1.0450778035599124</v>
      </c>
      <c r="K70" s="5" t="s">
        <v>299</v>
      </c>
      <c r="L70" t="s">
        <v>283</v>
      </c>
      <c r="M70" t="s">
        <v>305</v>
      </c>
      <c r="N70">
        <v>64</v>
      </c>
      <c r="O70">
        <v>1000</v>
      </c>
      <c r="P70">
        <v>3</v>
      </c>
      <c r="Q70" s="5">
        <v>0.90078216101610342</v>
      </c>
      <c r="T70" s="5" t="s">
        <v>299</v>
      </c>
      <c r="U70" s="5">
        <v>1.0450778035599124</v>
      </c>
      <c r="V70" s="5">
        <v>0.90078216101610342</v>
      </c>
    </row>
    <row r="71" spans="1:22" x14ac:dyDescent="0.2">
      <c r="A71" s="5" t="s">
        <v>299</v>
      </c>
      <c r="B71" t="s">
        <v>282</v>
      </c>
      <c r="C71" t="s">
        <v>306</v>
      </c>
      <c r="D71">
        <v>64</v>
      </c>
      <c r="E71">
        <v>0</v>
      </c>
      <c r="F71">
        <v>3</v>
      </c>
      <c r="G71">
        <v>24</v>
      </c>
      <c r="H71" s="5">
        <v>1.2299946698676056</v>
      </c>
      <c r="K71" s="5" t="s">
        <v>299</v>
      </c>
      <c r="L71" t="s">
        <v>283</v>
      </c>
      <c r="M71" t="s">
        <v>306</v>
      </c>
      <c r="N71">
        <v>64</v>
      </c>
      <c r="O71">
        <v>1000</v>
      </c>
      <c r="P71">
        <v>3</v>
      </c>
      <c r="Q71" s="5">
        <v>0.86542328896221488</v>
      </c>
      <c r="T71" s="5" t="s">
        <v>299</v>
      </c>
      <c r="U71" s="5">
        <v>1.2299946698676056</v>
      </c>
      <c r="V71" s="5">
        <v>0.86542328896221488</v>
      </c>
    </row>
    <row r="72" spans="1:22" x14ac:dyDescent="0.2">
      <c r="A72" s="5" t="s">
        <v>299</v>
      </c>
      <c r="B72" t="s">
        <v>282</v>
      </c>
      <c r="C72" t="s">
        <v>307</v>
      </c>
      <c r="D72">
        <v>64</v>
      </c>
      <c r="E72">
        <v>0</v>
      </c>
      <c r="F72">
        <v>3</v>
      </c>
      <c r="G72">
        <v>24</v>
      </c>
      <c r="H72" s="5">
        <v>1.4416546244210369</v>
      </c>
      <c r="K72" s="5" t="s">
        <v>299</v>
      </c>
      <c r="L72" t="s">
        <v>283</v>
      </c>
      <c r="M72" t="s">
        <v>307</v>
      </c>
      <c r="N72">
        <v>64</v>
      </c>
      <c r="O72">
        <v>1000</v>
      </c>
      <c r="P72">
        <v>3</v>
      </c>
      <c r="Q72" s="5">
        <v>0.91670550952274965</v>
      </c>
      <c r="T72" s="5" t="s">
        <v>299</v>
      </c>
      <c r="U72" s="5">
        <v>1.4416546244210369</v>
      </c>
      <c r="V72" s="5">
        <v>0.91670550952274965</v>
      </c>
    </row>
    <row r="73" spans="1:22" x14ac:dyDescent="0.2">
      <c r="A73" s="5" t="s">
        <v>299</v>
      </c>
      <c r="B73" t="s">
        <v>282</v>
      </c>
      <c r="C73" t="s">
        <v>308</v>
      </c>
      <c r="D73">
        <v>64</v>
      </c>
      <c r="E73">
        <v>0</v>
      </c>
      <c r="F73">
        <v>3</v>
      </c>
      <c r="G73">
        <v>24</v>
      </c>
      <c r="H73" s="5">
        <v>0.91979146997841155</v>
      </c>
      <c r="K73" s="5" t="s">
        <v>299</v>
      </c>
      <c r="L73" t="s">
        <v>283</v>
      </c>
      <c r="M73" t="s">
        <v>308</v>
      </c>
      <c r="N73">
        <v>64</v>
      </c>
      <c r="O73">
        <v>1000</v>
      </c>
      <c r="P73">
        <v>3</v>
      </c>
      <c r="Q73" s="5">
        <v>0.51696161899010973</v>
      </c>
      <c r="T73" s="5" t="s">
        <v>299</v>
      </c>
      <c r="U73" s="5">
        <v>0.91979146997841155</v>
      </c>
      <c r="V73" s="5">
        <v>0.51696161899010973</v>
      </c>
    </row>
    <row r="74" spans="1:22" x14ac:dyDescent="0.2">
      <c r="A74" s="5" t="s">
        <v>300</v>
      </c>
      <c r="B74" t="s">
        <v>282</v>
      </c>
      <c r="C74" t="s">
        <v>305</v>
      </c>
      <c r="D74">
        <v>78</v>
      </c>
      <c r="E74">
        <v>0</v>
      </c>
      <c r="F74">
        <v>6</v>
      </c>
      <c r="G74">
        <v>36</v>
      </c>
      <c r="H74" s="5">
        <v>1.0293370579230863</v>
      </c>
      <c r="K74" s="5" t="s">
        <v>300</v>
      </c>
      <c r="L74" t="s">
        <v>283</v>
      </c>
      <c r="M74" t="s">
        <v>305</v>
      </c>
      <c r="N74">
        <v>78</v>
      </c>
      <c r="O74">
        <v>1175</v>
      </c>
      <c r="P74">
        <v>6</v>
      </c>
      <c r="Q74" s="5">
        <v>7.2367880807463494E-2</v>
      </c>
      <c r="T74" s="5" t="s">
        <v>300</v>
      </c>
      <c r="U74" s="5">
        <v>1.0293370579230863</v>
      </c>
      <c r="V74" s="5">
        <v>7.2367880807463494E-2</v>
      </c>
    </row>
    <row r="75" spans="1:22" x14ac:dyDescent="0.2">
      <c r="A75" s="5" t="s">
        <v>300</v>
      </c>
      <c r="B75" t="s">
        <v>282</v>
      </c>
      <c r="C75" t="s">
        <v>306</v>
      </c>
      <c r="D75">
        <v>78</v>
      </c>
      <c r="E75">
        <v>0</v>
      </c>
      <c r="F75">
        <v>6</v>
      </c>
      <c r="G75">
        <v>36</v>
      </c>
      <c r="H75" s="5">
        <v>1.375855264905026</v>
      </c>
      <c r="K75" s="5" t="s">
        <v>300</v>
      </c>
      <c r="L75" t="s">
        <v>283</v>
      </c>
      <c r="M75" t="s">
        <v>306</v>
      </c>
      <c r="N75">
        <v>78</v>
      </c>
      <c r="O75">
        <v>1175</v>
      </c>
      <c r="P75">
        <v>6</v>
      </c>
      <c r="Q75" s="5">
        <v>0.1767702932003084</v>
      </c>
      <c r="T75" s="5" t="s">
        <v>300</v>
      </c>
      <c r="U75" s="5">
        <v>1.375855264905026</v>
      </c>
      <c r="V75" s="5">
        <v>0.1767702932003084</v>
      </c>
    </row>
    <row r="76" spans="1:22" x14ac:dyDescent="0.2">
      <c r="A76" s="5" t="s">
        <v>300</v>
      </c>
      <c r="B76" t="s">
        <v>282</v>
      </c>
      <c r="C76" t="s">
        <v>307</v>
      </c>
      <c r="D76">
        <v>78</v>
      </c>
      <c r="E76">
        <v>0</v>
      </c>
      <c r="F76">
        <v>6</v>
      </c>
      <c r="G76">
        <v>36</v>
      </c>
      <c r="H76" s="5">
        <v>1.2964643098833095</v>
      </c>
      <c r="K76" s="5" t="s">
        <v>300</v>
      </c>
      <c r="L76" t="s">
        <v>283</v>
      </c>
      <c r="M76" t="s">
        <v>307</v>
      </c>
      <c r="N76">
        <v>78</v>
      </c>
      <c r="O76">
        <v>1175</v>
      </c>
      <c r="P76">
        <v>6</v>
      </c>
      <c r="Q76" s="5">
        <v>0.14833550719515801</v>
      </c>
      <c r="T76" s="5" t="s">
        <v>300</v>
      </c>
      <c r="U76" s="5">
        <v>1.2964643098833095</v>
      </c>
      <c r="V76" s="5">
        <v>0.14833550719515801</v>
      </c>
    </row>
    <row r="77" spans="1:22" x14ac:dyDescent="0.2">
      <c r="A77" s="5" t="s">
        <v>300</v>
      </c>
      <c r="B77" t="s">
        <v>282</v>
      </c>
      <c r="C77" t="s">
        <v>308</v>
      </c>
      <c r="D77">
        <v>78</v>
      </c>
      <c r="E77">
        <v>0</v>
      </c>
      <c r="F77">
        <v>6</v>
      </c>
      <c r="G77">
        <v>36</v>
      </c>
      <c r="H77" s="5">
        <v>1.28422609770267</v>
      </c>
      <c r="K77" s="5" t="s">
        <v>300</v>
      </c>
      <c r="L77" t="s">
        <v>283</v>
      </c>
      <c r="M77" t="s">
        <v>308</v>
      </c>
      <c r="N77">
        <v>78</v>
      </c>
      <c r="O77">
        <v>1175</v>
      </c>
      <c r="P77">
        <v>6</v>
      </c>
      <c r="Q77" s="5">
        <v>7.8044954826230695E-2</v>
      </c>
      <c r="T77" s="5" t="s">
        <v>300</v>
      </c>
      <c r="U77" s="5">
        <v>1.28422609770267</v>
      </c>
      <c r="V77" s="5">
        <v>7.8044954826230695E-2</v>
      </c>
    </row>
    <row r="78" spans="1:22" x14ac:dyDescent="0.2">
      <c r="A78" s="5" t="s">
        <v>301</v>
      </c>
      <c r="B78" t="s">
        <v>282</v>
      </c>
      <c r="C78" t="s">
        <v>305</v>
      </c>
      <c r="D78">
        <v>77</v>
      </c>
      <c r="E78">
        <v>0</v>
      </c>
      <c r="F78">
        <v>1</v>
      </c>
      <c r="G78">
        <v>26</v>
      </c>
      <c r="H78" s="5">
        <v>0.89179878407512558</v>
      </c>
      <c r="K78" s="5" t="s">
        <v>301</v>
      </c>
      <c r="L78" t="s">
        <v>283</v>
      </c>
      <c r="M78" t="s">
        <v>305</v>
      </c>
      <c r="N78">
        <v>77</v>
      </c>
      <c r="O78">
        <v>600</v>
      </c>
      <c r="P78">
        <v>1</v>
      </c>
      <c r="Q78" s="5">
        <v>0.90403460006033975</v>
      </c>
      <c r="T78" s="5" t="s">
        <v>301</v>
      </c>
      <c r="U78" s="5">
        <v>0.89179878407512558</v>
      </c>
      <c r="V78" s="5">
        <v>0.90403460006033975</v>
      </c>
    </row>
    <row r="79" spans="1:22" x14ac:dyDescent="0.2">
      <c r="A79" s="5" t="s">
        <v>301</v>
      </c>
      <c r="B79" t="s">
        <v>282</v>
      </c>
      <c r="C79" t="s">
        <v>306</v>
      </c>
      <c r="D79">
        <v>77</v>
      </c>
      <c r="E79">
        <v>0</v>
      </c>
      <c r="F79">
        <v>1</v>
      </c>
      <c r="G79">
        <v>26</v>
      </c>
      <c r="H79" s="5">
        <v>0.75712316038824445</v>
      </c>
      <c r="K79" s="5" t="s">
        <v>301</v>
      </c>
      <c r="L79" t="s">
        <v>283</v>
      </c>
      <c r="M79" t="s">
        <v>306</v>
      </c>
      <c r="N79">
        <v>77</v>
      </c>
      <c r="O79">
        <v>600</v>
      </c>
      <c r="P79">
        <v>1</v>
      </c>
      <c r="Q79" s="5">
        <v>0.90422576439834335</v>
      </c>
      <c r="T79" s="5" t="s">
        <v>301</v>
      </c>
      <c r="U79" s="5">
        <v>0.75712316038824445</v>
      </c>
      <c r="V79" s="5">
        <v>0.90422576439834335</v>
      </c>
    </row>
    <row r="80" spans="1:22" x14ac:dyDescent="0.2">
      <c r="A80" s="5" t="s">
        <v>301</v>
      </c>
      <c r="B80" t="s">
        <v>282</v>
      </c>
      <c r="C80" t="s">
        <v>307</v>
      </c>
      <c r="D80">
        <v>77</v>
      </c>
      <c r="E80">
        <v>0</v>
      </c>
      <c r="F80">
        <v>1</v>
      </c>
      <c r="G80">
        <v>26</v>
      </c>
      <c r="H80" s="5">
        <v>1.1733638457328761</v>
      </c>
      <c r="K80" s="5" t="s">
        <v>301</v>
      </c>
      <c r="L80" t="s">
        <v>283</v>
      </c>
      <c r="M80" t="s">
        <v>307</v>
      </c>
      <c r="N80">
        <v>77</v>
      </c>
      <c r="O80">
        <v>600</v>
      </c>
      <c r="P80">
        <v>1</v>
      </c>
      <c r="Q80" s="5">
        <v>1.1756426845369636</v>
      </c>
      <c r="T80" s="5" t="s">
        <v>301</v>
      </c>
      <c r="U80" s="5">
        <v>1.1733638457328761</v>
      </c>
      <c r="V80" s="5">
        <v>1.1756426845369636</v>
      </c>
    </row>
    <row r="81" spans="1:22" x14ac:dyDescent="0.2">
      <c r="A81" s="5" t="s">
        <v>301</v>
      </c>
      <c r="B81" t="s">
        <v>282</v>
      </c>
      <c r="C81" t="s">
        <v>308</v>
      </c>
      <c r="D81">
        <v>77</v>
      </c>
      <c r="E81">
        <v>0</v>
      </c>
      <c r="F81">
        <v>1</v>
      </c>
      <c r="G81">
        <v>26</v>
      </c>
      <c r="H81" s="5">
        <v>1.0270739609126442</v>
      </c>
      <c r="K81" s="5" t="s">
        <v>301</v>
      </c>
      <c r="L81" t="s">
        <v>283</v>
      </c>
      <c r="M81" t="s">
        <v>308</v>
      </c>
      <c r="N81">
        <v>77</v>
      </c>
      <c r="O81">
        <v>600</v>
      </c>
      <c r="P81">
        <v>1</v>
      </c>
      <c r="Q81" s="5">
        <v>1.1849418727172401</v>
      </c>
      <c r="T81" s="5" t="s">
        <v>301</v>
      </c>
      <c r="U81" s="5">
        <v>1.0270739609126442</v>
      </c>
      <c r="V81" s="5">
        <v>1.1849418727172401</v>
      </c>
    </row>
    <row r="82" spans="1:22" x14ac:dyDescent="0.2">
      <c r="A82" s="5" t="s">
        <v>302</v>
      </c>
      <c r="B82" t="s">
        <v>282</v>
      </c>
      <c r="C82" t="s">
        <v>305</v>
      </c>
      <c r="D82">
        <v>66</v>
      </c>
      <c r="E82">
        <v>0</v>
      </c>
      <c r="F82">
        <v>10</v>
      </c>
      <c r="G82">
        <v>15</v>
      </c>
      <c r="H82" s="5">
        <v>1.0389348492999644</v>
      </c>
      <c r="K82" s="5" t="s">
        <v>302</v>
      </c>
      <c r="L82" t="s">
        <v>283</v>
      </c>
      <c r="M82" t="s">
        <v>305</v>
      </c>
      <c r="N82">
        <v>66</v>
      </c>
      <c r="O82">
        <v>700</v>
      </c>
      <c r="P82">
        <v>10</v>
      </c>
      <c r="Q82" s="5">
        <v>0.74462658976499796</v>
      </c>
      <c r="T82" s="5" t="s">
        <v>302</v>
      </c>
      <c r="U82" s="5">
        <v>1.0389348492999644</v>
      </c>
      <c r="V82" s="5">
        <v>0.74462658976499796</v>
      </c>
    </row>
    <row r="83" spans="1:22" x14ac:dyDescent="0.2">
      <c r="A83" s="5" t="s">
        <v>302</v>
      </c>
      <c r="B83" t="s">
        <v>282</v>
      </c>
      <c r="C83" t="s">
        <v>306</v>
      </c>
      <c r="D83">
        <v>66</v>
      </c>
      <c r="E83">
        <v>0</v>
      </c>
      <c r="F83">
        <v>10</v>
      </c>
      <c r="G83">
        <v>15</v>
      </c>
      <c r="H83" s="5">
        <v>1.0420633336938345</v>
      </c>
      <c r="K83" s="5" t="s">
        <v>302</v>
      </c>
      <c r="L83" t="s">
        <v>283</v>
      </c>
      <c r="M83" t="s">
        <v>306</v>
      </c>
      <c r="N83">
        <v>66</v>
      </c>
      <c r="O83">
        <v>700</v>
      </c>
      <c r="P83">
        <v>10</v>
      </c>
      <c r="Q83" s="5">
        <v>1.1377205572134987</v>
      </c>
      <c r="T83" s="5" t="s">
        <v>302</v>
      </c>
      <c r="U83" s="5">
        <v>1.0420633336938345</v>
      </c>
      <c r="V83" s="5">
        <v>1.1377205572134987</v>
      </c>
    </row>
    <row r="84" spans="1:22" x14ac:dyDescent="0.2">
      <c r="A84" s="5" t="s">
        <v>302</v>
      </c>
      <c r="B84" t="s">
        <v>282</v>
      </c>
      <c r="C84" t="s">
        <v>307</v>
      </c>
      <c r="D84">
        <v>66</v>
      </c>
      <c r="E84">
        <v>0</v>
      </c>
      <c r="F84">
        <v>10</v>
      </c>
      <c r="G84">
        <v>15</v>
      </c>
      <c r="H84" s="5">
        <v>0.9124625850788709</v>
      </c>
      <c r="K84" s="5" t="s">
        <v>302</v>
      </c>
      <c r="L84" t="s">
        <v>283</v>
      </c>
      <c r="M84" t="s">
        <v>307</v>
      </c>
      <c r="N84">
        <v>66</v>
      </c>
      <c r="O84">
        <v>700</v>
      </c>
      <c r="P84">
        <v>10</v>
      </c>
      <c r="Q84" s="5">
        <v>1.1380799803429673</v>
      </c>
      <c r="T84" s="5" t="s">
        <v>302</v>
      </c>
      <c r="U84" s="5">
        <v>0.9124625850788709</v>
      </c>
      <c r="V84" s="5">
        <v>1.1380799803429673</v>
      </c>
    </row>
    <row r="85" spans="1:22" x14ac:dyDescent="0.2">
      <c r="A85" s="5" t="s">
        <v>302</v>
      </c>
      <c r="B85" t="s">
        <v>282</v>
      </c>
      <c r="C85" t="s">
        <v>308</v>
      </c>
      <c r="D85">
        <v>66</v>
      </c>
      <c r="E85">
        <v>0</v>
      </c>
      <c r="F85">
        <v>10</v>
      </c>
      <c r="G85">
        <v>15</v>
      </c>
      <c r="H85" s="5">
        <v>0.80136832087006726</v>
      </c>
      <c r="K85" s="5" t="s">
        <v>302</v>
      </c>
      <c r="L85" t="s">
        <v>283</v>
      </c>
      <c r="M85" t="s">
        <v>308</v>
      </c>
      <c r="N85">
        <v>66</v>
      </c>
      <c r="O85">
        <v>700</v>
      </c>
      <c r="P85">
        <v>10</v>
      </c>
      <c r="Q85" s="5">
        <v>1.0333004415175724</v>
      </c>
      <c r="T85" s="5" t="s">
        <v>302</v>
      </c>
      <c r="U85" s="5">
        <v>0.80136832087006726</v>
      </c>
      <c r="V85" s="5">
        <v>1.0333004415175724</v>
      </c>
    </row>
    <row r="86" spans="1:22" x14ac:dyDescent="0.2">
      <c r="A86" s="5" t="s">
        <v>303</v>
      </c>
      <c r="B86" t="s">
        <v>282</v>
      </c>
      <c r="C86" t="s">
        <v>305</v>
      </c>
      <c r="D86">
        <v>68</v>
      </c>
      <c r="E86">
        <v>0</v>
      </c>
      <c r="F86">
        <v>9</v>
      </c>
      <c r="G86">
        <v>19</v>
      </c>
      <c r="H86" s="5">
        <v>0.63363730046931044</v>
      </c>
      <c r="K86" s="5" t="s">
        <v>303</v>
      </c>
      <c r="L86" t="s">
        <v>283</v>
      </c>
      <c r="M86" t="s">
        <v>305</v>
      </c>
      <c r="N86">
        <v>68</v>
      </c>
      <c r="O86">
        <v>1796</v>
      </c>
      <c r="P86">
        <v>9</v>
      </c>
      <c r="Q86" s="5">
        <v>0.84429970160138335</v>
      </c>
      <c r="T86" s="5" t="s">
        <v>303</v>
      </c>
      <c r="U86" s="5">
        <v>0.63363730046931044</v>
      </c>
      <c r="V86" s="5">
        <v>0.84429970160138335</v>
      </c>
    </row>
    <row r="87" spans="1:22" x14ac:dyDescent="0.2">
      <c r="A87" s="5" t="s">
        <v>303</v>
      </c>
      <c r="B87" t="s">
        <v>282</v>
      </c>
      <c r="C87" t="s">
        <v>306</v>
      </c>
      <c r="D87">
        <v>68</v>
      </c>
      <c r="E87">
        <v>0</v>
      </c>
      <c r="F87">
        <v>9</v>
      </c>
      <c r="G87">
        <v>19</v>
      </c>
      <c r="H87" s="5">
        <v>0.55437880202170486</v>
      </c>
      <c r="K87" s="5" t="s">
        <v>303</v>
      </c>
      <c r="L87" t="s">
        <v>283</v>
      </c>
      <c r="M87" t="s">
        <v>306</v>
      </c>
      <c r="N87">
        <v>68</v>
      </c>
      <c r="O87">
        <v>1796</v>
      </c>
      <c r="P87">
        <v>9</v>
      </c>
      <c r="Q87" s="5">
        <v>0.56060719658692615</v>
      </c>
      <c r="T87" s="5" t="s">
        <v>303</v>
      </c>
      <c r="U87" s="5">
        <v>0.55437880202170486</v>
      </c>
      <c r="V87" s="5">
        <v>0.56060719658692615</v>
      </c>
    </row>
    <row r="88" spans="1:22" x14ac:dyDescent="0.2">
      <c r="A88" s="5" t="s">
        <v>303</v>
      </c>
      <c r="B88" t="s">
        <v>282</v>
      </c>
      <c r="C88" t="s">
        <v>307</v>
      </c>
      <c r="D88">
        <v>68</v>
      </c>
      <c r="E88">
        <v>0</v>
      </c>
      <c r="F88">
        <v>9</v>
      </c>
      <c r="G88">
        <v>19</v>
      </c>
      <c r="H88" s="5">
        <v>0.47536584068390508</v>
      </c>
      <c r="K88" s="5" t="s">
        <v>303</v>
      </c>
      <c r="L88" t="s">
        <v>283</v>
      </c>
      <c r="M88" t="s">
        <v>307</v>
      </c>
      <c r="N88">
        <v>68</v>
      </c>
      <c r="O88">
        <v>1796</v>
      </c>
      <c r="P88">
        <v>9</v>
      </c>
      <c r="Q88" s="5">
        <v>0.55975145269760618</v>
      </c>
      <c r="T88" s="5" t="s">
        <v>303</v>
      </c>
      <c r="U88" s="5">
        <v>0.47536584068390508</v>
      </c>
      <c r="V88" s="5">
        <v>0.55975145269760618</v>
      </c>
    </row>
    <row r="89" spans="1:22" x14ac:dyDescent="0.2">
      <c r="A89" s="5" t="s">
        <v>303</v>
      </c>
      <c r="B89" t="s">
        <v>282</v>
      </c>
      <c r="C89" t="s">
        <v>308</v>
      </c>
      <c r="D89">
        <v>68</v>
      </c>
      <c r="E89">
        <v>0</v>
      </c>
      <c r="F89">
        <v>9</v>
      </c>
      <c r="G89">
        <v>19</v>
      </c>
      <c r="H89" s="5">
        <v>0.48817641336522355</v>
      </c>
      <c r="K89" s="5" t="s">
        <v>303</v>
      </c>
      <c r="L89" t="s">
        <v>283</v>
      </c>
      <c r="M89" t="s">
        <v>308</v>
      </c>
      <c r="N89">
        <v>68</v>
      </c>
      <c r="O89">
        <v>1796</v>
      </c>
      <c r="P89">
        <v>9</v>
      </c>
      <c r="Q89" s="5">
        <v>0.41573989930821459</v>
      </c>
      <c r="T89" s="5" t="s">
        <v>303</v>
      </c>
      <c r="U89" s="5">
        <v>0.48817641336522355</v>
      </c>
      <c r="V89" s="5">
        <v>0.41573989930821459</v>
      </c>
    </row>
    <row r="90" spans="1:22" x14ac:dyDescent="0.2">
      <c r="A90" s="5" t="s">
        <v>304</v>
      </c>
      <c r="B90" t="s">
        <v>282</v>
      </c>
      <c r="C90" t="s">
        <v>305</v>
      </c>
      <c r="D90">
        <v>76</v>
      </c>
      <c r="E90">
        <v>0</v>
      </c>
      <c r="F90">
        <v>2</v>
      </c>
      <c r="G90">
        <v>18</v>
      </c>
      <c r="H90" s="5">
        <v>0.96802577084032271</v>
      </c>
      <c r="K90" s="5" t="s">
        <v>304</v>
      </c>
      <c r="L90" t="s">
        <v>283</v>
      </c>
      <c r="M90" t="s">
        <v>305</v>
      </c>
      <c r="N90">
        <v>76</v>
      </c>
      <c r="O90">
        <v>300</v>
      </c>
      <c r="P90">
        <v>2</v>
      </c>
      <c r="Q90" s="5">
        <v>0.84341945495136961</v>
      </c>
      <c r="T90" s="5" t="s">
        <v>304</v>
      </c>
      <c r="U90" s="5">
        <v>0.96802577084032271</v>
      </c>
      <c r="V90" s="5">
        <v>0.84341945495136961</v>
      </c>
    </row>
    <row r="91" spans="1:22" x14ac:dyDescent="0.2">
      <c r="A91" s="5" t="s">
        <v>304</v>
      </c>
      <c r="B91" t="s">
        <v>282</v>
      </c>
      <c r="C91" t="s">
        <v>306</v>
      </c>
      <c r="D91">
        <v>76</v>
      </c>
      <c r="E91">
        <v>0</v>
      </c>
      <c r="F91">
        <v>2</v>
      </c>
      <c r="G91">
        <v>18</v>
      </c>
      <c r="H91" s="5">
        <v>1.0428708794486661</v>
      </c>
      <c r="K91" s="5" t="s">
        <v>304</v>
      </c>
      <c r="L91" t="s">
        <v>283</v>
      </c>
      <c r="M91" t="s">
        <v>306</v>
      </c>
      <c r="N91">
        <v>76</v>
      </c>
      <c r="O91">
        <v>300</v>
      </c>
      <c r="P91">
        <v>2</v>
      </c>
      <c r="Q91" s="5">
        <v>0.57810765651274498</v>
      </c>
      <c r="T91" s="5" t="s">
        <v>304</v>
      </c>
      <c r="U91" s="5">
        <v>1.0428708794486661</v>
      </c>
      <c r="V91" s="5">
        <v>0.57810765651274498</v>
      </c>
    </row>
    <row r="92" spans="1:22" x14ac:dyDescent="0.2">
      <c r="A92" s="5" t="s">
        <v>304</v>
      </c>
      <c r="B92" t="s">
        <v>282</v>
      </c>
      <c r="C92" t="s">
        <v>307</v>
      </c>
      <c r="D92">
        <v>76</v>
      </c>
      <c r="E92">
        <v>0</v>
      </c>
      <c r="F92">
        <v>2</v>
      </c>
      <c r="G92">
        <v>18</v>
      </c>
      <c r="H92" s="5">
        <v>0.88464568630177598</v>
      </c>
      <c r="K92" s="5" t="s">
        <v>304</v>
      </c>
      <c r="L92" t="s">
        <v>283</v>
      </c>
      <c r="M92" t="s">
        <v>307</v>
      </c>
      <c r="N92">
        <v>76</v>
      </c>
      <c r="O92">
        <v>300</v>
      </c>
      <c r="P92">
        <v>2</v>
      </c>
      <c r="Q92" s="5">
        <v>0.95621629768231386</v>
      </c>
      <c r="T92" s="5" t="s">
        <v>304</v>
      </c>
      <c r="U92" s="5">
        <v>0.88464568630177598</v>
      </c>
      <c r="V92" s="5">
        <v>0.95621629768231386</v>
      </c>
    </row>
    <row r="93" spans="1:22" x14ac:dyDescent="0.2">
      <c r="A93" s="5" t="s">
        <v>304</v>
      </c>
      <c r="B93" t="s">
        <v>282</v>
      </c>
      <c r="C93" t="s">
        <v>308</v>
      </c>
      <c r="D93">
        <v>76</v>
      </c>
      <c r="E93">
        <v>0</v>
      </c>
      <c r="F93">
        <v>2</v>
      </c>
      <c r="G93">
        <v>18</v>
      </c>
      <c r="H93" s="5">
        <v>0.94942272587363452</v>
      </c>
      <c r="K93" s="5" t="s">
        <v>304</v>
      </c>
      <c r="L93" t="s">
        <v>283</v>
      </c>
      <c r="M93" t="s">
        <v>308</v>
      </c>
      <c r="N93">
        <v>76</v>
      </c>
      <c r="O93">
        <v>300</v>
      </c>
      <c r="P93">
        <v>2</v>
      </c>
      <c r="Q93" s="5">
        <v>1.0094510965492653</v>
      </c>
      <c r="T93" s="5" t="s">
        <v>304</v>
      </c>
      <c r="U93" s="5">
        <v>0.94942272587363452</v>
      </c>
      <c r="V93" s="5">
        <v>1.0094510965492653</v>
      </c>
    </row>
    <row r="94" spans="1:22" x14ac:dyDescent="0.2">
      <c r="F94" s="3" t="s">
        <v>98</v>
      </c>
      <c r="G94" s="7">
        <f>AVERAGE(G2:G93)</f>
        <v>24.608695652173914</v>
      </c>
      <c r="H94" s="7">
        <f>AVERAGE(H2:H93)</f>
        <v>0.9542080894217233</v>
      </c>
      <c r="K94" s="5"/>
      <c r="P94" s="3" t="s">
        <v>98</v>
      </c>
      <c r="Q94" s="7">
        <f>AVERAGE(Q2:Q93)</f>
        <v>0.84866050287371197</v>
      </c>
      <c r="U94" s="7">
        <f>AVERAGE(U2:U93)</f>
        <v>0.9542080894217233</v>
      </c>
      <c r="V94" s="7">
        <f>AVERAGE(V2:V93)</f>
        <v>0.84866050287371197</v>
      </c>
    </row>
    <row r="95" spans="1:22" x14ac:dyDescent="0.2">
      <c r="F95" s="3" t="s">
        <v>99</v>
      </c>
      <c r="G95" s="7">
        <f>STDEV(G2:G93)</f>
        <v>8.4527861610463404</v>
      </c>
      <c r="H95" s="7">
        <f>STDEV(H2:H93)</f>
        <v>0.32017072341136704</v>
      </c>
      <c r="P95" s="3" t="s">
        <v>99</v>
      </c>
      <c r="Q95" s="7">
        <f>STDEV(Q2:Q93)</f>
        <v>0.35975653587091372</v>
      </c>
      <c r="U95" s="7">
        <f>STDEV(U2:U93)</f>
        <v>0.32017072341136704</v>
      </c>
      <c r="V95" s="7">
        <f>STDEV(V2:V93)</f>
        <v>0.35975653587091372</v>
      </c>
    </row>
    <row r="96" spans="1:22" x14ac:dyDescent="0.2">
      <c r="F96" s="3" t="s">
        <v>100</v>
      </c>
      <c r="G96" s="7">
        <f>MIN(G2:G93)</f>
        <v>10</v>
      </c>
      <c r="H96" s="7">
        <f>MIN(H2:H93)</f>
        <v>0.2588208694549784</v>
      </c>
      <c r="P96" s="3" t="s">
        <v>100</v>
      </c>
      <c r="Q96" s="7">
        <f>MIN(Q2:Q93)</f>
        <v>7.2367880807463494E-2</v>
      </c>
      <c r="U96" s="7">
        <f>MIN(U2:U93)</f>
        <v>0.2588208694549784</v>
      </c>
      <c r="V96" s="7">
        <f>MIN(V2:V93)</f>
        <v>7.2367880807463494E-2</v>
      </c>
    </row>
    <row r="97" spans="6:22" x14ac:dyDescent="0.2">
      <c r="F97" s="3" t="s">
        <v>101</v>
      </c>
      <c r="G97" s="7">
        <f>MAX(G2:G93)</f>
        <v>41</v>
      </c>
      <c r="H97" s="7">
        <f>MAX(H2:H93)</f>
        <v>1.679071296936137</v>
      </c>
      <c r="P97" s="3" t="s">
        <v>101</v>
      </c>
      <c r="Q97" s="7">
        <f>MAX(Q2:Q93)</f>
        <v>1.7620621782555741</v>
      </c>
      <c r="U97" s="7">
        <f>MAX(U2:U93)</f>
        <v>1.679071296936137</v>
      </c>
      <c r="V97" s="7">
        <f>MAX(V2:V93)</f>
        <v>1.7620621782555741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NL82"/>
  <sheetViews>
    <sheetView topLeftCell="IV1" workbookViewId="0">
      <selection activeCell="JD14" sqref="JD14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8" max="258" width="19.83203125" style="5" bestFit="1" customWidth="1"/>
    <col min="259" max="259" width="10.83203125" style="5"/>
    <col min="260" max="260" width="19.83203125" style="5" bestFit="1" customWidth="1"/>
    <col min="261" max="261" width="10.83203125" style="5"/>
    <col min="262" max="262" width="19.83203125" style="5" bestFit="1" customWidth="1"/>
    <col min="263" max="263" width="10.83203125" style="5"/>
    <col min="264" max="264" width="19.83203125" style="5" bestFit="1" customWidth="1"/>
    <col min="265" max="265" width="10.83203125" style="5"/>
    <col min="266" max="266" width="19.83203125" style="5" bestFit="1" customWidth="1"/>
    <col min="267" max="267" width="10.83203125" style="5"/>
    <col min="268" max="268" width="19.83203125" style="5" bestFit="1" customWidth="1"/>
    <col min="269" max="271" width="10.83203125" style="5"/>
    <col min="272" max="272" width="19.83203125" style="5" bestFit="1" customWidth="1"/>
    <col min="274" max="274" width="19.83203125" style="5" bestFit="1" customWidth="1"/>
    <col min="275" max="280" width="10.83203125" style="5"/>
    <col min="282" max="282" width="10.83203125" style="5"/>
    <col min="283" max="283" width="9.33203125" style="5" bestFit="1" customWidth="1"/>
    <col min="284" max="284" width="19.83203125" style="5" bestFit="1" customWidth="1"/>
    <col min="285" max="285" width="9.33203125" style="5" bestFit="1" customWidth="1"/>
    <col min="286" max="286" width="19.83203125" style="5" bestFit="1" customWidth="1"/>
    <col min="287" max="287" width="9.33203125" style="5" bestFit="1" customWidth="1"/>
    <col min="288" max="288" width="19.83203125" style="5" bestFit="1" customWidth="1"/>
    <col min="289" max="289" width="9.33203125" style="5" bestFit="1" customWidth="1"/>
    <col min="290" max="290" width="19.83203125" style="5" bestFit="1" customWidth="1"/>
    <col min="291" max="291" width="9.33203125" style="5" bestFit="1" customWidth="1"/>
    <col min="292" max="292" width="19.83203125" style="5" bestFit="1" customWidth="1"/>
    <col min="293" max="293" width="9.33203125" style="5" bestFit="1" customWidth="1"/>
    <col min="294" max="294" width="19.83203125" style="5" bestFit="1" customWidth="1"/>
    <col min="296" max="296" width="19.83203125" style="5" bestFit="1" customWidth="1"/>
    <col min="297" max="297" width="8" style="5" bestFit="1" customWidth="1"/>
    <col min="298" max="298" width="20.1640625" style="5" bestFit="1" customWidth="1"/>
    <col min="299" max="299" width="8" style="5" bestFit="1" customWidth="1"/>
    <col min="300" max="300" width="20.1640625" style="5" bestFit="1" customWidth="1"/>
    <col min="301" max="301" width="10.83203125" style="5"/>
    <col min="302" max="302" width="19.83203125" style="5" bestFit="1" customWidth="1"/>
    <col min="303" max="303" width="10.83203125" style="5"/>
    <col min="304" max="304" width="19.83203125" style="5" bestFit="1" customWidth="1"/>
    <col min="306" max="328" width="10.83203125" style="5"/>
    <col min="330" max="334" width="10.83203125" style="5"/>
    <col min="336" max="336" width="10.83203125" style="5"/>
    <col min="338" max="338" width="10.83203125" style="5"/>
    <col min="340" max="346" width="10.83203125" style="5"/>
    <col min="348" max="352" width="10.83203125" style="5"/>
    <col min="354" max="360" width="10.83203125" style="5"/>
    <col min="362" max="367" width="10.83203125" style="5"/>
    <col min="368" max="368" width="19.83203125" style="5" bestFit="1" customWidth="1"/>
    <col min="370" max="372" width="10.83203125" style="5"/>
    <col min="374" max="376" width="10.83203125" style="5"/>
  </cols>
  <sheetData>
    <row r="1" spans="1:369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s="5" t="s">
        <v>327</v>
      </c>
      <c r="IY1" s="5" t="s">
        <v>96</v>
      </c>
      <c r="IZ1" s="5" t="s">
        <v>320</v>
      </c>
      <c r="JA1" s="5" t="s">
        <v>96</v>
      </c>
      <c r="JB1" s="5" t="s">
        <v>321</v>
      </c>
      <c r="JC1" s="5" t="s">
        <v>96</v>
      </c>
      <c r="JD1" s="5" t="s">
        <v>322</v>
      </c>
      <c r="JE1" s="5" t="s">
        <v>96</v>
      </c>
      <c r="JF1" s="5" t="s">
        <v>323</v>
      </c>
      <c r="JG1" s="5" t="s">
        <v>96</v>
      </c>
      <c r="JH1" s="5" t="s">
        <v>324</v>
      </c>
      <c r="JI1" s="5" t="s">
        <v>96</v>
      </c>
      <c r="JJ1" s="5" t="s">
        <v>325</v>
      </c>
      <c r="JK1" s="5" t="s">
        <v>96</v>
      </c>
      <c r="JL1" s="5" t="s">
        <v>326</v>
      </c>
      <c r="JM1" t="s">
        <v>96</v>
      </c>
      <c r="JN1" s="5" t="s">
        <v>237</v>
      </c>
      <c r="JO1" s="5" t="s">
        <v>96</v>
      </c>
      <c r="JP1" s="5" t="s">
        <v>238</v>
      </c>
      <c r="JQ1" s="5" t="s">
        <v>96</v>
      </c>
      <c r="JR1" s="5" t="s">
        <v>239</v>
      </c>
      <c r="JS1" s="5" t="s">
        <v>96</v>
      </c>
      <c r="JT1" s="5" t="s">
        <v>240</v>
      </c>
      <c r="JU1" t="s">
        <v>96</v>
      </c>
      <c r="JV1" s="5" t="s">
        <v>233</v>
      </c>
      <c r="JW1" s="5" t="s">
        <v>96</v>
      </c>
      <c r="JX1" s="5" t="s">
        <v>234</v>
      </c>
      <c r="JY1" s="5" t="s">
        <v>96</v>
      </c>
      <c r="JZ1" s="5" t="s">
        <v>235</v>
      </c>
      <c r="KA1" s="5" t="s">
        <v>96</v>
      </c>
      <c r="KB1" s="5" t="s">
        <v>236</v>
      </c>
      <c r="KC1" s="5" t="s">
        <v>96</v>
      </c>
      <c r="KD1" s="5" t="s">
        <v>241</v>
      </c>
      <c r="KE1" s="5" t="s">
        <v>96</v>
      </c>
      <c r="KF1" s="5" t="s">
        <v>242</v>
      </c>
      <c r="KG1" s="5" t="s">
        <v>96</v>
      </c>
      <c r="KH1" s="5" t="s">
        <v>243</v>
      </c>
      <c r="KI1" t="s">
        <v>96</v>
      </c>
      <c r="KJ1" s="5" t="s">
        <v>244</v>
      </c>
      <c r="KK1" s="5" t="s">
        <v>96</v>
      </c>
      <c r="KL1" s="5" t="s">
        <v>247</v>
      </c>
      <c r="KM1" s="5" t="s">
        <v>96</v>
      </c>
      <c r="KN1" s="5" t="s">
        <v>246</v>
      </c>
      <c r="KO1" s="5" t="s">
        <v>96</v>
      </c>
      <c r="KP1" s="5" t="s">
        <v>248</v>
      </c>
      <c r="KQ1" s="5" t="s">
        <v>96</v>
      </c>
      <c r="KR1" s="5" t="s">
        <v>245</v>
      </c>
      <c r="KS1" t="s">
        <v>96</v>
      </c>
      <c r="KT1" s="5" t="s">
        <v>249</v>
      </c>
      <c r="KU1" s="5" t="s">
        <v>96</v>
      </c>
      <c r="KV1" s="5" t="s">
        <v>250</v>
      </c>
      <c r="KW1" s="5" t="s">
        <v>96</v>
      </c>
      <c r="KX1" s="5" t="s">
        <v>251</v>
      </c>
      <c r="KY1" s="5" t="s">
        <v>96</v>
      </c>
      <c r="KZ1" s="5" t="s">
        <v>252</v>
      </c>
      <c r="LA1" s="5" t="s">
        <v>96</v>
      </c>
      <c r="LB1" s="5" t="s">
        <v>253</v>
      </c>
      <c r="LC1" s="5" t="s">
        <v>96</v>
      </c>
      <c r="LD1" s="5" t="s">
        <v>254</v>
      </c>
      <c r="LE1" s="5" t="s">
        <v>96</v>
      </c>
      <c r="LF1" s="5" t="s">
        <v>255</v>
      </c>
      <c r="LG1" s="5" t="s">
        <v>96</v>
      </c>
      <c r="LH1" s="5" t="s">
        <v>256</v>
      </c>
      <c r="LI1" s="5" t="s">
        <v>96</v>
      </c>
      <c r="LJ1" s="5" t="s">
        <v>257</v>
      </c>
      <c r="LK1" s="5" t="s">
        <v>96</v>
      </c>
      <c r="LL1" s="5" t="s">
        <v>258</v>
      </c>
      <c r="LM1" s="5" t="s">
        <v>96</v>
      </c>
      <c r="LN1" s="5" t="s">
        <v>259</v>
      </c>
      <c r="LO1" s="5" t="s">
        <v>96</v>
      </c>
      <c r="LP1" s="5" t="s">
        <v>260</v>
      </c>
      <c r="LQ1" t="s">
        <v>96</v>
      </c>
      <c r="LR1" s="5" t="s">
        <v>261</v>
      </c>
      <c r="LS1" s="5" t="s">
        <v>96</v>
      </c>
      <c r="LT1" s="5" t="s">
        <v>262</v>
      </c>
      <c r="LU1" s="5" t="s">
        <v>96</v>
      </c>
      <c r="LV1" s="5" t="s">
        <v>263</v>
      </c>
      <c r="LW1" t="s">
        <v>96</v>
      </c>
      <c r="LX1" s="5" t="s">
        <v>264</v>
      </c>
      <c r="LY1" t="s">
        <v>96</v>
      </c>
      <c r="LZ1" s="5" t="s">
        <v>265</v>
      </c>
      <c r="MA1" t="s">
        <v>96</v>
      </c>
      <c r="MB1" s="5" t="s">
        <v>266</v>
      </c>
      <c r="MC1" s="5" t="s">
        <v>96</v>
      </c>
      <c r="MD1" s="5" t="s">
        <v>267</v>
      </c>
      <c r="ME1" s="5" t="s">
        <v>96</v>
      </c>
      <c r="MF1" s="5" t="s">
        <v>268</v>
      </c>
      <c r="MG1" s="5" t="s">
        <v>96</v>
      </c>
      <c r="MH1" s="5" t="s">
        <v>269</v>
      </c>
      <c r="MI1" t="s">
        <v>96</v>
      </c>
      <c r="MJ1" s="5" t="s">
        <v>270</v>
      </c>
      <c r="MK1" s="5" t="s">
        <v>96</v>
      </c>
      <c r="ML1" s="5" t="s">
        <v>271</v>
      </c>
      <c r="MM1" s="5" t="s">
        <v>96</v>
      </c>
      <c r="MN1" s="5" t="s">
        <v>272</v>
      </c>
      <c r="MO1" t="s">
        <v>96</v>
      </c>
      <c r="MP1" s="5" t="s">
        <v>273</v>
      </c>
      <c r="MQ1" s="5" t="s">
        <v>96</v>
      </c>
      <c r="MR1" s="5" t="s">
        <v>274</v>
      </c>
      <c r="MS1" s="5" t="s">
        <v>96</v>
      </c>
      <c r="MT1" s="5" t="s">
        <v>275</v>
      </c>
      <c r="MU1" s="5" t="s">
        <v>96</v>
      </c>
      <c r="MV1" s="5" t="s">
        <v>276</v>
      </c>
      <c r="MW1" t="s">
        <v>96</v>
      </c>
      <c r="MX1" s="5" t="s">
        <v>277</v>
      </c>
      <c r="MY1" s="5" t="s">
        <v>96</v>
      </c>
      <c r="MZ1" s="5" t="s">
        <v>278</v>
      </c>
      <c r="NA1" s="5" t="s">
        <v>96</v>
      </c>
      <c r="NB1" s="5" t="s">
        <v>279</v>
      </c>
      <c r="NC1" s="5" t="s">
        <v>96</v>
      </c>
      <c r="ND1" s="5" t="s">
        <v>280</v>
      </c>
    </row>
    <row r="2" spans="1:369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s="5">
        <v>1.1160979328200001E-4</v>
      </c>
      <c r="IY2" s="5" t="s">
        <v>31</v>
      </c>
      <c r="IZ2" s="5">
        <v>9.8477836310451997E-2</v>
      </c>
      <c r="JA2" s="5" t="s">
        <v>31</v>
      </c>
      <c r="JB2" s="5">
        <v>4.8027447107839997E-3</v>
      </c>
      <c r="JC2" s="5" t="s">
        <v>31</v>
      </c>
      <c r="JD2" s="5">
        <v>2.158468896821E-3</v>
      </c>
      <c r="JE2" s="5" t="s">
        <v>31</v>
      </c>
      <c r="JF2" s="5">
        <v>7.3797269923500002E-4</v>
      </c>
      <c r="JG2" s="5" t="s">
        <v>31</v>
      </c>
      <c r="JH2" s="5">
        <v>5.3601230088640003E-3</v>
      </c>
      <c r="JI2" s="5" t="s">
        <v>31</v>
      </c>
      <c r="JJ2" s="5">
        <v>6.5944866099970001E-3</v>
      </c>
      <c r="JK2" s="5" t="s">
        <v>31</v>
      </c>
      <c r="JL2" s="5">
        <v>6.3876577942639998E-3</v>
      </c>
      <c r="JM2" t="s">
        <v>31</v>
      </c>
      <c r="JN2" s="5">
        <v>7.333037206386E-3</v>
      </c>
      <c r="JO2" s="5" t="s">
        <v>31</v>
      </c>
      <c r="JP2" s="5">
        <v>6.7673871780044997E-2</v>
      </c>
      <c r="JQ2" s="5" t="s">
        <v>31</v>
      </c>
      <c r="JR2" s="5">
        <v>0.15555545573139401</v>
      </c>
      <c r="JS2" s="5" t="s">
        <v>31</v>
      </c>
      <c r="JT2" s="5">
        <v>5.9943171859899995E-4</v>
      </c>
      <c r="JU2" t="s">
        <v>31</v>
      </c>
      <c r="JV2" s="5">
        <v>6.4696221585000001E-5</v>
      </c>
      <c r="JW2" s="5" t="s">
        <v>31</v>
      </c>
      <c r="JX2" s="5">
        <v>3.8081485805530001E-3</v>
      </c>
      <c r="JY2" s="5" t="s">
        <v>31</v>
      </c>
      <c r="JZ2" s="5">
        <v>4.4016276330399999E-4</v>
      </c>
      <c r="KA2" s="5" t="s">
        <v>31</v>
      </c>
      <c r="KB2" s="5">
        <v>0</v>
      </c>
      <c r="KC2" s="5" t="s">
        <v>31</v>
      </c>
      <c r="KD2" s="5">
        <v>1.4553369011800001E-4</v>
      </c>
      <c r="KE2" s="5" t="s">
        <v>31</v>
      </c>
      <c r="KF2" s="5">
        <v>9.8921444710519998E-3</v>
      </c>
      <c r="KG2" s="5" t="s">
        <v>31</v>
      </c>
      <c r="KH2" s="5">
        <v>6.4024951074210003E-3</v>
      </c>
      <c r="KI2" t="s">
        <v>31</v>
      </c>
      <c r="KJ2" s="5">
        <v>8.0652724922360003E-3</v>
      </c>
      <c r="KK2" s="5" t="s">
        <v>31</v>
      </c>
      <c r="KL2" s="5">
        <v>6.4357437908028003E-2</v>
      </c>
      <c r="KM2" s="5" t="s">
        <v>31</v>
      </c>
      <c r="KN2" s="5">
        <v>0.14988815848269399</v>
      </c>
      <c r="KO2" s="5" t="s">
        <v>31</v>
      </c>
      <c r="KP2" s="5">
        <v>0.124470449473691</v>
      </c>
      <c r="KQ2" s="5" t="s">
        <v>31</v>
      </c>
      <c r="KR2" s="5">
        <v>6.1085031172223997E-2</v>
      </c>
      <c r="KS2" t="s">
        <v>31</v>
      </c>
      <c r="KT2" s="5">
        <v>0</v>
      </c>
      <c r="KU2" s="5" t="s">
        <v>31</v>
      </c>
      <c r="KV2" s="5">
        <v>5.7918416982959998E-3</v>
      </c>
      <c r="KW2" s="5" t="s">
        <v>31</v>
      </c>
      <c r="KX2" s="5">
        <v>0.35709119470774597</v>
      </c>
      <c r="KY2" s="5" t="s">
        <v>31</v>
      </c>
      <c r="KZ2" s="5">
        <v>0</v>
      </c>
      <c r="LA2" s="5" t="s">
        <v>31</v>
      </c>
      <c r="LB2" s="5">
        <v>3.1022971078430001E-3</v>
      </c>
      <c r="LC2" s="5" t="s">
        <v>31</v>
      </c>
      <c r="LD2" s="5">
        <v>5.0216777829230003E-3</v>
      </c>
      <c r="LE2" s="5" t="s">
        <v>31</v>
      </c>
      <c r="LF2" s="5">
        <v>0.26461878728843302</v>
      </c>
      <c r="LG2" s="5" t="s">
        <v>31</v>
      </c>
      <c r="LH2" s="5">
        <v>8.4378754726710005E-3</v>
      </c>
      <c r="LI2" s="5" t="s">
        <v>31</v>
      </c>
      <c r="LJ2" s="5">
        <v>0.118430408095207</v>
      </c>
      <c r="LK2" s="5" t="s">
        <v>31</v>
      </c>
      <c r="LL2" s="5">
        <v>2.5212768128700001E-4</v>
      </c>
      <c r="LM2" s="5" t="s">
        <v>31</v>
      </c>
      <c r="LN2" s="5">
        <v>0</v>
      </c>
      <c r="LO2" s="5" t="s">
        <v>31</v>
      </c>
      <c r="LP2" s="5">
        <v>0</v>
      </c>
      <c r="LQ2" t="s">
        <v>31</v>
      </c>
      <c r="LR2" s="5">
        <v>2.1886533113500001E-4</v>
      </c>
      <c r="LS2" s="5" t="s">
        <v>31</v>
      </c>
      <c r="LT2" s="5">
        <v>5.6711423803429998E-3</v>
      </c>
      <c r="LU2" s="5" t="s">
        <v>31</v>
      </c>
      <c r="LV2" s="5">
        <v>0</v>
      </c>
      <c r="LW2" t="s">
        <v>31</v>
      </c>
      <c r="LX2" s="5">
        <v>1.2756867310999999E-5</v>
      </c>
      <c r="LY2" t="s">
        <v>31</v>
      </c>
      <c r="LZ2" s="5">
        <v>7.0080247851999998E-5</v>
      </c>
      <c r="MA2" t="s">
        <v>31</v>
      </c>
      <c r="MB2" s="5">
        <v>6.3742988908779996E-2</v>
      </c>
      <c r="MC2" s="5" t="s">
        <v>31</v>
      </c>
      <c r="MD2" s="5">
        <v>3.1600872070579999E-3</v>
      </c>
      <c r="ME2" s="5" t="s">
        <v>31</v>
      </c>
      <c r="MF2" s="5">
        <v>9.8234598807399993E-4</v>
      </c>
      <c r="MG2" s="5" t="s">
        <v>31</v>
      </c>
      <c r="MH2" s="5">
        <v>8.7586969729499999E-4</v>
      </c>
      <c r="MI2" t="s">
        <v>31</v>
      </c>
      <c r="MJ2" s="5">
        <v>0</v>
      </c>
      <c r="MK2" s="5" t="s">
        <v>31</v>
      </c>
      <c r="ML2" s="5">
        <v>5.9447163245731002E-2</v>
      </c>
      <c r="MM2" s="5" t="s">
        <v>31</v>
      </c>
      <c r="MN2" s="5">
        <v>2.3840788549219999E-3</v>
      </c>
      <c r="MO2" t="s">
        <v>31</v>
      </c>
      <c r="MP2" s="5">
        <v>1.1119508945289999E-3</v>
      </c>
      <c r="MQ2" s="5" t="s">
        <v>31</v>
      </c>
      <c r="MR2" s="5">
        <v>3.6718497641449999E-3</v>
      </c>
      <c r="MS2" s="5" t="s">
        <v>31</v>
      </c>
      <c r="MT2" s="5">
        <v>0</v>
      </c>
      <c r="MU2" s="5" t="s">
        <v>31</v>
      </c>
      <c r="MV2" s="5">
        <v>0</v>
      </c>
      <c r="MW2" t="s">
        <v>31</v>
      </c>
      <c r="MX2" s="5">
        <v>8.2459009597599998E-4</v>
      </c>
      <c r="MY2" s="5" t="s">
        <v>31</v>
      </c>
      <c r="MZ2" s="5">
        <v>3.1233483617900001E-4</v>
      </c>
      <c r="NA2" s="5" t="s">
        <v>31</v>
      </c>
      <c r="NB2" s="5">
        <v>2.8129886927419998E-3</v>
      </c>
      <c r="NC2" s="5" t="s">
        <v>31</v>
      </c>
      <c r="ND2" s="5">
        <v>0</v>
      </c>
      <c r="NE2" s="5"/>
    </row>
    <row r="3" spans="1:369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s="5">
        <v>5.5660580687117003E-2</v>
      </c>
      <c r="IY3" s="5" t="s">
        <v>32</v>
      </c>
      <c r="IZ3" s="5">
        <v>0.204010207593773</v>
      </c>
      <c r="JA3" s="5" t="s">
        <v>32</v>
      </c>
      <c r="JB3" s="5">
        <v>0.11269049466473301</v>
      </c>
      <c r="JC3" s="5" t="s">
        <v>32</v>
      </c>
      <c r="JD3" s="5">
        <v>8.6438277576909001E-2</v>
      </c>
      <c r="JE3" s="5" t="s">
        <v>32</v>
      </c>
      <c r="JF3" s="5">
        <v>1.6354274196035998E-2</v>
      </c>
      <c r="JG3" s="5" t="s">
        <v>32</v>
      </c>
      <c r="JH3" s="5">
        <v>7.3201356283892002E-2</v>
      </c>
      <c r="JI3" s="5" t="s">
        <v>32</v>
      </c>
      <c r="JJ3" s="5">
        <v>0.216561976011618</v>
      </c>
      <c r="JK3" s="5" t="s">
        <v>32</v>
      </c>
      <c r="JL3" s="5">
        <v>9.0927045432662001E-2</v>
      </c>
      <c r="JM3" t="s">
        <v>32</v>
      </c>
      <c r="JN3" s="5">
        <v>2.9741677633721E-2</v>
      </c>
      <c r="JO3" s="5" t="s">
        <v>32</v>
      </c>
      <c r="JP3" s="5">
        <v>0.23284274551252601</v>
      </c>
      <c r="JQ3" s="5" t="s">
        <v>32</v>
      </c>
      <c r="JR3" s="5">
        <v>0.45670838662202201</v>
      </c>
      <c r="JS3" s="5" t="s">
        <v>32</v>
      </c>
      <c r="JT3" s="5">
        <v>5.4774979208109999E-3</v>
      </c>
      <c r="JU3" t="s">
        <v>32</v>
      </c>
      <c r="JV3" s="5">
        <v>6.6284520575299998E-3</v>
      </c>
      <c r="JW3" s="5" t="s">
        <v>32</v>
      </c>
      <c r="JX3" s="5">
        <v>3.8165290810547002E-2</v>
      </c>
      <c r="JY3" s="5" t="s">
        <v>32</v>
      </c>
      <c r="JZ3" s="5">
        <v>1.6919761448312001E-2</v>
      </c>
      <c r="KA3" s="5" t="s">
        <v>32</v>
      </c>
      <c r="KB3" s="5">
        <v>5.837453200722E-3</v>
      </c>
      <c r="KC3" s="5" t="s">
        <v>32</v>
      </c>
      <c r="KD3" s="5">
        <v>1.8165333110321001E-2</v>
      </c>
      <c r="KE3" s="5" t="s">
        <v>32</v>
      </c>
      <c r="KF3" s="5">
        <v>0.66271096755841896</v>
      </c>
      <c r="KG3" s="5" t="s">
        <v>32</v>
      </c>
      <c r="KH3" s="5">
        <v>0.32961251792871599</v>
      </c>
      <c r="KI3" t="s">
        <v>32</v>
      </c>
      <c r="KJ3" s="5">
        <v>0.30749338135937598</v>
      </c>
      <c r="KK3" s="5" t="s">
        <v>32</v>
      </c>
      <c r="KL3" s="5">
        <v>6.4419396736914006E-2</v>
      </c>
      <c r="KM3" s="5" t="s">
        <v>32</v>
      </c>
      <c r="KN3" s="5">
        <v>0.15860144357101399</v>
      </c>
      <c r="KO3" s="5" t="s">
        <v>32</v>
      </c>
      <c r="KP3" s="5">
        <v>0.137754013596013</v>
      </c>
      <c r="KQ3" s="5" t="s">
        <v>32</v>
      </c>
      <c r="KR3" s="5">
        <v>7.5937073129322005E-2</v>
      </c>
      <c r="KS3" t="s">
        <v>32</v>
      </c>
      <c r="KT3" s="5">
        <v>1.3816438291841E-2</v>
      </c>
      <c r="KU3" s="5" t="s">
        <v>32</v>
      </c>
      <c r="KV3" s="5">
        <v>0.245731413256217</v>
      </c>
      <c r="KW3" s="5" t="s">
        <v>32</v>
      </c>
      <c r="KX3" s="5">
        <v>0.60569766140785097</v>
      </c>
      <c r="KY3" s="5" t="s">
        <v>32</v>
      </c>
      <c r="KZ3" s="5">
        <v>1.886313586294E-2</v>
      </c>
      <c r="LA3" s="5" t="s">
        <v>32</v>
      </c>
      <c r="LB3" s="5">
        <v>0.24345224054158701</v>
      </c>
      <c r="LC3" s="5" t="s">
        <v>32</v>
      </c>
      <c r="LD3" s="5">
        <v>0.29173008538120498</v>
      </c>
      <c r="LE3" s="5" t="s">
        <v>32</v>
      </c>
      <c r="LF3" s="5">
        <v>0.70001572336016205</v>
      </c>
      <c r="LG3" s="5" t="s">
        <v>32</v>
      </c>
      <c r="LH3" s="5">
        <v>0.32837132250857598</v>
      </c>
      <c r="LI3" s="5" t="s">
        <v>32</v>
      </c>
      <c r="LJ3" s="5">
        <v>0.40956609934939198</v>
      </c>
      <c r="LK3" s="5" t="s">
        <v>32</v>
      </c>
      <c r="LL3" s="5">
        <v>4.4605002715986997E-2</v>
      </c>
      <c r="LM3" s="5" t="s">
        <v>32</v>
      </c>
      <c r="LN3" s="5">
        <v>2.1092693409486999E-2</v>
      </c>
      <c r="LO3" s="5" t="s">
        <v>32</v>
      </c>
      <c r="LP3" s="5">
        <v>2.7475200899365001E-2</v>
      </c>
      <c r="LQ3" t="s">
        <v>32</v>
      </c>
      <c r="LR3" s="5">
        <v>1.4055384401251999E-2</v>
      </c>
      <c r="LS3" s="5" t="s">
        <v>32</v>
      </c>
      <c r="LT3" s="5">
        <v>0.20290006739314101</v>
      </c>
      <c r="LU3" s="5" t="s">
        <v>32</v>
      </c>
      <c r="LV3" s="5">
        <v>2.7475130636026E-2</v>
      </c>
      <c r="LW3" t="s">
        <v>32</v>
      </c>
      <c r="LX3" s="5">
        <v>2.6834586758485001E-2</v>
      </c>
      <c r="LY3" t="s">
        <v>32</v>
      </c>
      <c r="LZ3" s="5">
        <v>4.3668340946796003E-2</v>
      </c>
      <c r="MA3" t="s">
        <v>32</v>
      </c>
      <c r="MB3" s="5">
        <v>0.224140968547477</v>
      </c>
      <c r="MC3" s="5" t="s">
        <v>32</v>
      </c>
      <c r="MD3" s="5">
        <v>0.20050191554776001</v>
      </c>
      <c r="ME3" s="5" t="s">
        <v>32</v>
      </c>
      <c r="MF3" s="5">
        <v>0.12919690169327699</v>
      </c>
      <c r="MG3" s="5" t="s">
        <v>32</v>
      </c>
      <c r="MH3" s="5">
        <v>0.17597382537523701</v>
      </c>
      <c r="MI3" t="s">
        <v>32</v>
      </c>
      <c r="MJ3" s="5">
        <v>2.0164409528540001E-3</v>
      </c>
      <c r="MK3" s="5" t="s">
        <v>32</v>
      </c>
      <c r="ML3" s="5">
        <v>0.20369338524005101</v>
      </c>
      <c r="MM3" s="5" t="s">
        <v>32</v>
      </c>
      <c r="MN3" s="5">
        <v>0.158108206671951</v>
      </c>
      <c r="MO3" t="s">
        <v>32</v>
      </c>
      <c r="MP3" s="5">
        <v>3.6559998891275002E-2</v>
      </c>
      <c r="MQ3" s="5" t="s">
        <v>32</v>
      </c>
      <c r="MR3" s="5">
        <v>4.5756935214152999E-2</v>
      </c>
      <c r="MS3" s="5" t="s">
        <v>32</v>
      </c>
      <c r="MT3" s="5">
        <v>3.1105631285045E-2</v>
      </c>
      <c r="MU3" s="5" t="s">
        <v>32</v>
      </c>
      <c r="MV3" s="5">
        <v>2.4727547657801E-2</v>
      </c>
      <c r="MW3" t="s">
        <v>32</v>
      </c>
      <c r="MX3" s="5">
        <v>4.8455862773732997E-2</v>
      </c>
      <c r="MY3" s="5" t="s">
        <v>32</v>
      </c>
      <c r="MZ3" s="5">
        <v>3.3623851083313998E-2</v>
      </c>
      <c r="NA3" s="5" t="s">
        <v>32</v>
      </c>
      <c r="NB3" s="5">
        <v>8.6607530714364001E-2</v>
      </c>
      <c r="NC3" s="5" t="s">
        <v>32</v>
      </c>
      <c r="ND3" s="5">
        <v>4.1802360223315002E-2</v>
      </c>
      <c r="NE3" s="5"/>
    </row>
    <row r="4" spans="1:369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s="5">
        <v>2.6367108593719001E-2</v>
      </c>
      <c r="IY4" s="5" t="s">
        <v>33</v>
      </c>
      <c r="IZ4" s="5">
        <v>0.233654480686908</v>
      </c>
      <c r="JA4" s="5" t="s">
        <v>33</v>
      </c>
      <c r="JB4" s="5">
        <v>7.6684017554270997E-2</v>
      </c>
      <c r="JC4" s="5" t="s">
        <v>33</v>
      </c>
      <c r="JD4" s="5">
        <v>6.3667095292273004E-2</v>
      </c>
      <c r="JE4" s="5" t="s">
        <v>33</v>
      </c>
      <c r="JF4" s="5">
        <v>1.9011061089071E-2</v>
      </c>
      <c r="JG4" s="5" t="s">
        <v>33</v>
      </c>
      <c r="JH4" s="5">
        <v>7.0555654682998001E-2</v>
      </c>
      <c r="JI4" s="5" t="s">
        <v>33</v>
      </c>
      <c r="JJ4" s="5">
        <v>0.18137135925527101</v>
      </c>
      <c r="JK4" s="5" t="s">
        <v>33</v>
      </c>
      <c r="JL4" s="5">
        <v>0.103721956114266</v>
      </c>
      <c r="JM4" t="s">
        <v>33</v>
      </c>
      <c r="JN4" s="5">
        <v>0.42900111351377801</v>
      </c>
      <c r="JO4" s="5" t="s">
        <v>33</v>
      </c>
      <c r="JP4" s="5">
        <v>0.61750866011313499</v>
      </c>
      <c r="JQ4" s="5" t="s">
        <v>33</v>
      </c>
      <c r="JR4" s="5">
        <v>0.72633340556991799</v>
      </c>
      <c r="JS4" s="5" t="s">
        <v>33</v>
      </c>
      <c r="JT4" s="5">
        <v>0.368966053237271</v>
      </c>
      <c r="JU4" t="s">
        <v>33</v>
      </c>
      <c r="JV4" s="5">
        <v>7.7572029720709996E-3</v>
      </c>
      <c r="JW4" s="5" t="s">
        <v>33</v>
      </c>
      <c r="JX4" s="5">
        <v>1.0135580433391999E-2</v>
      </c>
      <c r="JY4" s="5" t="s">
        <v>33</v>
      </c>
      <c r="JZ4" s="5">
        <v>1.3280986637305E-2</v>
      </c>
      <c r="KA4" s="5" t="s">
        <v>33</v>
      </c>
      <c r="KB4" s="5">
        <v>5.6010541331699996E-4</v>
      </c>
      <c r="KC4" s="5" t="s">
        <v>33</v>
      </c>
      <c r="KD4" s="5">
        <v>1.5872047173745001E-2</v>
      </c>
      <c r="KE4" s="5" t="s">
        <v>33</v>
      </c>
      <c r="KF4" s="5">
        <v>0.57153908095119299</v>
      </c>
      <c r="KG4" s="5" t="s">
        <v>33</v>
      </c>
      <c r="KH4" s="5">
        <v>0.22975517917366201</v>
      </c>
      <c r="KI4" t="s">
        <v>33</v>
      </c>
      <c r="KJ4" s="5">
        <v>0.25281706629794898</v>
      </c>
      <c r="KK4" s="5" t="s">
        <v>33</v>
      </c>
      <c r="KL4" s="5">
        <v>6.2671160709793006E-2</v>
      </c>
      <c r="KM4" s="5" t="s">
        <v>33</v>
      </c>
      <c r="KN4" s="5">
        <v>0.17583883711581899</v>
      </c>
      <c r="KO4" s="5" t="s">
        <v>33</v>
      </c>
      <c r="KP4" s="5">
        <v>0.121875563928616</v>
      </c>
      <c r="KQ4" s="5" t="s">
        <v>33</v>
      </c>
      <c r="KR4" s="5">
        <v>8.1028135391584002E-2</v>
      </c>
      <c r="KS4" t="s">
        <v>33</v>
      </c>
      <c r="KT4" s="5">
        <v>1.3612981657082E-2</v>
      </c>
      <c r="KU4" s="5" t="s">
        <v>33</v>
      </c>
      <c r="KV4" s="5">
        <v>6.7963131432882004E-2</v>
      </c>
      <c r="KW4" s="5" t="s">
        <v>33</v>
      </c>
      <c r="KX4" s="5">
        <v>0.47840549072248401</v>
      </c>
      <c r="KY4" s="5" t="s">
        <v>33</v>
      </c>
      <c r="KZ4" s="5">
        <v>1.7232925629032999E-2</v>
      </c>
      <c r="LA4" s="5" t="s">
        <v>33</v>
      </c>
      <c r="LB4" s="5">
        <v>6.6108032926805005E-2</v>
      </c>
      <c r="LC4" s="5" t="s">
        <v>33</v>
      </c>
      <c r="LD4" s="5">
        <v>0.103070182232174</v>
      </c>
      <c r="LE4" s="5" t="s">
        <v>33</v>
      </c>
      <c r="LF4" s="5">
        <v>0.408193467375977</v>
      </c>
      <c r="LG4" s="5" t="s">
        <v>33</v>
      </c>
      <c r="LH4" s="5">
        <v>0.18577977406364801</v>
      </c>
      <c r="LI4" s="5" t="s">
        <v>33</v>
      </c>
      <c r="LJ4" s="5">
        <v>0.120413828068164</v>
      </c>
      <c r="LK4" s="5" t="s">
        <v>33</v>
      </c>
      <c r="LL4" s="5">
        <v>3.4581518529069998E-3</v>
      </c>
      <c r="LM4" s="5" t="s">
        <v>33</v>
      </c>
      <c r="LN4" s="5">
        <v>4.7598635049379999E-3</v>
      </c>
      <c r="LO4" s="5" t="s">
        <v>33</v>
      </c>
      <c r="LP4" s="5">
        <v>2.6247251399970002E-3</v>
      </c>
      <c r="LQ4" t="s">
        <v>33</v>
      </c>
      <c r="LR4" s="5">
        <v>8.2281626381570001E-3</v>
      </c>
      <c r="LS4" s="5" t="s">
        <v>33</v>
      </c>
      <c r="LT4" s="5">
        <v>0.13034173402909099</v>
      </c>
      <c r="LU4" s="5" t="s">
        <v>33</v>
      </c>
      <c r="LV4" s="5">
        <v>1.7827682416909001E-2</v>
      </c>
      <c r="LW4" t="s">
        <v>33</v>
      </c>
      <c r="LX4" s="5">
        <v>2.2126570453907E-2</v>
      </c>
      <c r="LY4" t="s">
        <v>33</v>
      </c>
      <c r="LZ4" s="5">
        <v>1.6426865947596E-2</v>
      </c>
      <c r="MA4" t="s">
        <v>33</v>
      </c>
      <c r="MB4" s="5">
        <v>0.169757547111892</v>
      </c>
      <c r="MC4" s="5" t="s">
        <v>33</v>
      </c>
      <c r="MD4" s="5">
        <v>3.7751545096621E-2</v>
      </c>
      <c r="ME4" s="5" t="s">
        <v>33</v>
      </c>
      <c r="MF4" s="5">
        <v>3.2220275938032998E-2</v>
      </c>
      <c r="MG4" s="5" t="s">
        <v>33</v>
      </c>
      <c r="MH4" s="5">
        <v>2.3977177260707E-2</v>
      </c>
      <c r="MI4" t="s">
        <v>33</v>
      </c>
      <c r="MJ4" s="5">
        <v>2.3611931534790001E-3</v>
      </c>
      <c r="MK4" s="5" t="s">
        <v>33</v>
      </c>
      <c r="ML4" s="5">
        <v>0.118261782707511</v>
      </c>
      <c r="MM4" s="5" t="s">
        <v>33</v>
      </c>
      <c r="MN4" s="5">
        <v>1.6072343655965E-2</v>
      </c>
      <c r="MO4" t="s">
        <v>33</v>
      </c>
      <c r="MP4" s="5">
        <v>2.5751382350022001E-2</v>
      </c>
      <c r="MQ4" s="5" t="s">
        <v>33</v>
      </c>
      <c r="MR4" s="5">
        <v>2.621459344707E-2</v>
      </c>
      <c r="MS4" s="5" t="s">
        <v>33</v>
      </c>
      <c r="MT4" s="5">
        <v>2.4786492081128E-2</v>
      </c>
      <c r="MU4" s="5" t="s">
        <v>33</v>
      </c>
      <c r="MV4" s="5">
        <v>2.2880744099548999E-2</v>
      </c>
      <c r="MW4" t="s">
        <v>33</v>
      </c>
      <c r="MX4" s="5">
        <v>2.7713629994452E-2</v>
      </c>
      <c r="MY4" s="5" t="s">
        <v>33</v>
      </c>
      <c r="MZ4" s="5">
        <v>1.7344668831319E-2</v>
      </c>
      <c r="NA4" s="5" t="s">
        <v>33</v>
      </c>
      <c r="NB4" s="5">
        <v>4.8210795076693999E-2</v>
      </c>
      <c r="NC4" s="5" t="s">
        <v>33</v>
      </c>
      <c r="ND4" s="5">
        <v>3.4600414528023003E-2</v>
      </c>
      <c r="NE4" s="5"/>
    </row>
    <row r="5" spans="1:369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s="5">
        <v>1.408302868669E-3</v>
      </c>
      <c r="IY5" s="5" t="s">
        <v>34</v>
      </c>
      <c r="IZ5" s="5">
        <v>0.18494299034334299</v>
      </c>
      <c r="JA5" s="5" t="s">
        <v>34</v>
      </c>
      <c r="JB5" s="5">
        <v>5.2029124131561001E-2</v>
      </c>
      <c r="JC5" s="5" t="s">
        <v>34</v>
      </c>
      <c r="JD5" s="5">
        <v>1.9616714794597999E-2</v>
      </c>
      <c r="JE5" s="5" t="s">
        <v>34</v>
      </c>
      <c r="JF5" s="5">
        <v>1.4371060763127001E-2</v>
      </c>
      <c r="JG5" s="5" t="s">
        <v>34</v>
      </c>
      <c r="JH5" s="5">
        <v>4.1932644420602003E-2</v>
      </c>
      <c r="JI5" s="5" t="s">
        <v>34</v>
      </c>
      <c r="JJ5" s="5">
        <v>3.5855458060553E-2</v>
      </c>
      <c r="JK5" s="5" t="s">
        <v>34</v>
      </c>
      <c r="JL5" s="5">
        <v>1.0876935822189E-2</v>
      </c>
      <c r="JM5" t="s">
        <v>34</v>
      </c>
      <c r="JN5" s="5">
        <v>1.06221620976E-2</v>
      </c>
      <c r="JO5" s="5" t="s">
        <v>34</v>
      </c>
      <c r="JP5" s="5">
        <v>7.8925401841610995E-2</v>
      </c>
      <c r="JQ5" s="5" t="s">
        <v>34</v>
      </c>
      <c r="JR5" s="5">
        <v>6.7650595237455993E-2</v>
      </c>
      <c r="JS5" s="5" t="s">
        <v>34</v>
      </c>
      <c r="JT5" s="5">
        <v>2.6832096756500002E-4</v>
      </c>
      <c r="JU5" t="s">
        <v>34</v>
      </c>
      <c r="JV5" s="5">
        <v>5.0222039465079998E-3</v>
      </c>
      <c r="JW5" s="5" t="s">
        <v>34</v>
      </c>
      <c r="JX5" s="5">
        <v>7.515465886106E-3</v>
      </c>
      <c r="JY5" s="5" t="s">
        <v>34</v>
      </c>
      <c r="JZ5" s="5">
        <v>4.9667133164059997E-3</v>
      </c>
      <c r="KA5" s="5" t="s">
        <v>34</v>
      </c>
      <c r="KB5" s="5">
        <v>1.1866295330000001E-6</v>
      </c>
      <c r="KC5" s="5" t="s">
        <v>34</v>
      </c>
      <c r="KD5" s="5">
        <v>3.2364493486779999E-3</v>
      </c>
      <c r="KE5" s="5" t="s">
        <v>34</v>
      </c>
      <c r="KF5" s="5">
        <v>0.21857967055210001</v>
      </c>
      <c r="KG5" s="5" t="s">
        <v>34</v>
      </c>
      <c r="KH5" s="5">
        <v>4.1094207207258003E-2</v>
      </c>
      <c r="KI5" t="s">
        <v>34</v>
      </c>
      <c r="KJ5" s="5">
        <v>0.142377594467652</v>
      </c>
      <c r="KK5" s="5" t="s">
        <v>34</v>
      </c>
      <c r="KL5" s="5">
        <v>6.5408585531512006E-2</v>
      </c>
      <c r="KM5" s="5" t="s">
        <v>34</v>
      </c>
      <c r="KN5" s="5">
        <v>0.174603688333447</v>
      </c>
      <c r="KO5" s="5" t="s">
        <v>34</v>
      </c>
      <c r="KP5" s="5">
        <v>0.13890786367081301</v>
      </c>
      <c r="KQ5" s="5" t="s">
        <v>34</v>
      </c>
      <c r="KR5" s="5">
        <v>6.1306715196156998E-2</v>
      </c>
      <c r="KS5" t="s">
        <v>34</v>
      </c>
      <c r="KT5" s="5">
        <v>8.0447833155059996E-3</v>
      </c>
      <c r="KU5" s="5" t="s">
        <v>34</v>
      </c>
      <c r="KV5" s="5">
        <v>1.0609276985089999E-3</v>
      </c>
      <c r="KW5" s="5" t="s">
        <v>34</v>
      </c>
      <c r="KX5" s="5">
        <v>0.28193842263491098</v>
      </c>
      <c r="KY5" s="5" t="s">
        <v>34</v>
      </c>
      <c r="KZ5" s="5">
        <v>8.2916468712870006E-3</v>
      </c>
      <c r="LA5" s="5" t="s">
        <v>34</v>
      </c>
      <c r="LB5" s="5">
        <v>3.584916904275E-3</v>
      </c>
      <c r="LC5" s="5" t="s">
        <v>34</v>
      </c>
      <c r="LD5" s="5">
        <v>8.9908319860899997E-4</v>
      </c>
      <c r="LE5" s="5" t="s">
        <v>34</v>
      </c>
      <c r="LF5" s="5">
        <v>9.8276700332560005E-3</v>
      </c>
      <c r="LG5" s="5" t="s">
        <v>34</v>
      </c>
      <c r="LH5" s="5">
        <v>2.0757568277629999E-3</v>
      </c>
      <c r="LI5" s="5" t="s">
        <v>34</v>
      </c>
      <c r="LJ5" s="5">
        <v>0.382440287556089</v>
      </c>
      <c r="LK5" s="5" t="s">
        <v>34</v>
      </c>
      <c r="LL5" s="5">
        <v>3.4547799613195998E-2</v>
      </c>
      <c r="LM5" s="5" t="s">
        <v>34</v>
      </c>
      <c r="LN5" s="5">
        <v>1.0183475998353999E-2</v>
      </c>
      <c r="LO5" s="5" t="s">
        <v>34</v>
      </c>
      <c r="LP5" s="5">
        <v>1.5230283211177E-2</v>
      </c>
      <c r="LQ5" t="s">
        <v>34</v>
      </c>
      <c r="LR5" s="5">
        <v>1.2946566620730001E-3</v>
      </c>
      <c r="LS5" s="5" t="s">
        <v>34</v>
      </c>
      <c r="LT5" s="5">
        <v>0.134407017894384</v>
      </c>
      <c r="LU5" s="5" t="s">
        <v>34</v>
      </c>
      <c r="LV5" s="5">
        <v>1.9433803048796001E-2</v>
      </c>
      <c r="LW5" t="s">
        <v>34</v>
      </c>
      <c r="LX5" s="5">
        <v>1.2789257366681E-2</v>
      </c>
      <c r="LY5" t="s">
        <v>34</v>
      </c>
      <c r="LZ5" s="5">
        <v>4.8115102977700001E-4</v>
      </c>
      <c r="MA5" t="s">
        <v>34</v>
      </c>
      <c r="MB5" s="5">
        <v>1.7843248518226999E-2</v>
      </c>
      <c r="MC5" s="5" t="s">
        <v>34</v>
      </c>
      <c r="MD5" s="5">
        <v>0</v>
      </c>
      <c r="ME5" s="5" t="s">
        <v>34</v>
      </c>
      <c r="MF5" s="5">
        <v>0</v>
      </c>
      <c r="MG5" s="5" t="s">
        <v>34</v>
      </c>
      <c r="MH5" s="5">
        <v>1.6668641276509999E-3</v>
      </c>
      <c r="MI5" t="s">
        <v>34</v>
      </c>
      <c r="MJ5" s="5">
        <v>1.7689339093714E-2</v>
      </c>
      <c r="MK5" s="5" t="s">
        <v>34</v>
      </c>
      <c r="ML5" s="5">
        <v>2.0138108526016E-2</v>
      </c>
      <c r="MM5" s="5" t="s">
        <v>34</v>
      </c>
      <c r="MN5" s="5">
        <v>0</v>
      </c>
      <c r="MO5" t="s">
        <v>34</v>
      </c>
      <c r="MP5" s="5">
        <v>5.7229236749459997E-3</v>
      </c>
      <c r="MQ5" s="5" t="s">
        <v>34</v>
      </c>
      <c r="MR5" s="5">
        <v>1.2940853961836999E-2</v>
      </c>
      <c r="MS5" s="5" t="s">
        <v>34</v>
      </c>
      <c r="MT5" s="5">
        <v>4.2580833412080004E-3</v>
      </c>
      <c r="MU5" s="5" t="s">
        <v>34</v>
      </c>
      <c r="MV5" s="5">
        <v>5.779856760416E-3</v>
      </c>
      <c r="MW5" t="s">
        <v>34</v>
      </c>
      <c r="MX5" s="5">
        <v>1.632303397289E-3</v>
      </c>
      <c r="MY5" s="5" t="s">
        <v>34</v>
      </c>
      <c r="MZ5" s="5">
        <v>5.1028559779610003E-3</v>
      </c>
      <c r="NA5" s="5" t="s">
        <v>34</v>
      </c>
      <c r="NB5" s="5">
        <v>9.507448569792E-3</v>
      </c>
      <c r="NC5" s="5" t="s">
        <v>34</v>
      </c>
      <c r="ND5" s="5">
        <v>3.2177392589880997E-2</v>
      </c>
      <c r="NE5" s="5"/>
    </row>
    <row r="6" spans="1:369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s="5">
        <v>8.1458822075970005E-3</v>
      </c>
      <c r="IY6" s="5" t="s">
        <v>35</v>
      </c>
      <c r="IZ6" s="5">
        <v>9.1444490893522995E-2</v>
      </c>
      <c r="JA6" s="5" t="s">
        <v>35</v>
      </c>
      <c r="JB6" s="5">
        <v>0.11618618139073</v>
      </c>
      <c r="JC6" s="5" t="s">
        <v>35</v>
      </c>
      <c r="JD6" s="5">
        <v>3.9157156538353E-2</v>
      </c>
      <c r="JE6" s="5" t="s">
        <v>35</v>
      </c>
      <c r="JF6" s="5">
        <v>9.9471267504621999E-2</v>
      </c>
      <c r="JG6" s="5" t="s">
        <v>35</v>
      </c>
      <c r="JH6" s="5">
        <v>0.205818232254423</v>
      </c>
      <c r="JI6" s="5" t="s">
        <v>35</v>
      </c>
      <c r="JJ6" s="5">
        <v>0.17608033676808499</v>
      </c>
      <c r="JK6" s="5" t="s">
        <v>35</v>
      </c>
      <c r="JL6" s="5">
        <v>3.0276260042747E-2</v>
      </c>
      <c r="JM6" t="s">
        <v>35</v>
      </c>
      <c r="JN6" s="5">
        <v>1.4562118435301001E-2</v>
      </c>
      <c r="JO6" s="5" t="s">
        <v>35</v>
      </c>
      <c r="JP6" s="5">
        <v>0.175377206777415</v>
      </c>
      <c r="JQ6" s="5" t="s">
        <v>35</v>
      </c>
      <c r="JR6" s="5">
        <v>0.35488124728578802</v>
      </c>
      <c r="JS6" s="5" t="s">
        <v>35</v>
      </c>
      <c r="JT6" s="5">
        <v>1.246394845721E-3</v>
      </c>
      <c r="JU6" t="s">
        <v>35</v>
      </c>
      <c r="JV6" s="5">
        <v>9.9120995386309998E-3</v>
      </c>
      <c r="JW6" s="5" t="s">
        <v>35</v>
      </c>
      <c r="JX6" s="5">
        <v>5.5920017322223001E-2</v>
      </c>
      <c r="JY6" s="5" t="s">
        <v>35</v>
      </c>
      <c r="JZ6" s="5">
        <v>6.4588489480449998E-3</v>
      </c>
      <c r="KA6" s="5" t="s">
        <v>35</v>
      </c>
      <c r="KB6" s="5">
        <v>2.1393628583599999E-4</v>
      </c>
      <c r="KC6" s="5" t="s">
        <v>35</v>
      </c>
      <c r="KD6" s="5">
        <v>2.5684921058264001E-2</v>
      </c>
      <c r="KE6" s="5" t="s">
        <v>35</v>
      </c>
      <c r="KF6" s="5">
        <v>0.27040061218482803</v>
      </c>
      <c r="KG6" s="5" t="s">
        <v>35</v>
      </c>
      <c r="KH6" s="5">
        <v>0.12649786577434599</v>
      </c>
      <c r="KI6" t="s">
        <v>35</v>
      </c>
      <c r="KJ6" s="5">
        <v>0.18109258233757999</v>
      </c>
      <c r="KK6" s="5" t="s">
        <v>35</v>
      </c>
      <c r="KL6" s="5">
        <v>6.4337423568093993E-2</v>
      </c>
      <c r="KM6" s="5" t="s">
        <v>35</v>
      </c>
      <c r="KN6" s="5">
        <v>0.15626547083120099</v>
      </c>
      <c r="KO6" s="5" t="s">
        <v>35</v>
      </c>
      <c r="KP6" s="5">
        <v>0.14478156628187899</v>
      </c>
      <c r="KQ6" s="5" t="s">
        <v>35</v>
      </c>
      <c r="KR6" s="5">
        <v>5.2561981150804002E-2</v>
      </c>
      <c r="KS6" t="s">
        <v>35</v>
      </c>
      <c r="KT6" s="5">
        <v>0</v>
      </c>
      <c r="KU6" s="5" t="s">
        <v>35</v>
      </c>
      <c r="KV6" s="5">
        <v>0</v>
      </c>
      <c r="KW6" s="5" t="s">
        <v>35</v>
      </c>
      <c r="KX6" s="5">
        <v>0</v>
      </c>
      <c r="KY6" s="5" t="s">
        <v>35</v>
      </c>
      <c r="KZ6" s="5">
        <v>0</v>
      </c>
      <c r="LA6" s="5" t="s">
        <v>35</v>
      </c>
      <c r="LB6" s="5">
        <v>0.12489042187779301</v>
      </c>
      <c r="LC6" s="5" t="s">
        <v>35</v>
      </c>
      <c r="LD6" s="5">
        <v>7.0709051327666E-2</v>
      </c>
      <c r="LE6" s="5" t="s">
        <v>35</v>
      </c>
      <c r="LF6" s="5">
        <v>0.11176790729731401</v>
      </c>
      <c r="LG6" s="5" t="s">
        <v>35</v>
      </c>
      <c r="LH6" s="5">
        <v>3.8249498207392998E-2</v>
      </c>
      <c r="LI6" s="5" t="s">
        <v>35</v>
      </c>
      <c r="LJ6" s="5">
        <v>3.2630859062477001E-2</v>
      </c>
      <c r="LK6" s="5" t="s">
        <v>35</v>
      </c>
      <c r="LL6" s="5">
        <v>0.14288913418103999</v>
      </c>
      <c r="LM6" s="5" t="s">
        <v>35</v>
      </c>
      <c r="LN6" s="5">
        <v>1.0731536976387001E-2</v>
      </c>
      <c r="LO6" s="5" t="s">
        <v>35</v>
      </c>
      <c r="LP6" s="5">
        <v>6.8542687517069998E-3</v>
      </c>
      <c r="LQ6" t="s">
        <v>35</v>
      </c>
      <c r="LR6" s="5">
        <v>1.8913319650617998E-2</v>
      </c>
      <c r="LS6" s="5" t="s">
        <v>35</v>
      </c>
      <c r="LT6" s="5">
        <v>0.393218597231414</v>
      </c>
      <c r="LU6" s="5" t="s">
        <v>35</v>
      </c>
      <c r="LV6" s="5">
        <v>0.35253434841419701</v>
      </c>
      <c r="LW6" t="s">
        <v>35</v>
      </c>
      <c r="LX6" s="5">
        <v>6.6779510728879998E-2</v>
      </c>
      <c r="LY6" t="s">
        <v>35</v>
      </c>
      <c r="LZ6" s="5">
        <v>4.4975390065318997E-2</v>
      </c>
      <c r="MA6" t="s">
        <v>35</v>
      </c>
      <c r="MB6" s="5">
        <v>0.10637731064504501</v>
      </c>
      <c r="MC6" s="5" t="s">
        <v>35</v>
      </c>
      <c r="MD6" s="5">
        <v>1.8516540294645001E-2</v>
      </c>
      <c r="ME6" s="5" t="s">
        <v>35</v>
      </c>
      <c r="MF6" s="5">
        <v>1.3853664333163001E-2</v>
      </c>
      <c r="MG6" s="5" t="s">
        <v>35</v>
      </c>
      <c r="MH6" s="5">
        <v>0</v>
      </c>
      <c r="MI6" t="s">
        <v>35</v>
      </c>
      <c r="MJ6" s="5">
        <v>0</v>
      </c>
      <c r="MK6" s="5" t="s">
        <v>35</v>
      </c>
      <c r="ML6" s="5">
        <v>0</v>
      </c>
      <c r="MM6" s="5" t="s">
        <v>35</v>
      </c>
      <c r="MN6" s="5">
        <v>0</v>
      </c>
      <c r="MO6" t="s">
        <v>35</v>
      </c>
      <c r="MP6" s="5">
        <v>1.2960163449669999E-3</v>
      </c>
      <c r="MQ6" s="5" t="s">
        <v>35</v>
      </c>
      <c r="MR6" s="5">
        <v>4.1622769781149999E-3</v>
      </c>
      <c r="MS6" s="5" t="s">
        <v>35</v>
      </c>
      <c r="MT6" s="5">
        <v>0</v>
      </c>
      <c r="MU6" s="5" t="s">
        <v>35</v>
      </c>
      <c r="MV6" s="5">
        <v>0</v>
      </c>
      <c r="MW6" t="s">
        <v>35</v>
      </c>
      <c r="MX6" s="5">
        <v>8.9157042240099998E-4</v>
      </c>
      <c r="MY6" s="5" t="s">
        <v>35</v>
      </c>
      <c r="MZ6" s="5">
        <v>1.0712348250030001E-3</v>
      </c>
      <c r="NA6" s="5" t="s">
        <v>35</v>
      </c>
      <c r="NB6" s="5">
        <v>4.2599466685420001E-3</v>
      </c>
      <c r="NC6" s="5" t="s">
        <v>35</v>
      </c>
      <c r="ND6" s="5">
        <v>2.9665645899999998E-7</v>
      </c>
      <c r="NE6" s="5"/>
    </row>
    <row r="7" spans="1:369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s="5">
        <v>1.6918415850290001E-2</v>
      </c>
      <c r="IY7" s="5" t="s">
        <v>36</v>
      </c>
      <c r="IZ7" s="5">
        <v>0.24459898585576001</v>
      </c>
      <c r="JA7" s="5" t="s">
        <v>36</v>
      </c>
      <c r="JB7" s="5">
        <v>0.27536056937424602</v>
      </c>
      <c r="JC7" s="5" t="s">
        <v>36</v>
      </c>
      <c r="JD7" s="5">
        <v>0.127568492188182</v>
      </c>
      <c r="JE7" s="5" t="s">
        <v>36</v>
      </c>
      <c r="JF7" s="5">
        <v>0.12761279666358599</v>
      </c>
      <c r="JG7" s="5" t="s">
        <v>36</v>
      </c>
      <c r="JH7" s="5">
        <v>0.26146910968405801</v>
      </c>
      <c r="JI7" s="5" t="s">
        <v>36</v>
      </c>
      <c r="JJ7" s="5">
        <v>0.20996939679634799</v>
      </c>
      <c r="JK7" s="5" t="s">
        <v>36</v>
      </c>
      <c r="JL7" s="5">
        <v>0.102637848833283</v>
      </c>
      <c r="JM7" t="s">
        <v>36</v>
      </c>
      <c r="JN7" s="5">
        <v>6.5889743175269994E-2</v>
      </c>
      <c r="JO7" s="5" t="s">
        <v>36</v>
      </c>
      <c r="JP7" s="5">
        <v>0.203295144850827</v>
      </c>
      <c r="JQ7" s="5" t="s">
        <v>36</v>
      </c>
      <c r="JR7" s="5">
        <v>0.26035926461468001</v>
      </c>
      <c r="JS7" s="5" t="s">
        <v>36</v>
      </c>
      <c r="JT7" s="5">
        <v>1.984438004469E-2</v>
      </c>
      <c r="JU7" t="s">
        <v>36</v>
      </c>
      <c r="JV7" s="5">
        <v>9.3917101032885003E-2</v>
      </c>
      <c r="JW7" s="5" t="s">
        <v>36</v>
      </c>
      <c r="JX7" s="5">
        <v>8.9729221927355995E-2</v>
      </c>
      <c r="JY7" s="5" t="s">
        <v>36</v>
      </c>
      <c r="JZ7" s="5">
        <v>3.0502131286107001E-2</v>
      </c>
      <c r="KA7" s="5" t="s">
        <v>36</v>
      </c>
      <c r="KB7" s="5">
        <v>4.2874466628859999E-3</v>
      </c>
      <c r="KC7" s="5" t="s">
        <v>36</v>
      </c>
      <c r="KD7" s="5">
        <v>5.0022953540655002E-2</v>
      </c>
      <c r="KE7" s="5" t="s">
        <v>36</v>
      </c>
      <c r="KF7" s="5">
        <v>0.49704405665691498</v>
      </c>
      <c r="KG7" s="5" t="s">
        <v>36</v>
      </c>
      <c r="KH7" s="5">
        <v>0.30125097138766099</v>
      </c>
      <c r="KI7" t="s">
        <v>36</v>
      </c>
      <c r="KJ7" s="5">
        <v>0.23681980919043599</v>
      </c>
      <c r="KK7" s="5" t="s">
        <v>36</v>
      </c>
      <c r="KL7" s="5">
        <v>6.4825037881200004E-2</v>
      </c>
      <c r="KM7" s="5" t="s">
        <v>36</v>
      </c>
      <c r="KN7" s="5">
        <v>0.150740203764301</v>
      </c>
      <c r="KO7" s="5" t="s">
        <v>36</v>
      </c>
      <c r="KP7" s="5">
        <v>0.148964460931853</v>
      </c>
      <c r="KQ7" s="5" t="s">
        <v>36</v>
      </c>
      <c r="KR7" s="5">
        <v>7.1669623941707006E-2</v>
      </c>
      <c r="KS7" t="s">
        <v>36</v>
      </c>
      <c r="KT7" s="5">
        <v>0.111299838965787</v>
      </c>
      <c r="KU7" s="5" t="s">
        <v>36</v>
      </c>
      <c r="KV7" s="5">
        <v>4.8569176881053999E-2</v>
      </c>
      <c r="KW7" s="5" t="s">
        <v>36</v>
      </c>
      <c r="KX7" s="5">
        <v>0.27249230409598402</v>
      </c>
      <c r="KY7" s="5" t="s">
        <v>36</v>
      </c>
      <c r="KZ7" s="5">
        <v>0.10171604672281701</v>
      </c>
      <c r="LA7" s="5" t="s">
        <v>36</v>
      </c>
      <c r="LB7" s="5">
        <v>0.113943175382745</v>
      </c>
      <c r="LC7" s="5" t="s">
        <v>36</v>
      </c>
      <c r="LD7" s="5">
        <v>9.8916319126981997E-2</v>
      </c>
      <c r="LE7" s="5" t="s">
        <v>36</v>
      </c>
      <c r="LF7" s="5">
        <v>0.217201798594817</v>
      </c>
      <c r="LG7" s="5" t="s">
        <v>36</v>
      </c>
      <c r="LH7" s="5">
        <v>7.0231174775053001E-2</v>
      </c>
      <c r="LI7" s="5" t="s">
        <v>36</v>
      </c>
      <c r="LJ7" s="5">
        <v>0.57294788620808301</v>
      </c>
      <c r="LK7" s="5" t="s">
        <v>36</v>
      </c>
      <c r="LL7" s="5">
        <v>0.26199124121765599</v>
      </c>
      <c r="LM7" s="5" t="s">
        <v>36</v>
      </c>
      <c r="LN7" s="5">
        <v>0.100625718033551</v>
      </c>
      <c r="LO7" s="5" t="s">
        <v>36</v>
      </c>
      <c r="LP7" s="5">
        <v>9.3445396116770996E-2</v>
      </c>
      <c r="LQ7" t="s">
        <v>36</v>
      </c>
      <c r="LR7" s="5">
        <v>1.5581791955794001E-2</v>
      </c>
      <c r="LS7" s="5" t="s">
        <v>36</v>
      </c>
      <c r="LT7" s="5">
        <v>0.46862473490872197</v>
      </c>
      <c r="LU7" s="5" t="s">
        <v>36</v>
      </c>
      <c r="LV7" s="5">
        <v>0.108505415325944</v>
      </c>
      <c r="LW7" t="s">
        <v>36</v>
      </c>
      <c r="LX7" s="5">
        <v>9.7326458139454994E-2</v>
      </c>
      <c r="LY7" t="s">
        <v>36</v>
      </c>
      <c r="LZ7" s="5">
        <v>3.8948654953918999E-2</v>
      </c>
      <c r="MA7" t="s">
        <v>36</v>
      </c>
      <c r="MB7" s="5">
        <v>0.131979452652699</v>
      </c>
      <c r="MC7" s="5" t="s">
        <v>36</v>
      </c>
      <c r="MD7" s="5">
        <v>1.9013137490693E-2</v>
      </c>
      <c r="ME7" s="5" t="s">
        <v>36</v>
      </c>
      <c r="MF7" s="5">
        <v>1.932103740403E-2</v>
      </c>
      <c r="MG7" s="5" t="s">
        <v>36</v>
      </c>
      <c r="MH7" s="5">
        <v>4.4342861787318E-2</v>
      </c>
      <c r="MI7" t="s">
        <v>36</v>
      </c>
      <c r="MJ7" s="5">
        <v>0.113756374556351</v>
      </c>
      <c r="MK7" s="5" t="s">
        <v>36</v>
      </c>
      <c r="ML7" s="5">
        <v>9.4548327628105E-2</v>
      </c>
      <c r="MM7" s="5" t="s">
        <v>36</v>
      </c>
      <c r="MN7" s="5">
        <v>1.0312257011678001E-2</v>
      </c>
      <c r="MO7" t="s">
        <v>36</v>
      </c>
      <c r="MP7" s="5">
        <v>0.12001212415371799</v>
      </c>
      <c r="MQ7" s="5" t="s">
        <v>36</v>
      </c>
      <c r="MR7" s="5">
        <v>0.17186806526465701</v>
      </c>
      <c r="MS7" s="5" t="s">
        <v>36</v>
      </c>
      <c r="MT7" s="5">
        <v>7.9160792212759998E-2</v>
      </c>
      <c r="MU7" s="5" t="s">
        <v>36</v>
      </c>
      <c r="MV7" s="5">
        <v>8.7526110677185007E-2</v>
      </c>
      <c r="MW7" t="s">
        <v>36</v>
      </c>
      <c r="MX7" s="5">
        <v>5.8712761236696998E-2</v>
      </c>
      <c r="MY7" s="5" t="s">
        <v>36</v>
      </c>
      <c r="MZ7" s="5">
        <v>4.6299967581136997E-2</v>
      </c>
      <c r="NA7" s="5" t="s">
        <v>36</v>
      </c>
      <c r="NB7" s="5">
        <v>0.12975521578128299</v>
      </c>
      <c r="NC7" s="5" t="s">
        <v>36</v>
      </c>
      <c r="ND7" s="5">
        <v>0.22465479646215</v>
      </c>
      <c r="NE7" s="5"/>
    </row>
    <row r="8" spans="1:369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s="5">
        <v>0.27687801632471098</v>
      </c>
      <c r="IY8" s="5" t="s">
        <v>37</v>
      </c>
      <c r="IZ8" s="5">
        <v>0.324675472242963</v>
      </c>
      <c r="JA8" s="5" t="s">
        <v>37</v>
      </c>
      <c r="JB8" s="5">
        <v>0.41617197805657702</v>
      </c>
      <c r="JC8" s="5" t="s">
        <v>37</v>
      </c>
      <c r="JD8" s="5">
        <v>0.45811877694724001</v>
      </c>
      <c r="JE8" s="5" t="s">
        <v>37</v>
      </c>
      <c r="JF8" s="5">
        <v>0.27389001867066698</v>
      </c>
      <c r="JG8" s="5" t="s">
        <v>37</v>
      </c>
      <c r="JH8" s="5">
        <v>0.43095253793039801</v>
      </c>
      <c r="JI8" s="5" t="s">
        <v>37</v>
      </c>
      <c r="JJ8" s="5">
        <v>0.57650890054497705</v>
      </c>
      <c r="JK8" s="5" t="s">
        <v>37</v>
      </c>
      <c r="JL8" s="5">
        <v>0.47036003149295602</v>
      </c>
      <c r="JM8" t="s">
        <v>37</v>
      </c>
      <c r="JN8" s="5">
        <v>0.68307005092357398</v>
      </c>
      <c r="JO8" s="5" t="s">
        <v>37</v>
      </c>
      <c r="JP8" s="5">
        <v>0.87774242428162097</v>
      </c>
      <c r="JQ8" s="5" t="s">
        <v>37</v>
      </c>
      <c r="JR8" s="5">
        <v>1.0595219670779501</v>
      </c>
      <c r="JS8" s="5" t="s">
        <v>37</v>
      </c>
      <c r="JT8" s="5">
        <v>0.69435738777112799</v>
      </c>
      <c r="JU8" t="s">
        <v>37</v>
      </c>
      <c r="JV8" s="5">
        <v>0.162499203223089</v>
      </c>
      <c r="JW8" s="5" t="s">
        <v>37</v>
      </c>
      <c r="JX8" s="5">
        <v>0.28289273843021501</v>
      </c>
      <c r="JY8" s="5" t="s">
        <v>37</v>
      </c>
      <c r="JZ8" s="5">
        <v>0.25554042315342501</v>
      </c>
      <c r="KA8" s="5" t="s">
        <v>37</v>
      </c>
      <c r="KB8" s="5">
        <v>4.1223757934353997E-2</v>
      </c>
      <c r="KC8" s="5" t="s">
        <v>37</v>
      </c>
      <c r="KD8" s="5">
        <v>0.23804743174285201</v>
      </c>
      <c r="KE8" s="5" t="s">
        <v>37</v>
      </c>
      <c r="KF8" s="5">
        <v>0.94437301918806704</v>
      </c>
      <c r="KG8" s="5" t="s">
        <v>37</v>
      </c>
      <c r="KH8" s="5">
        <v>0.78305970138953995</v>
      </c>
      <c r="KI8" t="s">
        <v>37</v>
      </c>
      <c r="KJ8" s="5">
        <v>0.78134113323401</v>
      </c>
      <c r="KK8" s="5" t="s">
        <v>37</v>
      </c>
      <c r="KL8" s="5">
        <v>6.3046518356765002E-2</v>
      </c>
      <c r="KM8" s="5" t="s">
        <v>37</v>
      </c>
      <c r="KN8" s="5">
        <v>0.178730982904827</v>
      </c>
      <c r="KO8" s="5" t="s">
        <v>37</v>
      </c>
      <c r="KP8" s="5">
        <v>0.13509551639419801</v>
      </c>
      <c r="KQ8" s="5" t="s">
        <v>37</v>
      </c>
      <c r="KR8" s="5">
        <v>7.8158094150990995E-2</v>
      </c>
      <c r="KS8" t="s">
        <v>37</v>
      </c>
      <c r="KT8" s="5">
        <v>0.19329893869922399</v>
      </c>
      <c r="KU8" s="5" t="s">
        <v>37</v>
      </c>
      <c r="KV8" s="5">
        <v>0.36790659104234202</v>
      </c>
      <c r="KW8" s="5" t="s">
        <v>37</v>
      </c>
      <c r="KX8" s="5">
        <v>0.76420172193189395</v>
      </c>
      <c r="KY8" s="5" t="s">
        <v>37</v>
      </c>
      <c r="KZ8" s="5">
        <v>0.104768425054928</v>
      </c>
      <c r="LA8" s="5" t="s">
        <v>37</v>
      </c>
      <c r="LB8" s="5">
        <v>0.44689169360134001</v>
      </c>
      <c r="LC8" s="5" t="s">
        <v>37</v>
      </c>
      <c r="LD8" s="5">
        <v>0.457308737909355</v>
      </c>
      <c r="LE8" s="5" t="s">
        <v>37</v>
      </c>
      <c r="LF8" s="5">
        <v>0.82610551067287097</v>
      </c>
      <c r="LG8" s="5" t="s">
        <v>37</v>
      </c>
      <c r="LH8" s="5">
        <v>0.64674246340782204</v>
      </c>
      <c r="LI8" s="5" t="s">
        <v>37</v>
      </c>
      <c r="LJ8" s="5">
        <v>0.374565551581861</v>
      </c>
      <c r="LK8" s="5" t="s">
        <v>37</v>
      </c>
      <c r="LL8" s="5">
        <v>5.8735011101288002E-2</v>
      </c>
      <c r="LM8" s="5" t="s">
        <v>37</v>
      </c>
      <c r="LN8" s="5">
        <v>9.9428046578219006E-2</v>
      </c>
      <c r="LO8" s="5" t="s">
        <v>37</v>
      </c>
      <c r="LP8" s="5">
        <v>6.5560065913269003E-2</v>
      </c>
      <c r="LQ8" t="s">
        <v>37</v>
      </c>
      <c r="LR8" s="5">
        <v>4.5418950615714E-2</v>
      </c>
      <c r="LS8" s="5" t="s">
        <v>37</v>
      </c>
      <c r="LT8" s="5">
        <v>0.30725616789049998</v>
      </c>
      <c r="LU8" s="5" t="s">
        <v>37</v>
      </c>
      <c r="LV8" s="5">
        <v>7.0386893343653001E-2</v>
      </c>
      <c r="LW8" t="s">
        <v>37</v>
      </c>
      <c r="LX8" s="5">
        <v>5.7668537448553998E-2</v>
      </c>
      <c r="LY8" t="s">
        <v>37</v>
      </c>
      <c r="LZ8" s="5">
        <v>0.19060917150437001</v>
      </c>
      <c r="MA8" t="s">
        <v>37</v>
      </c>
      <c r="MB8" s="5">
        <v>0.27866798939214599</v>
      </c>
      <c r="MC8" s="5" t="s">
        <v>37</v>
      </c>
      <c r="MD8" s="5">
        <v>0.224483933387675</v>
      </c>
      <c r="ME8" s="5" t="s">
        <v>37</v>
      </c>
      <c r="MF8" s="5">
        <v>0.210187565994681</v>
      </c>
      <c r="MG8" s="5" t="s">
        <v>37</v>
      </c>
      <c r="MH8" s="5">
        <v>0.261550730179888</v>
      </c>
      <c r="MI8" t="s">
        <v>37</v>
      </c>
      <c r="MJ8" s="5">
        <v>4.5245601797028002E-2</v>
      </c>
      <c r="MK8" s="5" t="s">
        <v>37</v>
      </c>
      <c r="ML8" s="5">
        <v>0.30002446978978597</v>
      </c>
      <c r="MM8" s="5" t="s">
        <v>37</v>
      </c>
      <c r="MN8" s="5">
        <v>0.160500643291558</v>
      </c>
      <c r="MO8" t="s">
        <v>37</v>
      </c>
      <c r="MP8" s="5">
        <v>0.31561184524840302</v>
      </c>
      <c r="MQ8" s="5" t="s">
        <v>37</v>
      </c>
      <c r="MR8" s="5">
        <v>0.30061721512002398</v>
      </c>
      <c r="MS8" s="5" t="s">
        <v>37</v>
      </c>
      <c r="MT8" s="5">
        <v>0.10929152942070899</v>
      </c>
      <c r="MU8" s="5" t="s">
        <v>37</v>
      </c>
      <c r="MV8" s="5">
        <v>0.15918411561286899</v>
      </c>
      <c r="MW8" t="s">
        <v>37</v>
      </c>
      <c r="MX8" s="5">
        <v>0.14154826203311999</v>
      </c>
      <c r="MY8" s="5" t="s">
        <v>37</v>
      </c>
      <c r="MZ8" s="5">
        <v>0.191428762259405</v>
      </c>
      <c r="NA8" s="5" t="s">
        <v>37</v>
      </c>
      <c r="NB8" s="5">
        <v>0.27127330638209901</v>
      </c>
      <c r="NC8" s="5" t="s">
        <v>37</v>
      </c>
      <c r="ND8" s="5">
        <v>0.24489071471100399</v>
      </c>
      <c r="NE8" s="5"/>
    </row>
    <row r="9" spans="1:369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s="5">
        <v>0.26305204465128001</v>
      </c>
      <c r="IY9" s="5" t="s">
        <v>38</v>
      </c>
      <c r="IZ9" s="5">
        <v>0.57445974113545895</v>
      </c>
      <c r="JA9" s="5" t="s">
        <v>38</v>
      </c>
      <c r="JB9" s="5">
        <v>0.74350051908689296</v>
      </c>
      <c r="JC9" s="5" t="s">
        <v>38</v>
      </c>
      <c r="JD9" s="5">
        <v>0.611476375445964</v>
      </c>
      <c r="JE9" s="5" t="s">
        <v>38</v>
      </c>
      <c r="JF9" s="5">
        <v>0.57267861757958904</v>
      </c>
      <c r="JG9" s="5" t="s">
        <v>38</v>
      </c>
      <c r="JH9" s="5">
        <v>0.76491894874819699</v>
      </c>
      <c r="JI9" s="5" t="s">
        <v>38</v>
      </c>
      <c r="JJ9" s="5">
        <v>0.72716288097155302</v>
      </c>
      <c r="JK9" s="5" t="s">
        <v>38</v>
      </c>
      <c r="JL9" s="5">
        <v>0.54105139457648399</v>
      </c>
      <c r="JM9" t="s">
        <v>38</v>
      </c>
      <c r="JN9" s="5">
        <v>0.54489065678589399</v>
      </c>
      <c r="JO9" s="5" t="s">
        <v>38</v>
      </c>
      <c r="JP9" s="5">
        <v>0.92679617277201098</v>
      </c>
      <c r="JQ9" s="5" t="s">
        <v>38</v>
      </c>
      <c r="JR9" s="5">
        <v>1.10232320638579</v>
      </c>
      <c r="JS9" s="5" t="s">
        <v>38</v>
      </c>
      <c r="JT9" s="5">
        <v>0.16111994507361399</v>
      </c>
      <c r="JU9" t="s">
        <v>38</v>
      </c>
      <c r="JV9" s="5">
        <v>0.14938591973701801</v>
      </c>
      <c r="JW9" s="5" t="s">
        <v>38</v>
      </c>
      <c r="JX9" s="5">
        <v>0.48597499258489302</v>
      </c>
      <c r="JY9" s="5" t="s">
        <v>38</v>
      </c>
      <c r="JZ9" s="5">
        <v>0.31025636528567802</v>
      </c>
      <c r="KA9" s="5" t="s">
        <v>38</v>
      </c>
      <c r="KB9" s="5">
        <v>6.296017285095E-2</v>
      </c>
      <c r="KC9" s="5" t="s">
        <v>38</v>
      </c>
      <c r="KD9" s="5">
        <v>0.45641584852630301</v>
      </c>
      <c r="KE9" s="5" t="s">
        <v>38</v>
      </c>
      <c r="KF9" s="5">
        <v>1.0048679531657401</v>
      </c>
      <c r="KG9" s="5" t="s">
        <v>38</v>
      </c>
      <c r="KH9" s="5">
        <v>0.86023575707195099</v>
      </c>
      <c r="KI9" t="s">
        <v>38</v>
      </c>
      <c r="KJ9" s="5">
        <v>0.838929391657245</v>
      </c>
      <c r="KK9" s="5" t="s">
        <v>38</v>
      </c>
      <c r="KL9" s="5">
        <v>7.4635431017475995E-2</v>
      </c>
      <c r="KM9" s="5" t="s">
        <v>38</v>
      </c>
      <c r="KN9" s="5">
        <v>0.173730606078771</v>
      </c>
      <c r="KO9" s="5" t="s">
        <v>38</v>
      </c>
      <c r="KP9" s="5">
        <v>0.138830742945909</v>
      </c>
      <c r="KQ9" s="5" t="s">
        <v>38</v>
      </c>
      <c r="KR9" s="5">
        <v>5.6414772292829998E-2</v>
      </c>
      <c r="KS9" t="s">
        <v>38</v>
      </c>
      <c r="KT9" s="5">
        <v>0.60197094042112798</v>
      </c>
      <c r="KU9" s="5" t="s">
        <v>38</v>
      </c>
      <c r="KV9" s="5">
        <v>0.39774696520094799</v>
      </c>
      <c r="KW9" s="5" t="s">
        <v>38</v>
      </c>
      <c r="KX9" s="5">
        <v>0.82820086783930902</v>
      </c>
      <c r="KY9" s="5" t="s">
        <v>38</v>
      </c>
      <c r="KZ9" s="5">
        <v>0.62455815291763905</v>
      </c>
      <c r="LA9" s="5" t="s">
        <v>38</v>
      </c>
      <c r="LB9" s="5">
        <v>0.55068479772242596</v>
      </c>
      <c r="LC9" s="5" t="s">
        <v>38</v>
      </c>
      <c r="LD9" s="5">
        <v>0.55007847813830701</v>
      </c>
      <c r="LE9" s="5" t="s">
        <v>38</v>
      </c>
      <c r="LF9" s="5">
        <v>0.79143201991675804</v>
      </c>
      <c r="LG9" s="5" t="s">
        <v>38</v>
      </c>
      <c r="LH9" s="5">
        <v>0.64326724993328799</v>
      </c>
      <c r="LI9" s="5" t="s">
        <v>38</v>
      </c>
      <c r="LJ9" s="5">
        <v>0.58521513889550003</v>
      </c>
      <c r="LK9" s="5" t="s">
        <v>38</v>
      </c>
      <c r="LL9" s="5">
        <v>0.27600689301665898</v>
      </c>
      <c r="LM9" s="5" t="s">
        <v>38</v>
      </c>
      <c r="LN9" s="5">
        <v>0.30491344559269201</v>
      </c>
      <c r="LO9" s="5" t="s">
        <v>38</v>
      </c>
      <c r="LP9" s="5">
        <v>0.31545081325806901</v>
      </c>
      <c r="LQ9" t="s">
        <v>38</v>
      </c>
      <c r="LR9" s="5">
        <v>7.8333958437643E-2</v>
      </c>
      <c r="LS9" s="5" t="s">
        <v>38</v>
      </c>
      <c r="LT9" s="5">
        <v>0.27870213895256002</v>
      </c>
      <c r="LU9" s="5" t="s">
        <v>38</v>
      </c>
      <c r="LV9" s="5">
        <v>6.6415029810289999E-3</v>
      </c>
      <c r="LW9" t="s">
        <v>38</v>
      </c>
      <c r="LX9" s="5">
        <v>6.3908216232269E-2</v>
      </c>
      <c r="LY9" t="s">
        <v>38</v>
      </c>
      <c r="LZ9" s="5">
        <v>0.28879316332755001</v>
      </c>
      <c r="MA9" t="s">
        <v>38</v>
      </c>
      <c r="MB9" s="5">
        <v>0.34643090044591801</v>
      </c>
      <c r="MC9" s="5" t="s">
        <v>38</v>
      </c>
      <c r="MD9" s="5">
        <v>0.192623051046171</v>
      </c>
      <c r="ME9" s="5" t="s">
        <v>38</v>
      </c>
      <c r="MF9" s="5">
        <v>0.220732321800996</v>
      </c>
      <c r="MG9" s="5" t="s">
        <v>38</v>
      </c>
      <c r="MH9" s="5">
        <v>0.37078010348039597</v>
      </c>
      <c r="MI9" t="s">
        <v>38</v>
      </c>
      <c r="MJ9" s="5">
        <v>0.52379197633810104</v>
      </c>
      <c r="MK9" s="5" t="s">
        <v>38</v>
      </c>
      <c r="ML9" s="5">
        <v>0.456111428872088</v>
      </c>
      <c r="MM9" s="5" t="s">
        <v>38</v>
      </c>
      <c r="MN9" s="5">
        <v>0.17340453732927799</v>
      </c>
      <c r="MO9" t="s">
        <v>38</v>
      </c>
      <c r="MP9" s="5">
        <v>0.55788018756967805</v>
      </c>
      <c r="MQ9" s="5" t="s">
        <v>38</v>
      </c>
      <c r="MR9" s="5">
        <v>0.66278792809556097</v>
      </c>
      <c r="MS9" s="5" t="s">
        <v>38</v>
      </c>
      <c r="MT9" s="5">
        <v>0.534321443593333</v>
      </c>
      <c r="MU9" s="5" t="s">
        <v>38</v>
      </c>
      <c r="MV9" s="5">
        <v>0.54154136511580298</v>
      </c>
      <c r="MW9" t="s">
        <v>38</v>
      </c>
      <c r="MX9" s="5">
        <v>0.38558160786135698</v>
      </c>
      <c r="MY9" s="5" t="s">
        <v>38</v>
      </c>
      <c r="MZ9" s="5">
        <v>0.21173331407919299</v>
      </c>
      <c r="NA9" s="5" t="s">
        <v>38</v>
      </c>
      <c r="NB9" s="5">
        <v>0.55915334741463196</v>
      </c>
      <c r="NC9" s="5" t="s">
        <v>38</v>
      </c>
      <c r="ND9" s="5">
        <v>0.66944553935890105</v>
      </c>
      <c r="NE9" s="5"/>
    </row>
    <row r="10" spans="1:369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s="5">
        <v>3.6652322156657001E-2</v>
      </c>
      <c r="IY10" s="5" t="s">
        <v>39</v>
      </c>
      <c r="IZ10" s="5">
        <v>0.21988324946492299</v>
      </c>
      <c r="JA10" s="5" t="s">
        <v>39</v>
      </c>
      <c r="JB10" s="5">
        <v>0.288156995197062</v>
      </c>
      <c r="JC10" s="5" t="s">
        <v>39</v>
      </c>
      <c r="JD10" s="5">
        <v>0.23942737019396201</v>
      </c>
      <c r="JE10" s="5" t="s">
        <v>39</v>
      </c>
      <c r="JF10" s="5">
        <v>0.21365102163361699</v>
      </c>
      <c r="JG10" s="5" t="s">
        <v>39</v>
      </c>
      <c r="JH10" s="5">
        <v>0.33984521521806499</v>
      </c>
      <c r="JI10" s="5" t="s">
        <v>39</v>
      </c>
      <c r="JJ10" s="5">
        <v>0.30152538726133699</v>
      </c>
      <c r="JK10" s="5" t="s">
        <v>39</v>
      </c>
      <c r="JL10" s="5">
        <v>9.5079903774871993E-2</v>
      </c>
      <c r="JM10" t="s">
        <v>39</v>
      </c>
      <c r="JN10" s="5">
        <v>0.106127110268633</v>
      </c>
      <c r="JO10" s="5" t="s">
        <v>39</v>
      </c>
      <c r="JP10" s="5">
        <v>0.35685323078014403</v>
      </c>
      <c r="JQ10" s="5" t="s">
        <v>39</v>
      </c>
      <c r="JR10" s="5">
        <v>0.50085240911715401</v>
      </c>
      <c r="JS10" s="5" t="s">
        <v>39</v>
      </c>
      <c r="JT10" s="5">
        <v>1.9807662015982001E-2</v>
      </c>
      <c r="JU10" t="s">
        <v>39</v>
      </c>
      <c r="JV10" s="5">
        <v>9.1769460095942001E-2</v>
      </c>
      <c r="JW10" s="5" t="s">
        <v>39</v>
      </c>
      <c r="JX10" s="5">
        <v>0.1623707695521</v>
      </c>
      <c r="JY10" s="5" t="s">
        <v>39</v>
      </c>
      <c r="JZ10" s="5">
        <v>2.6270096603774998E-2</v>
      </c>
      <c r="KA10" s="5" t="s">
        <v>39</v>
      </c>
      <c r="KB10" s="5">
        <v>4.5515219132579998E-3</v>
      </c>
      <c r="KC10" s="5" t="s">
        <v>39</v>
      </c>
      <c r="KD10" s="5">
        <v>0.105890311005834</v>
      </c>
      <c r="KE10" s="5" t="s">
        <v>39</v>
      </c>
      <c r="KF10" s="5">
        <v>0.295671612565586</v>
      </c>
      <c r="KG10" s="5" t="s">
        <v>39</v>
      </c>
      <c r="KH10" s="5">
        <v>0.20197990858256801</v>
      </c>
      <c r="KI10" t="s">
        <v>39</v>
      </c>
      <c r="KJ10" s="5">
        <v>0.20136308180614401</v>
      </c>
      <c r="KK10" s="5" t="s">
        <v>39</v>
      </c>
      <c r="KL10" s="5">
        <v>6.7926283073439994E-2</v>
      </c>
      <c r="KM10" s="5" t="s">
        <v>39</v>
      </c>
      <c r="KN10" s="5">
        <v>0.16377873900547099</v>
      </c>
      <c r="KO10" s="5" t="s">
        <v>39</v>
      </c>
      <c r="KP10" s="5">
        <v>0.13052778205233401</v>
      </c>
      <c r="KQ10" s="5" t="s">
        <v>39</v>
      </c>
      <c r="KR10" s="5">
        <v>5.4193391704968001E-2</v>
      </c>
      <c r="KS10" t="s">
        <v>39</v>
      </c>
      <c r="KT10" s="5">
        <v>0.15524838304762301</v>
      </c>
      <c r="KU10" s="5" t="s">
        <v>39</v>
      </c>
      <c r="KV10" s="5">
        <v>7.5045586205363002E-2</v>
      </c>
      <c r="KW10" s="5" t="s">
        <v>39</v>
      </c>
      <c r="KX10" s="5">
        <v>0.21655638650400899</v>
      </c>
      <c r="KY10" s="5" t="s">
        <v>39</v>
      </c>
      <c r="KZ10" s="5">
        <v>0.17840479017192501</v>
      </c>
      <c r="LA10" s="5" t="s">
        <v>39</v>
      </c>
      <c r="LB10" s="5">
        <v>0.21656549995472299</v>
      </c>
      <c r="LC10" s="5" t="s">
        <v>39</v>
      </c>
      <c r="LD10" s="5">
        <v>0.16556115344888001</v>
      </c>
      <c r="LE10" s="5" t="s">
        <v>39</v>
      </c>
      <c r="LF10" s="5">
        <v>0.23216031342424001</v>
      </c>
      <c r="LG10" s="5" t="s">
        <v>39</v>
      </c>
      <c r="LH10" s="5">
        <v>0.144487660289356</v>
      </c>
      <c r="LI10" s="5" t="s">
        <v>39</v>
      </c>
      <c r="LJ10" s="5">
        <v>0.30144334689291102</v>
      </c>
      <c r="LK10" s="5" t="s">
        <v>39</v>
      </c>
      <c r="LL10" s="5">
        <v>1.507320067709E-3</v>
      </c>
      <c r="LM10" s="5" t="s">
        <v>39</v>
      </c>
      <c r="LN10" s="5">
        <v>3.7060351061265998E-2</v>
      </c>
      <c r="LO10" s="5" t="s">
        <v>39</v>
      </c>
      <c r="LP10" s="5">
        <v>1.2648339213718E-2</v>
      </c>
      <c r="LQ10" t="s">
        <v>39</v>
      </c>
      <c r="LR10" s="5">
        <v>6.7868323649679999E-2</v>
      </c>
      <c r="LS10" s="5" t="s">
        <v>39</v>
      </c>
      <c r="LT10" s="5">
        <v>0.558091487634362</v>
      </c>
      <c r="LU10" s="5" t="s">
        <v>39</v>
      </c>
      <c r="LV10" s="5">
        <v>0.56444966008388497</v>
      </c>
      <c r="LW10" t="s">
        <v>39</v>
      </c>
      <c r="LX10" s="5">
        <v>0.241974631989713</v>
      </c>
      <c r="LY10" t="s">
        <v>39</v>
      </c>
      <c r="LZ10" s="5">
        <v>0.119779662727661</v>
      </c>
      <c r="MA10" t="s">
        <v>39</v>
      </c>
      <c r="MB10" s="5">
        <v>0.13542591751840399</v>
      </c>
      <c r="MC10" s="5" t="s">
        <v>39</v>
      </c>
      <c r="MD10" s="5">
        <v>4.8712853084089999E-2</v>
      </c>
      <c r="ME10" s="5" t="s">
        <v>39</v>
      </c>
      <c r="MF10" s="5">
        <v>4.7166080133700002E-2</v>
      </c>
      <c r="MG10" s="5" t="s">
        <v>39</v>
      </c>
      <c r="MH10" s="5">
        <v>0.120259508191373</v>
      </c>
      <c r="MI10" t="s">
        <v>39</v>
      </c>
      <c r="MJ10" s="5">
        <v>9.0517825448186998E-2</v>
      </c>
      <c r="MK10" s="5" t="s">
        <v>39</v>
      </c>
      <c r="ML10" s="5">
        <v>9.8721663543340998E-2</v>
      </c>
      <c r="MM10" s="5" t="s">
        <v>39</v>
      </c>
      <c r="MN10" s="5">
        <v>2.2486522042737999E-2</v>
      </c>
      <c r="MO10" t="s">
        <v>39</v>
      </c>
      <c r="MP10" s="5">
        <v>0.11960676372223999</v>
      </c>
      <c r="MQ10" s="5" t="s">
        <v>39</v>
      </c>
      <c r="MR10" s="5">
        <v>0.195373737401454</v>
      </c>
      <c r="MS10" s="5" t="s">
        <v>39</v>
      </c>
      <c r="MT10" s="5">
        <v>0.14453161313622401</v>
      </c>
      <c r="MU10" s="5" t="s">
        <v>39</v>
      </c>
      <c r="MV10" s="5">
        <v>0.13335522333528299</v>
      </c>
      <c r="MW10" t="s">
        <v>39</v>
      </c>
      <c r="MX10" s="5">
        <v>7.8006599233838E-2</v>
      </c>
      <c r="MY10" s="5" t="s">
        <v>39</v>
      </c>
      <c r="MZ10" s="5">
        <v>4.1953592588713999E-2</v>
      </c>
      <c r="NA10" s="5" t="s">
        <v>39</v>
      </c>
      <c r="NB10" s="5">
        <v>0.12887441895054</v>
      </c>
      <c r="NC10" s="5" t="s">
        <v>39</v>
      </c>
      <c r="ND10" s="5">
        <v>0.15151790734290299</v>
      </c>
      <c r="NE10" s="5"/>
    </row>
    <row r="11" spans="1:369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s="5">
        <v>9.5661797500114998E-2</v>
      </c>
      <c r="IY11" s="5" t="s">
        <v>40</v>
      </c>
      <c r="IZ11" s="5">
        <v>0.13160787321667999</v>
      </c>
      <c r="JA11" s="5" t="s">
        <v>40</v>
      </c>
      <c r="JB11" s="5">
        <v>0.229929229684294</v>
      </c>
      <c r="JC11" s="5" t="s">
        <v>40</v>
      </c>
      <c r="JD11" s="5">
        <v>0.27709583481309702</v>
      </c>
      <c r="JE11" s="5" t="s">
        <v>40</v>
      </c>
      <c r="JF11" s="5">
        <v>0.15172656483594299</v>
      </c>
      <c r="JG11" s="5" t="s">
        <v>40</v>
      </c>
      <c r="JH11" s="5">
        <v>0.21530442903314201</v>
      </c>
      <c r="JI11" s="5" t="s">
        <v>40</v>
      </c>
      <c r="JJ11" s="5">
        <v>0.32462854959277299</v>
      </c>
      <c r="JK11" s="5" t="s">
        <v>40</v>
      </c>
      <c r="JL11" s="5">
        <v>0.14903709647571101</v>
      </c>
      <c r="JM11" t="s">
        <v>40</v>
      </c>
      <c r="JN11" s="5">
        <v>8.8054838409243996E-2</v>
      </c>
      <c r="JO11" s="5" t="s">
        <v>40</v>
      </c>
      <c r="JP11" s="5">
        <v>5.5482931935199997E-3</v>
      </c>
      <c r="JQ11" s="5" t="s">
        <v>40</v>
      </c>
      <c r="JR11" s="5">
        <v>0.30581530283085701</v>
      </c>
      <c r="JS11" s="5" t="s">
        <v>40</v>
      </c>
      <c r="JT11" s="5">
        <v>2.3962887617641999E-2</v>
      </c>
      <c r="JU11" t="s">
        <v>40</v>
      </c>
      <c r="JV11" s="5">
        <v>8.9828285070897004E-2</v>
      </c>
      <c r="JW11" s="5" t="s">
        <v>40</v>
      </c>
      <c r="JX11" s="5">
        <v>0.119658297913523</v>
      </c>
      <c r="JY11" s="5" t="s">
        <v>40</v>
      </c>
      <c r="JZ11" s="5">
        <v>4.8531431509546002E-2</v>
      </c>
      <c r="KA11" s="5" t="s">
        <v>40</v>
      </c>
      <c r="KB11" s="5">
        <v>1.0494427883658E-2</v>
      </c>
      <c r="KC11" s="5" t="s">
        <v>40</v>
      </c>
      <c r="KD11" s="5">
        <v>7.1991153216218004E-2</v>
      </c>
      <c r="KE11" s="5" t="s">
        <v>40</v>
      </c>
      <c r="KF11" s="5">
        <v>2.1611781557090998E-2</v>
      </c>
      <c r="KG11" s="5" t="s">
        <v>40</v>
      </c>
      <c r="KH11" s="5">
        <v>7.6985106962629999E-3</v>
      </c>
      <c r="KI11" t="s">
        <v>40</v>
      </c>
      <c r="KJ11" s="5">
        <v>4.5780066548080003E-3</v>
      </c>
      <c r="KK11" s="5" t="s">
        <v>40</v>
      </c>
      <c r="KL11" s="5">
        <v>6.4481970927976001E-2</v>
      </c>
      <c r="KM11" s="5" t="s">
        <v>40</v>
      </c>
      <c r="KN11" s="5">
        <v>0.15060313270564701</v>
      </c>
      <c r="KO11" s="5" t="s">
        <v>40</v>
      </c>
      <c r="KP11" s="5">
        <v>0.14477709859555901</v>
      </c>
      <c r="KQ11" s="5" t="s">
        <v>40</v>
      </c>
      <c r="KR11" s="5">
        <v>6.5555136001709993E-2</v>
      </c>
      <c r="KS11" t="s">
        <v>40</v>
      </c>
      <c r="KT11" s="5">
        <v>0.10673504589222001</v>
      </c>
      <c r="KU11" s="5" t="s">
        <v>40</v>
      </c>
      <c r="KV11" s="5">
        <v>9.5673558191520999E-2</v>
      </c>
      <c r="KW11" s="5" t="s">
        <v>40</v>
      </c>
      <c r="KX11" s="5">
        <v>0.19082526279954701</v>
      </c>
      <c r="KY11" s="5" t="s">
        <v>40</v>
      </c>
      <c r="KZ11" s="5">
        <v>0.146637556192735</v>
      </c>
      <c r="LA11" s="5" t="s">
        <v>40</v>
      </c>
      <c r="LB11" s="5">
        <v>0.17167830823672101</v>
      </c>
      <c r="LC11" s="5" t="s">
        <v>40</v>
      </c>
      <c r="LD11" s="5">
        <v>0.14046251202688601</v>
      </c>
      <c r="LE11" s="5" t="s">
        <v>40</v>
      </c>
      <c r="LF11" s="5">
        <v>0.17253848064677099</v>
      </c>
      <c r="LG11" s="5" t="s">
        <v>40</v>
      </c>
      <c r="LH11" s="5">
        <v>0.22719052263176301</v>
      </c>
      <c r="LI11" s="5" t="s">
        <v>40</v>
      </c>
      <c r="LJ11" s="5">
        <v>8.6366573594128998E-2</v>
      </c>
      <c r="LK11" s="5" t="s">
        <v>40</v>
      </c>
      <c r="LL11" s="5">
        <v>2.1935966114169998E-3</v>
      </c>
      <c r="LM11" s="5" t="s">
        <v>40</v>
      </c>
      <c r="LN11" s="5">
        <v>5.2218521086912002E-2</v>
      </c>
      <c r="LO11" s="5" t="s">
        <v>40</v>
      </c>
      <c r="LP11" s="5">
        <v>1.8556199693159001E-2</v>
      </c>
      <c r="LQ11" t="s">
        <v>40</v>
      </c>
      <c r="LR11" s="5">
        <v>0.18722152552361701</v>
      </c>
      <c r="LS11" s="5" t="s">
        <v>40</v>
      </c>
      <c r="LT11" s="5">
        <v>0.31602573319411098</v>
      </c>
      <c r="LU11" s="5" t="s">
        <v>40</v>
      </c>
      <c r="LV11" s="5">
        <v>0.20455788611876599</v>
      </c>
      <c r="LW11" t="s">
        <v>40</v>
      </c>
      <c r="LX11" s="5">
        <v>0.15980534554730699</v>
      </c>
      <c r="LY11" t="s">
        <v>40</v>
      </c>
      <c r="LZ11" s="5">
        <v>0.104093852774216</v>
      </c>
      <c r="MA11" t="s">
        <v>40</v>
      </c>
      <c r="MB11" s="5">
        <v>9.2429335362371995E-2</v>
      </c>
      <c r="MC11" s="5" t="s">
        <v>40</v>
      </c>
      <c r="MD11" s="5">
        <v>6.7072389782687994E-2</v>
      </c>
      <c r="ME11" s="5" t="s">
        <v>40</v>
      </c>
      <c r="MF11" s="5">
        <v>5.8089640993765998E-2</v>
      </c>
      <c r="MG11" s="5" t="s">
        <v>40</v>
      </c>
      <c r="MH11" s="5">
        <v>0.20302336845518701</v>
      </c>
      <c r="MI11" t="s">
        <v>40</v>
      </c>
      <c r="MJ11" s="5">
        <v>2.9325540960656999E-2</v>
      </c>
      <c r="MK11" s="5" t="s">
        <v>40</v>
      </c>
      <c r="ML11" s="5">
        <v>5.8092150724328002E-2</v>
      </c>
      <c r="MM11" s="5" t="s">
        <v>40</v>
      </c>
      <c r="MN11" s="5">
        <v>4.6662462677679997E-2</v>
      </c>
      <c r="MO11" t="s">
        <v>40</v>
      </c>
      <c r="MP11" s="5">
        <v>1.2933013944269999E-3</v>
      </c>
      <c r="MQ11" s="5" t="s">
        <v>40</v>
      </c>
      <c r="MR11" s="5">
        <v>4.166033529312E-3</v>
      </c>
      <c r="MS11" s="5" t="s">
        <v>40</v>
      </c>
      <c r="MT11" s="5">
        <v>0</v>
      </c>
      <c r="MU11" s="5" t="s">
        <v>40</v>
      </c>
      <c r="MV11" s="5">
        <v>0</v>
      </c>
      <c r="MW11" t="s">
        <v>40</v>
      </c>
      <c r="MX11" s="5">
        <v>8.9276742029500001E-4</v>
      </c>
      <c r="MY11" s="5" t="s">
        <v>40</v>
      </c>
      <c r="MZ11" s="5">
        <v>1.0739271531399999E-3</v>
      </c>
      <c r="NA11" s="5" t="s">
        <v>40</v>
      </c>
      <c r="NB11" s="5">
        <v>4.2571964178290001E-3</v>
      </c>
      <c r="NC11" s="5" t="s">
        <v>40</v>
      </c>
      <c r="ND11" s="5">
        <v>2.9665645899999998E-7</v>
      </c>
      <c r="NE11" s="5"/>
    </row>
    <row r="12" spans="1:369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s="5">
        <v>0.23018627606334999</v>
      </c>
      <c r="IY12" s="5" t="s">
        <v>41</v>
      </c>
      <c r="IZ12" s="5">
        <v>0.34721879056652399</v>
      </c>
      <c r="JA12" s="5" t="s">
        <v>41</v>
      </c>
      <c r="JB12" s="5">
        <v>0.50426323892890501</v>
      </c>
      <c r="JC12" s="5" t="s">
        <v>41</v>
      </c>
      <c r="JD12" s="5">
        <v>0.50309429011107498</v>
      </c>
      <c r="JE12" s="5" t="s">
        <v>41</v>
      </c>
      <c r="JF12" s="5">
        <v>0.40284946897434598</v>
      </c>
      <c r="JG12" s="5" t="s">
        <v>41</v>
      </c>
      <c r="JH12" s="5">
        <v>0.52402470560242098</v>
      </c>
      <c r="JI12" s="5" t="s">
        <v>41</v>
      </c>
      <c r="JJ12" s="5">
        <v>0.54103662061288504</v>
      </c>
      <c r="JK12" s="5" t="s">
        <v>41</v>
      </c>
      <c r="JL12" s="5">
        <v>0.32155744149868298</v>
      </c>
      <c r="JM12" t="s">
        <v>41</v>
      </c>
      <c r="JN12" s="5">
        <v>0.37249972550374899</v>
      </c>
      <c r="JO12" s="5" t="s">
        <v>41</v>
      </c>
      <c r="JP12" s="5">
        <v>0.60649761211414799</v>
      </c>
      <c r="JQ12" s="5" t="s">
        <v>41</v>
      </c>
      <c r="JR12" s="5">
        <v>0.79650541488933302</v>
      </c>
      <c r="JS12" s="5" t="s">
        <v>41</v>
      </c>
      <c r="JT12" s="5">
        <v>0.12540471284902499</v>
      </c>
      <c r="JU12" t="s">
        <v>41</v>
      </c>
      <c r="JV12" s="5">
        <v>0.38945569386981399</v>
      </c>
      <c r="JW12" s="5" t="s">
        <v>41</v>
      </c>
      <c r="JX12" s="5">
        <v>0.36840622009670199</v>
      </c>
      <c r="JY12" s="5" t="s">
        <v>41</v>
      </c>
      <c r="JZ12" s="5">
        <v>0.245269453025828</v>
      </c>
      <c r="KA12" s="5" t="s">
        <v>41</v>
      </c>
      <c r="KB12" s="5">
        <v>5.4802316368643002E-2</v>
      </c>
      <c r="KC12" s="5" t="s">
        <v>41</v>
      </c>
      <c r="KD12" s="5">
        <v>0.48188656558297099</v>
      </c>
      <c r="KE12" s="5" t="s">
        <v>41</v>
      </c>
      <c r="KF12" s="5">
        <v>0.66988998681799194</v>
      </c>
      <c r="KG12" s="5" t="s">
        <v>41</v>
      </c>
      <c r="KH12" s="5">
        <v>0.53111772085710396</v>
      </c>
      <c r="KI12" t="s">
        <v>41</v>
      </c>
      <c r="KJ12" s="5">
        <v>0.68288181459146002</v>
      </c>
      <c r="KK12" s="5" t="s">
        <v>41</v>
      </c>
      <c r="KL12" s="5">
        <v>6.9707008341210006E-2</v>
      </c>
      <c r="KM12" s="5" t="s">
        <v>41</v>
      </c>
      <c r="KN12" s="5">
        <v>0.16893290251937701</v>
      </c>
      <c r="KO12" s="5" t="s">
        <v>41</v>
      </c>
      <c r="KP12" s="5">
        <v>0.14467185348894099</v>
      </c>
      <c r="KQ12" s="5" t="s">
        <v>41</v>
      </c>
      <c r="KR12" s="5">
        <v>7.5621527427846003E-2</v>
      </c>
      <c r="KS12" t="s">
        <v>41</v>
      </c>
      <c r="KT12" s="5">
        <v>0.35791692755863402</v>
      </c>
      <c r="KU12" s="5" t="s">
        <v>41</v>
      </c>
      <c r="KV12" s="5">
        <v>0.205532735147401</v>
      </c>
      <c r="KW12" s="5" t="s">
        <v>41</v>
      </c>
      <c r="KX12" s="5">
        <v>0.44806461865286201</v>
      </c>
      <c r="KY12" s="5" t="s">
        <v>41</v>
      </c>
      <c r="KZ12" s="5">
        <v>0.38041266479451202</v>
      </c>
      <c r="LA12" s="5" t="s">
        <v>41</v>
      </c>
      <c r="LB12" s="5">
        <v>0.44347559652519603</v>
      </c>
      <c r="LC12" s="5" t="s">
        <v>41</v>
      </c>
      <c r="LD12" s="5">
        <v>0.400645452515416</v>
      </c>
      <c r="LE12" s="5" t="s">
        <v>41</v>
      </c>
      <c r="LF12" s="5">
        <v>0.48959814047947198</v>
      </c>
      <c r="LG12" s="5" t="s">
        <v>41</v>
      </c>
      <c r="LH12" s="5">
        <v>0.51637364274015995</v>
      </c>
      <c r="LI12" s="5" t="s">
        <v>41</v>
      </c>
      <c r="LJ12" s="5">
        <v>0.68170090257418403</v>
      </c>
      <c r="LK12" s="5" t="s">
        <v>41</v>
      </c>
      <c r="LL12" s="5">
        <v>0.51889025784710097</v>
      </c>
      <c r="LM12" s="5" t="s">
        <v>41</v>
      </c>
      <c r="LN12" s="5">
        <v>0.59041804111315999</v>
      </c>
      <c r="LO12" s="5" t="s">
        <v>41</v>
      </c>
      <c r="LP12" s="5">
        <v>0.227831432806328</v>
      </c>
      <c r="LQ12" t="s">
        <v>41</v>
      </c>
      <c r="LR12" s="5">
        <v>0.30442324139862298</v>
      </c>
      <c r="LS12" s="5" t="s">
        <v>41</v>
      </c>
      <c r="LT12" s="5">
        <v>0.82575015421516995</v>
      </c>
      <c r="LU12" s="5" t="s">
        <v>41</v>
      </c>
      <c r="LV12" s="5">
        <v>0.91313969330447498</v>
      </c>
      <c r="LW12" t="s">
        <v>41</v>
      </c>
      <c r="LX12" s="5">
        <v>0.64285679608491997</v>
      </c>
      <c r="LY12" t="s">
        <v>41</v>
      </c>
      <c r="LZ12" s="5">
        <v>0.280940601755851</v>
      </c>
      <c r="MA12" t="s">
        <v>41</v>
      </c>
      <c r="MB12" s="5">
        <v>0.25944823099743403</v>
      </c>
      <c r="MC12" s="5" t="s">
        <v>41</v>
      </c>
      <c r="MD12" s="5">
        <v>0.15619286096122101</v>
      </c>
      <c r="ME12" s="5" t="s">
        <v>41</v>
      </c>
      <c r="MF12" s="5">
        <v>0.16801767118311101</v>
      </c>
      <c r="MG12" s="5" t="s">
        <v>41</v>
      </c>
      <c r="MH12" s="5">
        <v>0.269281635001894</v>
      </c>
      <c r="MI12" t="s">
        <v>41</v>
      </c>
      <c r="MJ12" s="5">
        <v>0.21977751036433699</v>
      </c>
      <c r="MK12" s="5" t="s">
        <v>41</v>
      </c>
      <c r="ML12" s="5">
        <v>0.20947381247216401</v>
      </c>
      <c r="MM12" s="5" t="s">
        <v>41</v>
      </c>
      <c r="MN12" s="5">
        <v>8.5891952552274997E-2</v>
      </c>
      <c r="MO12" t="s">
        <v>41</v>
      </c>
      <c r="MP12" s="5">
        <v>0.42971943035194399</v>
      </c>
      <c r="MQ12" s="5" t="s">
        <v>41</v>
      </c>
      <c r="MR12" s="5">
        <v>0.54732078106804105</v>
      </c>
      <c r="MS12" s="5" t="s">
        <v>41</v>
      </c>
      <c r="MT12" s="5">
        <v>0.47189583186737499</v>
      </c>
      <c r="MU12" s="5" t="s">
        <v>41</v>
      </c>
      <c r="MV12" s="5">
        <v>0.42191536122227702</v>
      </c>
      <c r="MW12" t="s">
        <v>41</v>
      </c>
      <c r="MX12" s="5">
        <v>0.33746447329686902</v>
      </c>
      <c r="MY12" s="5" t="s">
        <v>41</v>
      </c>
      <c r="MZ12" s="5">
        <v>0.13677486632909699</v>
      </c>
      <c r="NA12" s="5" t="s">
        <v>41</v>
      </c>
      <c r="NB12" s="5">
        <v>0.47657983462439102</v>
      </c>
      <c r="NC12" s="5" t="s">
        <v>41</v>
      </c>
      <c r="ND12" s="5">
        <v>0.45848164622918702</v>
      </c>
      <c r="NE12" s="5"/>
    </row>
    <row r="13" spans="1:369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s="5">
        <v>1.10378708963937</v>
      </c>
      <c r="IY13" s="5" t="s">
        <v>42</v>
      </c>
      <c r="IZ13" s="5">
        <v>0.65858823631846197</v>
      </c>
      <c r="JA13" s="5" t="s">
        <v>42</v>
      </c>
      <c r="JB13" s="5">
        <v>0.87645050877228603</v>
      </c>
      <c r="JC13" s="5" t="s">
        <v>42</v>
      </c>
      <c r="JD13" s="5">
        <v>0.82428035268049404</v>
      </c>
      <c r="JE13" s="5" t="s">
        <v>42</v>
      </c>
      <c r="JF13" s="5">
        <v>1.10341713799546</v>
      </c>
      <c r="JG13" s="5" t="s">
        <v>42</v>
      </c>
      <c r="JH13" s="5">
        <v>1.17284524335284</v>
      </c>
      <c r="JI13" s="5" t="s">
        <v>42</v>
      </c>
      <c r="JJ13" s="5">
        <v>1.1497297017885899</v>
      </c>
      <c r="JK13" s="5" t="s">
        <v>42</v>
      </c>
      <c r="JL13" s="5">
        <v>1.1623890675119599</v>
      </c>
      <c r="JM13" t="s">
        <v>42</v>
      </c>
      <c r="JN13" s="5">
        <v>1.0758029220144101</v>
      </c>
      <c r="JO13" s="5" t="s">
        <v>42</v>
      </c>
      <c r="JP13" s="5">
        <v>1.32987126759249</v>
      </c>
      <c r="JQ13" s="5" t="s">
        <v>42</v>
      </c>
      <c r="JR13" s="5">
        <v>1.47382523116025</v>
      </c>
      <c r="JS13" s="5" t="s">
        <v>42</v>
      </c>
      <c r="JT13" s="5">
        <v>0.71886266685678601</v>
      </c>
      <c r="JU13" t="s">
        <v>42</v>
      </c>
      <c r="JV13" s="5">
        <v>1.0846488677961801</v>
      </c>
      <c r="JW13" s="5" t="s">
        <v>42</v>
      </c>
      <c r="JX13" s="5">
        <v>1.0776384060898101</v>
      </c>
      <c r="JY13" s="5" t="s">
        <v>42</v>
      </c>
      <c r="JZ13" s="5">
        <v>1.01751786369529</v>
      </c>
      <c r="KA13" s="5" t="s">
        <v>42</v>
      </c>
      <c r="KB13" s="5">
        <v>0.70268843167110095</v>
      </c>
      <c r="KC13" s="5" t="s">
        <v>42</v>
      </c>
      <c r="KD13" s="5">
        <v>1.4177820596129</v>
      </c>
      <c r="KE13" s="5" t="s">
        <v>42</v>
      </c>
      <c r="KF13" s="5">
        <v>1.72049380649693</v>
      </c>
      <c r="KG13" s="5" t="s">
        <v>42</v>
      </c>
      <c r="KH13" s="5">
        <v>1.60970955314564</v>
      </c>
      <c r="KI13" t="s">
        <v>42</v>
      </c>
      <c r="KJ13" s="5">
        <v>1.64020702569396</v>
      </c>
      <c r="KK13" s="5" t="s">
        <v>42</v>
      </c>
      <c r="KL13" s="5">
        <v>6.7821843000588994E-2</v>
      </c>
      <c r="KM13" s="5" t="s">
        <v>42</v>
      </c>
      <c r="KN13" s="5">
        <v>0.16509715732621999</v>
      </c>
      <c r="KO13" s="5" t="s">
        <v>42</v>
      </c>
      <c r="KP13" s="5">
        <v>0.14032122308842701</v>
      </c>
      <c r="KQ13" s="5" t="s">
        <v>42</v>
      </c>
      <c r="KR13" s="5">
        <v>6.0564188920614999E-2</v>
      </c>
      <c r="KS13" t="s">
        <v>42</v>
      </c>
      <c r="KT13" s="5">
        <v>1.43477688832978</v>
      </c>
      <c r="KU13" s="5" t="s">
        <v>42</v>
      </c>
      <c r="KV13" s="5">
        <v>1.1179325883965201</v>
      </c>
      <c r="KW13" s="5" t="s">
        <v>42</v>
      </c>
      <c r="KX13" s="5">
        <v>1.4953149699788799</v>
      </c>
      <c r="KY13" s="5" t="s">
        <v>42</v>
      </c>
      <c r="KZ13" s="5">
        <v>1.51063224489258</v>
      </c>
      <c r="LA13" s="5" t="s">
        <v>42</v>
      </c>
      <c r="LB13" s="5">
        <v>1.3440559885626999</v>
      </c>
      <c r="LC13" s="5" t="s">
        <v>42</v>
      </c>
      <c r="LD13" s="5">
        <v>1.3714862289879499</v>
      </c>
      <c r="LE13" s="5" t="s">
        <v>42</v>
      </c>
      <c r="LF13" s="5">
        <v>1.5696413511299501</v>
      </c>
      <c r="LG13" s="5" t="s">
        <v>42</v>
      </c>
      <c r="LH13" s="5">
        <v>1.52364026658493</v>
      </c>
      <c r="LI13" s="5" t="s">
        <v>42</v>
      </c>
      <c r="LJ13" s="5">
        <v>1.62225555765414</v>
      </c>
      <c r="LK13" s="5" t="s">
        <v>42</v>
      </c>
      <c r="LL13" s="5">
        <v>1.4916394039673</v>
      </c>
      <c r="LM13" s="5" t="s">
        <v>42</v>
      </c>
      <c r="LN13" s="5">
        <v>1.43339725642994</v>
      </c>
      <c r="LO13" s="5" t="s">
        <v>42</v>
      </c>
      <c r="LP13" s="5">
        <v>0.85904951361085702</v>
      </c>
      <c r="LQ13" t="s">
        <v>42</v>
      </c>
      <c r="LR13" s="5">
        <v>1.22524793377161</v>
      </c>
      <c r="LS13" s="5" t="s">
        <v>42</v>
      </c>
      <c r="LT13" s="5">
        <v>1.82389627500957</v>
      </c>
      <c r="LU13" s="5" t="s">
        <v>42</v>
      </c>
      <c r="LV13" s="5">
        <v>1.9066195576842</v>
      </c>
      <c r="LW13" t="s">
        <v>42</v>
      </c>
      <c r="LX13" s="5">
        <v>1.83410636175751</v>
      </c>
      <c r="LY13" t="s">
        <v>42</v>
      </c>
      <c r="LZ13" s="5">
        <v>0.94853057000929297</v>
      </c>
      <c r="MA13" t="s">
        <v>42</v>
      </c>
      <c r="MB13" s="5">
        <v>0.88344163658205299</v>
      </c>
      <c r="MC13" s="5" t="s">
        <v>42</v>
      </c>
      <c r="MD13" s="5">
        <v>0.71412638754991198</v>
      </c>
      <c r="ME13" s="5" t="s">
        <v>42</v>
      </c>
      <c r="MF13" s="5">
        <v>0.86176038081523498</v>
      </c>
      <c r="MG13" s="5" t="s">
        <v>42</v>
      </c>
      <c r="MH13" s="5">
        <v>1.0841873467960099</v>
      </c>
      <c r="MI13" t="s">
        <v>42</v>
      </c>
      <c r="MJ13" s="5">
        <v>1.14758688911707</v>
      </c>
      <c r="MK13" s="5" t="s">
        <v>42</v>
      </c>
      <c r="ML13" s="5">
        <v>0.99506476560389301</v>
      </c>
      <c r="MM13" s="5" t="s">
        <v>42</v>
      </c>
      <c r="MN13" s="5">
        <v>0.70235913162983599</v>
      </c>
      <c r="MO13" t="s">
        <v>42</v>
      </c>
      <c r="MP13" s="5">
        <v>1.36232879101159</v>
      </c>
      <c r="MQ13" s="5" t="s">
        <v>42</v>
      </c>
      <c r="MR13" s="5">
        <v>1.4262488494997001</v>
      </c>
      <c r="MS13" s="5" t="s">
        <v>42</v>
      </c>
      <c r="MT13" s="5">
        <v>0.34367113417322898</v>
      </c>
      <c r="MU13" s="5" t="s">
        <v>42</v>
      </c>
      <c r="MV13" s="5">
        <v>1.3826292290855</v>
      </c>
      <c r="MW13" t="s">
        <v>42</v>
      </c>
      <c r="MX13" s="5">
        <v>1.15004629016322</v>
      </c>
      <c r="MY13" s="5" t="s">
        <v>42</v>
      </c>
      <c r="MZ13" s="5">
        <v>0.91112004302786198</v>
      </c>
      <c r="NA13" s="5" t="s">
        <v>42</v>
      </c>
      <c r="NB13" s="5">
        <v>1.27266708976375</v>
      </c>
      <c r="NC13" s="5" t="s">
        <v>42</v>
      </c>
      <c r="ND13" s="5">
        <v>1.47969981727586</v>
      </c>
      <c r="NE13" s="5"/>
    </row>
    <row r="14" spans="1:369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s="5">
        <v>0.75065850649305399</v>
      </c>
      <c r="IY14" s="5" t="s">
        <v>43</v>
      </c>
      <c r="IZ14" s="5">
        <v>0.53224340066118203</v>
      </c>
      <c r="JA14" s="5" t="s">
        <v>43</v>
      </c>
      <c r="JB14" s="5">
        <v>0.78133432063351704</v>
      </c>
      <c r="JC14" s="5" t="s">
        <v>43</v>
      </c>
      <c r="JD14" s="5">
        <v>0.86961127751834399</v>
      </c>
      <c r="JE14" s="5" t="s">
        <v>43</v>
      </c>
      <c r="JF14" s="5">
        <v>0.61756690742543097</v>
      </c>
      <c r="JG14" s="5" t="s">
        <v>43</v>
      </c>
      <c r="JH14" s="5">
        <v>0.63039339584743204</v>
      </c>
      <c r="JI14" s="5" t="s">
        <v>43</v>
      </c>
      <c r="JJ14" s="5">
        <v>0.77650819476584598</v>
      </c>
      <c r="JK14" s="5" t="s">
        <v>43</v>
      </c>
      <c r="JL14" s="5">
        <v>0.81003569197693004</v>
      </c>
      <c r="JM14" t="s">
        <v>43</v>
      </c>
      <c r="JN14" s="5">
        <v>1.04179974514704</v>
      </c>
      <c r="JO14" s="5" t="s">
        <v>43</v>
      </c>
      <c r="JP14" s="5">
        <v>1.1542519223996499</v>
      </c>
      <c r="JQ14" s="5" t="s">
        <v>43</v>
      </c>
      <c r="JR14" s="5">
        <v>1.25510669547564</v>
      </c>
      <c r="JS14" s="5" t="s">
        <v>43</v>
      </c>
      <c r="JT14" s="5">
        <v>0.79986106805074797</v>
      </c>
      <c r="JU14" t="s">
        <v>43</v>
      </c>
      <c r="JV14" s="5">
        <v>1.11076696450303</v>
      </c>
      <c r="JW14" s="5" t="s">
        <v>43</v>
      </c>
      <c r="JX14" s="5">
        <v>1.0647602581781599</v>
      </c>
      <c r="JY14" s="5" t="s">
        <v>43</v>
      </c>
      <c r="JZ14" s="5">
        <v>1.07276320479307</v>
      </c>
      <c r="KA14" s="5" t="s">
        <v>43</v>
      </c>
      <c r="KB14" s="5">
        <v>0.62537466386867901</v>
      </c>
      <c r="KC14" s="5" t="s">
        <v>43</v>
      </c>
      <c r="KD14" s="5">
        <v>1.0622278795445499</v>
      </c>
      <c r="KE14" s="5" t="s">
        <v>43</v>
      </c>
      <c r="KF14" s="5">
        <v>1.3975754123425099</v>
      </c>
      <c r="KG14" s="5" t="s">
        <v>43</v>
      </c>
      <c r="KH14" s="5">
        <v>1.3563555605797599</v>
      </c>
      <c r="KI14" t="s">
        <v>43</v>
      </c>
      <c r="KJ14" s="5">
        <v>1.1386166484942</v>
      </c>
      <c r="KK14" s="5" t="s">
        <v>43</v>
      </c>
      <c r="KL14" s="5">
        <v>6.2610794784910995E-2</v>
      </c>
      <c r="KM14" s="5" t="s">
        <v>43</v>
      </c>
      <c r="KN14" s="5">
        <v>0.162947536967714</v>
      </c>
      <c r="KO14" s="5" t="s">
        <v>43</v>
      </c>
      <c r="KP14" s="5">
        <v>0.123910234085823</v>
      </c>
      <c r="KQ14" s="5" t="s">
        <v>43</v>
      </c>
      <c r="KR14" s="5">
        <v>5.6651960429997997E-2</v>
      </c>
      <c r="KS14" t="s">
        <v>43</v>
      </c>
      <c r="KT14" s="5">
        <v>0.84067895723684205</v>
      </c>
      <c r="KU14" s="5" t="s">
        <v>43</v>
      </c>
      <c r="KV14" s="5">
        <v>0.710301402523841</v>
      </c>
      <c r="KW14" s="5" t="s">
        <v>43</v>
      </c>
      <c r="KX14" s="5">
        <v>1.20935087357388</v>
      </c>
      <c r="KY14" s="5" t="s">
        <v>43</v>
      </c>
      <c r="KZ14" s="5">
        <v>1.20636363216991</v>
      </c>
      <c r="LA14" s="5" t="s">
        <v>43</v>
      </c>
      <c r="LB14" s="5">
        <v>0.91762693098951698</v>
      </c>
      <c r="LC14" s="5" t="s">
        <v>43</v>
      </c>
      <c r="LD14" s="5">
        <v>0.99815816424182102</v>
      </c>
      <c r="LE14" s="5" t="s">
        <v>43</v>
      </c>
      <c r="LF14" s="5">
        <v>1.2102346341392001</v>
      </c>
      <c r="LG14" s="5" t="s">
        <v>43</v>
      </c>
      <c r="LH14" s="5">
        <v>1.40314061310884</v>
      </c>
      <c r="LI14" s="5" t="s">
        <v>43</v>
      </c>
      <c r="LJ14" s="5">
        <v>0.74089401490310602</v>
      </c>
      <c r="LK14" s="5" t="s">
        <v>43</v>
      </c>
      <c r="LL14" s="5">
        <v>0.96890445897343602</v>
      </c>
      <c r="LM14" s="5" t="s">
        <v>43</v>
      </c>
      <c r="LN14" s="5">
        <v>0.83894084520971202</v>
      </c>
      <c r="LO14" s="5" t="s">
        <v>43</v>
      </c>
      <c r="LP14" s="5">
        <v>0.85894635233740402</v>
      </c>
      <c r="LQ14" t="s">
        <v>43</v>
      </c>
      <c r="LR14" s="5">
        <v>1.0586830115164401</v>
      </c>
      <c r="LS14" s="5" t="s">
        <v>43</v>
      </c>
      <c r="LT14" s="5">
        <v>1.1679619341105001</v>
      </c>
      <c r="LU14" s="5" t="s">
        <v>43</v>
      </c>
      <c r="LV14" s="5">
        <v>1.18935328080751</v>
      </c>
      <c r="LW14" t="s">
        <v>43</v>
      </c>
      <c r="LX14" s="5">
        <v>1.1150265466396101</v>
      </c>
      <c r="LY14" t="s">
        <v>43</v>
      </c>
      <c r="LZ14" s="5">
        <v>0.70097104707036695</v>
      </c>
      <c r="MA14" t="s">
        <v>43</v>
      </c>
      <c r="MB14" s="5">
        <v>0.53690984490141802</v>
      </c>
      <c r="MC14" s="5" t="s">
        <v>43</v>
      </c>
      <c r="MD14" s="5">
        <v>0.516535308268397</v>
      </c>
      <c r="ME14" s="5" t="s">
        <v>43</v>
      </c>
      <c r="MF14" s="5">
        <v>0.56539947568622695</v>
      </c>
      <c r="MG14" s="5" t="s">
        <v>43</v>
      </c>
      <c r="MH14" s="5">
        <v>1.1038720183500399</v>
      </c>
      <c r="MI14" t="s">
        <v>43</v>
      </c>
      <c r="MJ14" s="5">
        <v>0.391959745559808</v>
      </c>
      <c r="MK14" s="5" t="s">
        <v>43</v>
      </c>
      <c r="ML14" s="5">
        <v>0.45045926550722798</v>
      </c>
      <c r="MM14" s="5" t="s">
        <v>43</v>
      </c>
      <c r="MN14" s="5">
        <v>0.40492191671007599</v>
      </c>
      <c r="MO14" t="s">
        <v>43</v>
      </c>
      <c r="MP14" s="5">
        <v>1.03356813799956</v>
      </c>
      <c r="MQ14" s="5" t="s">
        <v>43</v>
      </c>
      <c r="MR14" s="5">
        <v>1.0645843904927299</v>
      </c>
      <c r="MS14" s="5" t="s">
        <v>43</v>
      </c>
      <c r="MT14" s="5">
        <v>0.96565948390047796</v>
      </c>
      <c r="MU14" s="5" t="s">
        <v>43</v>
      </c>
      <c r="MV14" s="5">
        <v>0.99753767707545504</v>
      </c>
      <c r="MW14" t="s">
        <v>43</v>
      </c>
      <c r="MX14" s="5">
        <v>1.02119969818228</v>
      </c>
      <c r="MY14" s="5" t="s">
        <v>43</v>
      </c>
      <c r="MZ14" s="5">
        <v>0.80990519443367104</v>
      </c>
      <c r="NA14" s="5" t="s">
        <v>43</v>
      </c>
      <c r="NB14" s="5">
        <v>1.0391626180134901</v>
      </c>
      <c r="NC14" s="5" t="s">
        <v>43</v>
      </c>
      <c r="ND14" s="5">
        <v>0.99476188306478797</v>
      </c>
      <c r="NE14" s="5"/>
    </row>
    <row r="15" spans="1:369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s="5">
        <v>0.49692804263426099</v>
      </c>
      <c r="IY15" s="5" t="s">
        <v>44</v>
      </c>
      <c r="IZ15" s="5">
        <v>0.18056883491931899</v>
      </c>
      <c r="JA15" s="5" t="s">
        <v>44</v>
      </c>
      <c r="JB15" s="5">
        <v>0.44556244591228</v>
      </c>
      <c r="JC15" s="5" t="s">
        <v>44</v>
      </c>
      <c r="JD15" s="5">
        <v>0.737091966840697</v>
      </c>
      <c r="JE15" s="5" t="s">
        <v>44</v>
      </c>
      <c r="JF15" s="5">
        <v>0.42286607744541999</v>
      </c>
      <c r="JG15" s="5" t="s">
        <v>44</v>
      </c>
      <c r="JH15" s="5">
        <v>0.494629184178762</v>
      </c>
      <c r="JI15" s="5" t="s">
        <v>44</v>
      </c>
      <c r="JJ15" s="5">
        <v>0.56928545359196903</v>
      </c>
      <c r="JK15" s="5" t="s">
        <v>44</v>
      </c>
      <c r="JL15" s="5">
        <v>0.58893956245812396</v>
      </c>
      <c r="JM15" t="s">
        <v>44</v>
      </c>
      <c r="JN15" s="5">
        <v>0.373226024537681</v>
      </c>
      <c r="JO15" s="5" t="s">
        <v>44</v>
      </c>
      <c r="JP15" s="5">
        <v>0.427722136642536</v>
      </c>
      <c r="JQ15" s="5" t="s">
        <v>44</v>
      </c>
      <c r="JR15" s="5">
        <v>0.599005306860107</v>
      </c>
      <c r="JS15" s="5" t="s">
        <v>44</v>
      </c>
      <c r="JT15" s="5">
        <v>0.40453583992193198</v>
      </c>
      <c r="JU15" t="s">
        <v>44</v>
      </c>
      <c r="JV15" s="5">
        <v>0.574200593936117</v>
      </c>
      <c r="JW15" s="5" t="s">
        <v>44</v>
      </c>
      <c r="JX15" s="5">
        <v>0.48654330948932401</v>
      </c>
      <c r="JY15" s="5" t="s">
        <v>44</v>
      </c>
      <c r="JZ15" s="5">
        <v>0.54751061590622996</v>
      </c>
      <c r="KA15" s="5" t="s">
        <v>44</v>
      </c>
      <c r="KB15" s="5">
        <v>0.22712231771279801</v>
      </c>
      <c r="KC15" s="5" t="s">
        <v>44</v>
      </c>
      <c r="KD15" s="5">
        <v>0.775570139071318</v>
      </c>
      <c r="KE15" s="5" t="s">
        <v>44</v>
      </c>
      <c r="KF15" s="5">
        <v>1.0403539992950099</v>
      </c>
      <c r="KG15" s="5" t="s">
        <v>44</v>
      </c>
      <c r="KH15" s="5">
        <v>1.0015929949345499</v>
      </c>
      <c r="KI15" t="s">
        <v>44</v>
      </c>
      <c r="KJ15" s="5">
        <v>1.1070194557911199</v>
      </c>
      <c r="KK15" s="5" t="s">
        <v>44</v>
      </c>
      <c r="KL15" s="5">
        <v>5.6723130494969E-2</v>
      </c>
      <c r="KM15" s="5" t="s">
        <v>44</v>
      </c>
      <c r="KN15" s="5">
        <v>0.148818437215956</v>
      </c>
      <c r="KO15" s="5" t="s">
        <v>44</v>
      </c>
      <c r="KP15" s="5">
        <v>0.13526358267844499</v>
      </c>
      <c r="KQ15" s="5" t="s">
        <v>44</v>
      </c>
      <c r="KR15" s="5">
        <v>6.6028658465319995E-2</v>
      </c>
      <c r="KS15" t="s">
        <v>44</v>
      </c>
      <c r="KT15" s="5">
        <v>0.53995068413026903</v>
      </c>
      <c r="KU15" s="5" t="s">
        <v>44</v>
      </c>
      <c r="KV15" s="5">
        <v>0.42391874650445999</v>
      </c>
      <c r="KW15" s="5" t="s">
        <v>44</v>
      </c>
      <c r="KX15" s="5">
        <v>0.82483607628658695</v>
      </c>
      <c r="KY15" s="5" t="s">
        <v>44</v>
      </c>
      <c r="KZ15" s="5">
        <v>0.799570094635629</v>
      </c>
      <c r="LA15" s="5" t="s">
        <v>44</v>
      </c>
      <c r="LB15" s="5">
        <v>0.71180511838433402</v>
      </c>
      <c r="LC15" s="5" t="s">
        <v>44</v>
      </c>
      <c r="LD15" s="5">
        <v>0.67032405935683204</v>
      </c>
      <c r="LE15" s="5" t="s">
        <v>44</v>
      </c>
      <c r="LF15" s="5">
        <v>1.0135696792718301</v>
      </c>
      <c r="LG15" s="5" t="s">
        <v>44</v>
      </c>
      <c r="LH15" s="5">
        <v>1.02169521446056</v>
      </c>
      <c r="LI15" s="5" t="s">
        <v>44</v>
      </c>
      <c r="LJ15" s="5">
        <v>0.62846280403414001</v>
      </c>
      <c r="LK15" s="5" t="s">
        <v>44</v>
      </c>
      <c r="LL15" s="5">
        <v>0.74238876395764597</v>
      </c>
      <c r="LM15" s="5" t="s">
        <v>44</v>
      </c>
      <c r="LN15" s="5">
        <v>0.59033627927503995</v>
      </c>
      <c r="LO15" s="5" t="s">
        <v>44</v>
      </c>
      <c r="LP15" s="5">
        <v>0.67194949627803702</v>
      </c>
      <c r="LQ15" t="s">
        <v>44</v>
      </c>
      <c r="LR15" s="5">
        <v>0.41963933105309098</v>
      </c>
      <c r="LS15" s="5" t="s">
        <v>44</v>
      </c>
      <c r="LT15" s="5">
        <v>3.6860650060518002E-2</v>
      </c>
      <c r="LU15" s="5" t="s">
        <v>44</v>
      </c>
      <c r="LV15" s="5">
        <v>0.32684472534193099</v>
      </c>
      <c r="LW15" t="s">
        <v>44</v>
      </c>
      <c r="LX15" s="5">
        <v>0.78596720956293098</v>
      </c>
      <c r="LY15" t="s">
        <v>44</v>
      </c>
      <c r="LZ15" s="5">
        <v>0.54663047864905401</v>
      </c>
      <c r="MA15" t="s">
        <v>44</v>
      </c>
      <c r="MB15" s="5">
        <v>0.38814109379209899</v>
      </c>
      <c r="MC15" s="5" t="s">
        <v>44</v>
      </c>
      <c r="MD15" s="5">
        <v>0.31326125402015298</v>
      </c>
      <c r="ME15" s="5" t="s">
        <v>44</v>
      </c>
      <c r="MF15" s="5">
        <v>0.34200452843961299</v>
      </c>
      <c r="MG15" s="5" t="s">
        <v>44</v>
      </c>
      <c r="MH15" s="5">
        <v>0.60344352415736202</v>
      </c>
      <c r="MI15" t="s">
        <v>44</v>
      </c>
      <c r="MJ15" s="5">
        <v>0.24808677137924001</v>
      </c>
      <c r="MK15" s="5" t="s">
        <v>44</v>
      </c>
      <c r="ML15" s="5">
        <v>0.26937828794522201</v>
      </c>
      <c r="MM15" s="5" t="s">
        <v>44</v>
      </c>
      <c r="MN15" s="5">
        <v>0.22427174647706299</v>
      </c>
      <c r="MO15" t="s">
        <v>44</v>
      </c>
      <c r="MP15" s="5">
        <v>0.66442710599688704</v>
      </c>
      <c r="MQ15" s="5" t="s">
        <v>44</v>
      </c>
      <c r="MR15" s="5">
        <v>0.82355063309977705</v>
      </c>
      <c r="MS15" s="5" t="s">
        <v>44</v>
      </c>
      <c r="MT15" s="5">
        <v>0.73762638617478604</v>
      </c>
      <c r="MU15" s="5" t="s">
        <v>44</v>
      </c>
      <c r="MV15" s="5">
        <v>0.71385631940935101</v>
      </c>
      <c r="MW15" t="s">
        <v>44</v>
      </c>
      <c r="MX15" s="5">
        <v>0.18379366489402801</v>
      </c>
      <c r="MY15" s="5" t="s">
        <v>44</v>
      </c>
      <c r="MZ15" s="5">
        <v>0.24616507576886401</v>
      </c>
      <c r="NA15" s="5" t="s">
        <v>44</v>
      </c>
      <c r="NB15" s="5">
        <v>0.67754610792664605</v>
      </c>
      <c r="NC15" s="5" t="s">
        <v>44</v>
      </c>
      <c r="ND15" s="5">
        <v>0.685306370858625</v>
      </c>
      <c r="NE15" s="5"/>
    </row>
    <row r="16" spans="1:369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s="5">
        <v>0.17517252925361201</v>
      </c>
      <c r="IY16" s="5" t="s">
        <v>45</v>
      </c>
      <c r="IZ16" s="5">
        <v>9.6177670956772002E-2</v>
      </c>
      <c r="JA16" s="5" t="s">
        <v>45</v>
      </c>
      <c r="JB16" s="5">
        <v>0.27583586518040099</v>
      </c>
      <c r="JC16" s="5" t="s">
        <v>45</v>
      </c>
      <c r="JD16" s="5">
        <v>0.38304745780509197</v>
      </c>
      <c r="JE16" s="5" t="s">
        <v>45</v>
      </c>
      <c r="JF16" s="5">
        <v>0.21115460874000699</v>
      </c>
      <c r="JG16" s="5" t="s">
        <v>45</v>
      </c>
      <c r="JH16" s="5">
        <v>0.28583242613092602</v>
      </c>
      <c r="JI16" s="5" t="s">
        <v>45</v>
      </c>
      <c r="JJ16" s="5">
        <v>0.39349142096911099</v>
      </c>
      <c r="JK16" s="5" t="s">
        <v>45</v>
      </c>
      <c r="JL16" s="5">
        <v>0.26536533024266801</v>
      </c>
      <c r="JM16" t="s">
        <v>45</v>
      </c>
      <c r="JN16" s="5">
        <v>0.19690579645971101</v>
      </c>
      <c r="JO16" s="5" t="s">
        <v>45</v>
      </c>
      <c r="JP16" s="5">
        <v>0.355110859943291</v>
      </c>
      <c r="JQ16" s="5" t="s">
        <v>45</v>
      </c>
      <c r="JR16" s="5">
        <v>0.51633701284828804</v>
      </c>
      <c r="JS16" s="5" t="s">
        <v>45</v>
      </c>
      <c r="JT16" s="5">
        <v>0.13561025489357301</v>
      </c>
      <c r="JU16" t="s">
        <v>45</v>
      </c>
      <c r="JV16" s="5">
        <v>0.17069465031827</v>
      </c>
      <c r="JW16" s="5" t="s">
        <v>45</v>
      </c>
      <c r="JX16" s="5">
        <v>0.17316275645566001</v>
      </c>
      <c r="JY16" s="5" t="s">
        <v>45</v>
      </c>
      <c r="JZ16" s="5">
        <v>0.17557935156485599</v>
      </c>
      <c r="KA16" s="5" t="s">
        <v>45</v>
      </c>
      <c r="KB16" s="5">
        <v>5.0213720234180997E-2</v>
      </c>
      <c r="KC16" s="5" t="s">
        <v>45</v>
      </c>
      <c r="KD16" s="5">
        <v>0.417725813596171</v>
      </c>
      <c r="KE16" s="5" t="s">
        <v>45</v>
      </c>
      <c r="KF16" s="5">
        <v>0.47896606591363799</v>
      </c>
      <c r="KG16" s="5" t="s">
        <v>45</v>
      </c>
      <c r="KH16" s="5">
        <v>0.30231287803179502</v>
      </c>
      <c r="KI16" t="s">
        <v>45</v>
      </c>
      <c r="KJ16" s="5">
        <v>0.54959183581807902</v>
      </c>
      <c r="KK16" s="5" t="s">
        <v>45</v>
      </c>
      <c r="KL16" s="5">
        <v>6.8254887913409001E-2</v>
      </c>
      <c r="KM16" s="5" t="s">
        <v>45</v>
      </c>
      <c r="KN16" s="5">
        <v>0.164982241406713</v>
      </c>
      <c r="KO16" s="5" t="s">
        <v>45</v>
      </c>
      <c r="KP16" s="5">
        <v>0.13751708457605599</v>
      </c>
      <c r="KQ16" s="5" t="s">
        <v>45</v>
      </c>
      <c r="KR16" s="5">
        <v>7.7080919200733997E-2</v>
      </c>
      <c r="KS16" t="s">
        <v>45</v>
      </c>
      <c r="KT16" s="5">
        <v>0.16595068365177101</v>
      </c>
      <c r="KU16" s="5" t="s">
        <v>45</v>
      </c>
      <c r="KV16" s="5">
        <v>0.124138053578715</v>
      </c>
      <c r="KW16" s="5" t="s">
        <v>45</v>
      </c>
      <c r="KX16" s="5">
        <v>0.31139395844138501</v>
      </c>
      <c r="KY16" s="5" t="s">
        <v>45</v>
      </c>
      <c r="KZ16" s="5">
        <v>0.33101818116126502</v>
      </c>
      <c r="LA16" s="5" t="s">
        <v>45</v>
      </c>
      <c r="LB16" s="5">
        <v>0.22937052265237501</v>
      </c>
      <c r="LC16" s="5" t="s">
        <v>45</v>
      </c>
      <c r="LD16" s="5">
        <v>0.208953644201754</v>
      </c>
      <c r="LE16" s="5" t="s">
        <v>45</v>
      </c>
      <c r="LF16" s="5">
        <v>0.44529155757877498</v>
      </c>
      <c r="LG16" s="5" t="s">
        <v>45</v>
      </c>
      <c r="LH16" s="5">
        <v>0.49857513106996398</v>
      </c>
      <c r="LI16" s="5" t="s">
        <v>45</v>
      </c>
      <c r="LJ16" s="5">
        <v>0.25397713693004398</v>
      </c>
      <c r="LK16" s="5" t="s">
        <v>45</v>
      </c>
      <c r="LL16" s="5">
        <v>0.21468788333071201</v>
      </c>
      <c r="LM16" s="5" t="s">
        <v>45</v>
      </c>
      <c r="LN16" s="5">
        <v>0.157497371643192</v>
      </c>
      <c r="LO16" s="5" t="s">
        <v>45</v>
      </c>
      <c r="LP16" s="5">
        <v>0.14750206120355899</v>
      </c>
      <c r="LQ16" t="s">
        <v>45</v>
      </c>
      <c r="LR16" s="5">
        <v>0.31829608269946102</v>
      </c>
      <c r="LS16" s="5" t="s">
        <v>45</v>
      </c>
      <c r="LT16" s="5">
        <v>0.39288985228482398</v>
      </c>
      <c r="LU16" s="5" t="s">
        <v>45</v>
      </c>
      <c r="LV16" s="5">
        <v>0.42933262772089598</v>
      </c>
      <c r="LW16" t="s">
        <v>45</v>
      </c>
      <c r="LX16" s="5">
        <v>0.35748090694409101</v>
      </c>
      <c r="LY16" t="s">
        <v>45</v>
      </c>
      <c r="LZ16" s="5">
        <v>0.16202910750572599</v>
      </c>
      <c r="MA16" t="s">
        <v>45</v>
      </c>
      <c r="MB16" s="5">
        <v>0.109269100333306</v>
      </c>
      <c r="MC16" s="5" t="s">
        <v>45</v>
      </c>
      <c r="MD16" s="5">
        <v>9.6038651629320002E-2</v>
      </c>
      <c r="ME16" s="5" t="s">
        <v>45</v>
      </c>
      <c r="MF16" s="5">
        <v>9.7838436433935E-2</v>
      </c>
      <c r="MG16" s="5" t="s">
        <v>45</v>
      </c>
      <c r="MH16" s="5">
        <v>0.304790861733989</v>
      </c>
      <c r="MI16" t="s">
        <v>45</v>
      </c>
      <c r="MJ16" s="5">
        <v>6.1998627586089997E-2</v>
      </c>
      <c r="MK16" s="5" t="s">
        <v>45</v>
      </c>
      <c r="ML16" s="5">
        <v>6.7256742350738002E-2</v>
      </c>
      <c r="MM16" s="5" t="s">
        <v>45</v>
      </c>
      <c r="MN16" s="5">
        <v>5.9264057044113999E-2</v>
      </c>
      <c r="MO16" t="s">
        <v>45</v>
      </c>
      <c r="MP16" s="5">
        <v>0.25714621397013698</v>
      </c>
      <c r="MQ16" s="5" t="s">
        <v>45</v>
      </c>
      <c r="MR16" s="5">
        <v>0.31980017814091899</v>
      </c>
      <c r="MS16" s="5" t="s">
        <v>45</v>
      </c>
      <c r="MT16" s="5">
        <v>0.26401856714873201</v>
      </c>
      <c r="MU16" s="5" t="s">
        <v>45</v>
      </c>
      <c r="MV16" s="5">
        <v>0.271480678335973</v>
      </c>
      <c r="MW16" t="s">
        <v>45</v>
      </c>
      <c r="MX16" s="5">
        <v>0.22509864350747399</v>
      </c>
      <c r="MY16" s="5" t="s">
        <v>45</v>
      </c>
      <c r="MZ16" s="5">
        <v>8.4766247542497994E-2</v>
      </c>
      <c r="NA16" s="5" t="s">
        <v>45</v>
      </c>
      <c r="NB16" s="5">
        <v>0.30282071193334797</v>
      </c>
      <c r="NC16" s="5" t="s">
        <v>45</v>
      </c>
      <c r="ND16" s="5">
        <v>0.272752344961814</v>
      </c>
      <c r="NE16" s="5"/>
    </row>
    <row r="17" spans="1:369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s="5">
        <v>0.16950543623581199</v>
      </c>
      <c r="IY17" s="5" t="s">
        <v>46</v>
      </c>
      <c r="IZ17" s="5">
        <v>0.145957311127413</v>
      </c>
      <c r="JA17" s="5" t="s">
        <v>46</v>
      </c>
      <c r="JB17" s="5">
        <v>0.297999154720759</v>
      </c>
      <c r="JC17" s="5" t="s">
        <v>46</v>
      </c>
      <c r="JD17" s="5">
        <v>0.31399866107617203</v>
      </c>
      <c r="JE17" s="5" t="s">
        <v>46</v>
      </c>
      <c r="JF17" s="5">
        <v>0.15525235621036301</v>
      </c>
      <c r="JG17" s="5" t="s">
        <v>46</v>
      </c>
      <c r="JH17" s="5">
        <v>0.22428853619545</v>
      </c>
      <c r="JI17" s="5" t="s">
        <v>46</v>
      </c>
      <c r="JJ17" s="5">
        <v>0.35545772179913698</v>
      </c>
      <c r="JK17" s="5" t="s">
        <v>46</v>
      </c>
      <c r="JL17" s="5">
        <v>0.26063073540220799</v>
      </c>
      <c r="JM17" t="s">
        <v>46</v>
      </c>
      <c r="JN17" s="5">
        <v>0.212042916698953</v>
      </c>
      <c r="JO17" s="5" t="s">
        <v>46</v>
      </c>
      <c r="JP17" s="5">
        <v>0.28683820496825502</v>
      </c>
      <c r="JQ17" s="5" t="s">
        <v>46</v>
      </c>
      <c r="JR17" s="5">
        <v>0.61410404373420702</v>
      </c>
      <c r="JS17" s="5" t="s">
        <v>46</v>
      </c>
      <c r="JT17" s="5">
        <v>0.26878308464700601</v>
      </c>
      <c r="JU17" t="s">
        <v>46</v>
      </c>
      <c r="JV17" s="5">
        <v>0.151880709361121</v>
      </c>
      <c r="JW17" s="5" t="s">
        <v>46</v>
      </c>
      <c r="JX17" s="5">
        <v>0.19319596230316699</v>
      </c>
      <c r="JY17" s="5" t="s">
        <v>46</v>
      </c>
      <c r="JZ17" s="5">
        <v>0.22112819687875901</v>
      </c>
      <c r="KA17" s="5" t="s">
        <v>46</v>
      </c>
      <c r="KB17" s="5">
        <v>7.6531509724079003E-2</v>
      </c>
      <c r="KC17" s="5" t="s">
        <v>46</v>
      </c>
      <c r="KD17" s="5">
        <v>0.390124708405099</v>
      </c>
      <c r="KE17" s="5" t="s">
        <v>46</v>
      </c>
      <c r="KF17" s="5">
        <v>0.493116221709191</v>
      </c>
      <c r="KG17" s="5" t="s">
        <v>46</v>
      </c>
      <c r="KH17" s="5">
        <v>0.46283181960285102</v>
      </c>
      <c r="KI17" t="s">
        <v>46</v>
      </c>
      <c r="KJ17" s="5">
        <v>0.26631442184985399</v>
      </c>
      <c r="KK17" s="5" t="s">
        <v>46</v>
      </c>
      <c r="KL17" s="5">
        <v>7.2405078501132994E-2</v>
      </c>
      <c r="KM17" s="5" t="s">
        <v>46</v>
      </c>
      <c r="KN17" s="5">
        <v>0.16255221457095201</v>
      </c>
      <c r="KO17" s="5" t="s">
        <v>46</v>
      </c>
      <c r="KP17" s="5">
        <v>0.139153386602372</v>
      </c>
      <c r="KQ17" s="5" t="s">
        <v>46</v>
      </c>
      <c r="KR17" s="5">
        <v>6.1962103359479999E-2</v>
      </c>
      <c r="KS17" t="s">
        <v>46</v>
      </c>
      <c r="KT17" s="5">
        <v>0.121386463398233</v>
      </c>
      <c r="KU17" s="5" t="s">
        <v>46</v>
      </c>
      <c r="KV17" s="5">
        <v>0.130363638767586</v>
      </c>
      <c r="KW17" s="5" t="s">
        <v>46</v>
      </c>
      <c r="KX17" s="5">
        <v>0.31013781558667097</v>
      </c>
      <c r="KY17" s="5" t="s">
        <v>46</v>
      </c>
      <c r="KZ17" s="5">
        <v>0.36837863661609799</v>
      </c>
      <c r="LA17" s="5" t="s">
        <v>46</v>
      </c>
      <c r="LB17" s="5">
        <v>0.128504156310386</v>
      </c>
      <c r="LC17" s="5" t="s">
        <v>46</v>
      </c>
      <c r="LD17" s="5">
        <v>0.15890824220743099</v>
      </c>
      <c r="LE17" s="5" t="s">
        <v>46</v>
      </c>
      <c r="LF17" s="5">
        <v>0.43163390322426098</v>
      </c>
      <c r="LG17" s="5" t="s">
        <v>46</v>
      </c>
      <c r="LH17" s="5">
        <v>0.55380730624335694</v>
      </c>
      <c r="LI17" s="5" t="s">
        <v>46</v>
      </c>
      <c r="LJ17" s="5">
        <v>0.29504864364222599</v>
      </c>
      <c r="LK17" s="5" t="s">
        <v>46</v>
      </c>
      <c r="LL17" s="5">
        <v>0.37754408052065602</v>
      </c>
      <c r="LM17" s="5" t="s">
        <v>46</v>
      </c>
      <c r="LN17" s="5">
        <v>0.26059614185089303</v>
      </c>
      <c r="LO17" s="5" t="s">
        <v>46</v>
      </c>
      <c r="LP17" s="5">
        <v>0.270266146375919</v>
      </c>
      <c r="LQ17" t="s">
        <v>46</v>
      </c>
      <c r="LR17" s="5">
        <v>0.252365022283221</v>
      </c>
      <c r="LS17" s="5" t="s">
        <v>46</v>
      </c>
      <c r="LT17" s="5">
        <v>0.313077077084916</v>
      </c>
      <c r="LU17" s="5" t="s">
        <v>46</v>
      </c>
      <c r="LV17" s="5">
        <v>0.32117001391269401</v>
      </c>
      <c r="LW17" t="s">
        <v>46</v>
      </c>
      <c r="LX17" s="5">
        <v>0.348181999410757</v>
      </c>
      <c r="LY17" t="s">
        <v>46</v>
      </c>
      <c r="LZ17" s="5">
        <v>0.10017174234917101</v>
      </c>
      <c r="MA17" t="s">
        <v>46</v>
      </c>
      <c r="MB17" s="5">
        <v>6.0877710053523E-2</v>
      </c>
      <c r="MC17" s="5" t="s">
        <v>46</v>
      </c>
      <c r="MD17" s="5">
        <v>6.6737420439357001E-2</v>
      </c>
      <c r="ME17" s="5" t="s">
        <v>46</v>
      </c>
      <c r="MF17" s="5">
        <v>8.4519356802992995E-2</v>
      </c>
      <c r="MG17" s="5" t="s">
        <v>46</v>
      </c>
      <c r="MH17" s="5">
        <v>0.34067045774689197</v>
      </c>
      <c r="MI17" t="s">
        <v>46</v>
      </c>
      <c r="MJ17" s="5">
        <v>4.3936104525576003E-2</v>
      </c>
      <c r="MK17" s="5" t="s">
        <v>46</v>
      </c>
      <c r="ML17" s="5">
        <v>6.1617548658950999E-2</v>
      </c>
      <c r="MM17" s="5" t="s">
        <v>46</v>
      </c>
      <c r="MN17" s="5">
        <v>6.7002099805611004E-2</v>
      </c>
      <c r="MO17" t="s">
        <v>46</v>
      </c>
      <c r="MP17" s="5">
        <v>0.23609343337021599</v>
      </c>
      <c r="MQ17" s="5" t="s">
        <v>46</v>
      </c>
      <c r="MR17" s="5">
        <v>0.342742750551428</v>
      </c>
      <c r="MS17" s="5" t="s">
        <v>46</v>
      </c>
      <c r="MT17" s="5">
        <v>0.28081807017115001</v>
      </c>
      <c r="MU17" s="5" t="s">
        <v>46</v>
      </c>
      <c r="MV17" s="5">
        <v>0.29350069019054598</v>
      </c>
      <c r="MW17" t="s">
        <v>46</v>
      </c>
      <c r="MX17" s="5">
        <v>8.4026736167383001E-2</v>
      </c>
      <c r="MY17" s="5" t="s">
        <v>46</v>
      </c>
      <c r="MZ17" s="5">
        <v>0.115213909771679</v>
      </c>
      <c r="NA17" s="5" t="s">
        <v>46</v>
      </c>
      <c r="NB17" s="5">
        <v>0.22028055705250599</v>
      </c>
      <c r="NC17" s="5" t="s">
        <v>46</v>
      </c>
      <c r="ND17" s="5">
        <v>0.22671856334253501</v>
      </c>
      <c r="NE17" s="5"/>
    </row>
    <row r="18" spans="1:369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s="5">
        <v>0.20599509720768899</v>
      </c>
      <c r="IY18" s="5" t="s">
        <v>47</v>
      </c>
      <c r="IZ18" s="5">
        <v>0.26505908854771998</v>
      </c>
      <c r="JA18" s="5" t="s">
        <v>47</v>
      </c>
      <c r="JB18" s="5">
        <v>0.36201861118881801</v>
      </c>
      <c r="JC18" s="5" t="s">
        <v>47</v>
      </c>
      <c r="JD18" s="5">
        <v>0.32973448864167199</v>
      </c>
      <c r="JE18" s="5" t="s">
        <v>47</v>
      </c>
      <c r="JF18" s="5">
        <v>0.17659705023358199</v>
      </c>
      <c r="JG18" s="5" t="s">
        <v>47</v>
      </c>
      <c r="JH18" s="5">
        <v>0.21533620223469799</v>
      </c>
      <c r="JI18" s="5" t="s">
        <v>47</v>
      </c>
      <c r="JJ18" s="5">
        <v>0.34858813339899403</v>
      </c>
      <c r="JK18" s="5" t="s">
        <v>47</v>
      </c>
      <c r="JL18" s="5">
        <v>0.17598623053539</v>
      </c>
      <c r="JM18" t="s">
        <v>47</v>
      </c>
      <c r="JN18" s="5">
        <v>0.29113493329478302</v>
      </c>
      <c r="JO18" s="5" t="s">
        <v>47</v>
      </c>
      <c r="JP18" s="5">
        <v>0.37245198939784002</v>
      </c>
      <c r="JQ18" s="5" t="s">
        <v>47</v>
      </c>
      <c r="JR18" s="5">
        <v>0.62544240411056695</v>
      </c>
      <c r="JS18" s="5" t="s">
        <v>47</v>
      </c>
      <c r="JT18" s="5">
        <v>0.37241381986296401</v>
      </c>
      <c r="JU18" t="s">
        <v>47</v>
      </c>
      <c r="JV18" s="5">
        <v>0.24351789247673999</v>
      </c>
      <c r="JW18" s="5" t="s">
        <v>47</v>
      </c>
      <c r="JX18" s="5">
        <v>0.290483915840619</v>
      </c>
      <c r="JY18" s="5" t="s">
        <v>47</v>
      </c>
      <c r="JZ18" s="5">
        <v>0.350509060253619</v>
      </c>
      <c r="KA18" s="5" t="s">
        <v>47</v>
      </c>
      <c r="KB18" s="5">
        <v>0.13028856776453501</v>
      </c>
      <c r="KC18" s="5" t="s">
        <v>47</v>
      </c>
      <c r="KD18" s="5">
        <v>0.41686347719558098</v>
      </c>
      <c r="KE18" s="5" t="s">
        <v>47</v>
      </c>
      <c r="KF18" s="5">
        <v>0.50369413477843505</v>
      </c>
      <c r="KG18" s="5" t="s">
        <v>47</v>
      </c>
      <c r="KH18" s="5">
        <v>0.41671315471047099</v>
      </c>
      <c r="KI18" t="s">
        <v>47</v>
      </c>
      <c r="KJ18" s="5">
        <v>0.30407446902777502</v>
      </c>
      <c r="KK18" s="5" t="s">
        <v>47</v>
      </c>
      <c r="KL18" s="5">
        <v>6.8742173156422004E-2</v>
      </c>
      <c r="KM18" s="5" t="s">
        <v>47</v>
      </c>
      <c r="KN18" s="5">
        <v>0.162057271369272</v>
      </c>
      <c r="KO18" s="5" t="s">
        <v>47</v>
      </c>
      <c r="KP18" s="5">
        <v>0.130921836497285</v>
      </c>
      <c r="KQ18" s="5" t="s">
        <v>47</v>
      </c>
      <c r="KR18" s="5">
        <v>5.4342098891253E-2</v>
      </c>
      <c r="KS18" t="s">
        <v>47</v>
      </c>
      <c r="KT18" s="5">
        <v>0.16226622755547301</v>
      </c>
      <c r="KU18" s="5" t="s">
        <v>47</v>
      </c>
      <c r="KV18" s="5">
        <v>0.17693733699921901</v>
      </c>
      <c r="KW18" s="5" t="s">
        <v>47</v>
      </c>
      <c r="KX18" s="5">
        <v>0.34618153256219197</v>
      </c>
      <c r="KY18" s="5" t="s">
        <v>47</v>
      </c>
      <c r="KZ18" s="5">
        <v>0.40206623113857198</v>
      </c>
      <c r="LA18" s="5" t="s">
        <v>47</v>
      </c>
      <c r="LB18" s="5">
        <v>0.16135954488679499</v>
      </c>
      <c r="LC18" s="5" t="s">
        <v>47</v>
      </c>
      <c r="LD18" s="5">
        <v>0.22543180033626301</v>
      </c>
      <c r="LE18" s="5" t="s">
        <v>47</v>
      </c>
      <c r="LF18" s="5">
        <v>0.44443254748310701</v>
      </c>
      <c r="LG18" s="5" t="s">
        <v>47</v>
      </c>
      <c r="LH18" s="5">
        <v>0.60573346683360396</v>
      </c>
      <c r="LI18" s="5" t="s">
        <v>47</v>
      </c>
      <c r="LJ18" s="5">
        <v>0.378274038352227</v>
      </c>
      <c r="LK18" s="5" t="s">
        <v>47</v>
      </c>
      <c r="LL18" s="5">
        <v>0.35082432782563</v>
      </c>
      <c r="LM18" s="5" t="s">
        <v>47</v>
      </c>
      <c r="LN18" s="5">
        <v>0.26750456750909002</v>
      </c>
      <c r="LO18" s="5" t="s">
        <v>47</v>
      </c>
      <c r="LP18" s="5">
        <v>0.28962601749733902</v>
      </c>
      <c r="LQ18" t="s">
        <v>47</v>
      </c>
      <c r="LR18" s="5">
        <v>0.27588840577953699</v>
      </c>
      <c r="LS18" s="5" t="s">
        <v>47</v>
      </c>
      <c r="LT18" s="5">
        <v>0.39039227854075698</v>
      </c>
      <c r="LU18" s="5" t="s">
        <v>47</v>
      </c>
      <c r="LV18" s="5">
        <v>0.29977718191650798</v>
      </c>
      <c r="LW18" t="s">
        <v>47</v>
      </c>
      <c r="LX18" s="5">
        <v>0.33719441012506002</v>
      </c>
      <c r="LY18" t="s">
        <v>47</v>
      </c>
      <c r="LZ18" s="5">
        <v>0.117995323424627</v>
      </c>
      <c r="MA18" t="s">
        <v>47</v>
      </c>
      <c r="MB18" s="5">
        <v>8.0257436018057002E-2</v>
      </c>
      <c r="MC18" s="5" t="s">
        <v>47</v>
      </c>
      <c r="MD18" s="5">
        <v>9.3491755090625003E-2</v>
      </c>
      <c r="ME18" s="5" t="s">
        <v>47</v>
      </c>
      <c r="MF18" s="5">
        <v>0.114684489034625</v>
      </c>
      <c r="MG18" s="5" t="s">
        <v>47</v>
      </c>
      <c r="MH18" s="5">
        <v>0.33328913625206302</v>
      </c>
      <c r="MI18" t="s">
        <v>47</v>
      </c>
      <c r="MJ18" s="5">
        <v>6.0419542788779999E-2</v>
      </c>
      <c r="MK18" s="5" t="s">
        <v>47</v>
      </c>
      <c r="ML18" s="5">
        <v>9.0322546192138004E-2</v>
      </c>
      <c r="MM18" s="5" t="s">
        <v>47</v>
      </c>
      <c r="MN18" s="5">
        <v>9.6435856998182995E-2</v>
      </c>
      <c r="MO18" t="s">
        <v>47</v>
      </c>
      <c r="MP18" s="5">
        <v>0.19380882712917599</v>
      </c>
      <c r="MQ18" s="5" t="s">
        <v>47</v>
      </c>
      <c r="MR18" s="5">
        <v>0.36587985603269302</v>
      </c>
      <c r="MS18" s="5" t="s">
        <v>47</v>
      </c>
      <c r="MT18" s="5">
        <v>0.26903302224533099</v>
      </c>
      <c r="MU18" s="5" t="s">
        <v>47</v>
      </c>
      <c r="MV18" s="5">
        <v>0.30247835812031798</v>
      </c>
      <c r="MW18" t="s">
        <v>47</v>
      </c>
      <c r="MX18" s="5">
        <v>0.26132661528880902</v>
      </c>
      <c r="MY18" s="5" t="s">
        <v>47</v>
      </c>
      <c r="MZ18" s="5">
        <v>0.115654462890711</v>
      </c>
      <c r="NA18" s="5" t="s">
        <v>47</v>
      </c>
      <c r="NB18" s="5">
        <v>0.34302297388476399</v>
      </c>
      <c r="NC18" s="5" t="s">
        <v>47</v>
      </c>
      <c r="ND18" s="5">
        <v>0.28536384830026101</v>
      </c>
      <c r="NE18" s="5"/>
    </row>
    <row r="19" spans="1:369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s="5">
        <v>0.16691083073801399</v>
      </c>
      <c r="IY19" s="5" t="s">
        <v>48</v>
      </c>
      <c r="IZ19" s="5">
        <v>0.166889791603198</v>
      </c>
      <c r="JA19" s="5" t="s">
        <v>48</v>
      </c>
      <c r="JB19" s="5">
        <v>0.29976257735093897</v>
      </c>
      <c r="JC19" s="5" t="s">
        <v>48</v>
      </c>
      <c r="JD19" s="5">
        <v>0.30750003800064002</v>
      </c>
      <c r="JE19" s="5" t="s">
        <v>48</v>
      </c>
      <c r="JF19" s="5">
        <v>0.161575069712484</v>
      </c>
      <c r="JG19" s="5" t="s">
        <v>48</v>
      </c>
      <c r="JH19" s="5">
        <v>0.21898153675588999</v>
      </c>
      <c r="JI19" s="5" t="s">
        <v>48</v>
      </c>
      <c r="JJ19" s="5">
        <v>0.307638482130006</v>
      </c>
      <c r="JK19" s="5" t="s">
        <v>48</v>
      </c>
      <c r="JL19" s="5">
        <v>0.28123932082800202</v>
      </c>
      <c r="JM19" t="s">
        <v>48</v>
      </c>
      <c r="JN19" s="5">
        <v>0.18209980304669299</v>
      </c>
      <c r="JO19" s="5" t="s">
        <v>48</v>
      </c>
      <c r="JP19" s="5">
        <v>0.27093647159399697</v>
      </c>
      <c r="JQ19" s="5" t="s">
        <v>48</v>
      </c>
      <c r="JR19" s="5">
        <v>0.61048961654330802</v>
      </c>
      <c r="JS19" s="5" t="s">
        <v>48</v>
      </c>
      <c r="JT19" s="5">
        <v>0.39245205458592503</v>
      </c>
      <c r="JU19" t="s">
        <v>48</v>
      </c>
      <c r="JV19" s="5">
        <v>0.218234784466104</v>
      </c>
      <c r="JW19" s="5" t="s">
        <v>48</v>
      </c>
      <c r="JX19" s="5">
        <v>0.28778759626689498</v>
      </c>
      <c r="JY19" s="5" t="s">
        <v>48</v>
      </c>
      <c r="JZ19" s="5">
        <v>0.441013719131992</v>
      </c>
      <c r="KA19" s="5" t="s">
        <v>48</v>
      </c>
      <c r="KB19" s="5">
        <v>0.150147597220186</v>
      </c>
      <c r="KC19" s="5" t="s">
        <v>48</v>
      </c>
      <c r="KD19" s="5">
        <v>0.45043461371272198</v>
      </c>
      <c r="KE19" s="5" t="s">
        <v>48</v>
      </c>
      <c r="KF19" s="5">
        <v>0.58178872553465999</v>
      </c>
      <c r="KG19" s="5" t="s">
        <v>48</v>
      </c>
      <c r="KH19" s="5">
        <v>0.45793363126404701</v>
      </c>
      <c r="KI19" t="s">
        <v>48</v>
      </c>
      <c r="KJ19" s="5">
        <v>0.41847387068918301</v>
      </c>
      <c r="KK19" s="5" t="s">
        <v>48</v>
      </c>
      <c r="KL19" s="5">
        <v>6.2101597150851E-2</v>
      </c>
      <c r="KM19" s="5" t="s">
        <v>48</v>
      </c>
      <c r="KN19" s="5">
        <v>0.16402986054925001</v>
      </c>
      <c r="KO19" s="5" t="s">
        <v>48</v>
      </c>
      <c r="KP19" s="5">
        <v>0.13464578369653801</v>
      </c>
      <c r="KQ19" s="5" t="s">
        <v>48</v>
      </c>
      <c r="KR19" s="5">
        <v>6.9042883899835997E-2</v>
      </c>
      <c r="KS19" t="s">
        <v>48</v>
      </c>
      <c r="KT19" s="5">
        <v>0.13998210062962199</v>
      </c>
      <c r="KU19" s="5" t="s">
        <v>48</v>
      </c>
      <c r="KV19" s="5">
        <v>0.15872484538992401</v>
      </c>
      <c r="KW19" s="5" t="s">
        <v>48</v>
      </c>
      <c r="KX19" s="5">
        <v>0.28134227366513198</v>
      </c>
      <c r="KY19" s="5" t="s">
        <v>48</v>
      </c>
      <c r="KZ19" s="5">
        <v>0.39364535833434799</v>
      </c>
      <c r="LA19" s="5" t="s">
        <v>48</v>
      </c>
      <c r="LB19" s="5">
        <v>0.14579514120161999</v>
      </c>
      <c r="LC19" s="5" t="s">
        <v>48</v>
      </c>
      <c r="LD19" s="5">
        <v>0.24087129646420199</v>
      </c>
      <c r="LE19" s="5" t="s">
        <v>48</v>
      </c>
      <c r="LF19" s="5">
        <v>0.41655226169916199</v>
      </c>
      <c r="LG19" s="5" t="s">
        <v>48</v>
      </c>
      <c r="LH19" s="5">
        <v>0.58661891665048504</v>
      </c>
      <c r="LI19" s="5" t="s">
        <v>48</v>
      </c>
      <c r="LJ19" s="5">
        <v>0.32131914836182601</v>
      </c>
      <c r="LK19" s="5" t="s">
        <v>48</v>
      </c>
      <c r="LL19" s="5">
        <v>0.28732616442950298</v>
      </c>
      <c r="LM19" s="5" t="s">
        <v>48</v>
      </c>
      <c r="LN19" s="5">
        <v>0.25971409224967401</v>
      </c>
      <c r="LO19" s="5" t="s">
        <v>48</v>
      </c>
      <c r="LP19" s="5">
        <v>0.24534002428558399</v>
      </c>
      <c r="LQ19" t="s">
        <v>48</v>
      </c>
      <c r="LR19" s="5">
        <v>0.21223907823558399</v>
      </c>
      <c r="LS19" s="5" t="s">
        <v>48</v>
      </c>
      <c r="LT19" s="5">
        <v>0.31033526772006598</v>
      </c>
      <c r="LU19" s="5" t="s">
        <v>48</v>
      </c>
      <c r="LV19" s="5">
        <v>0.30719351342454498</v>
      </c>
      <c r="LW19" t="s">
        <v>48</v>
      </c>
      <c r="LX19" s="5">
        <v>0.32108859686156299</v>
      </c>
      <c r="LY19" t="s">
        <v>48</v>
      </c>
      <c r="LZ19" s="5">
        <v>0.107318967373495</v>
      </c>
      <c r="MA19" t="s">
        <v>48</v>
      </c>
      <c r="MB19" s="5">
        <v>7.2197250954387004E-2</v>
      </c>
      <c r="MC19" s="5" t="s">
        <v>48</v>
      </c>
      <c r="MD19" s="5">
        <v>9.5827453382420005E-2</v>
      </c>
      <c r="ME19" s="5" t="s">
        <v>48</v>
      </c>
      <c r="MF19" s="5">
        <v>0.114920817496934</v>
      </c>
      <c r="MG19" s="5" t="s">
        <v>48</v>
      </c>
      <c r="MH19" s="5">
        <v>0.284218075849824</v>
      </c>
      <c r="MI19" t="s">
        <v>48</v>
      </c>
      <c r="MJ19" s="5">
        <v>5.2278128929277003E-2</v>
      </c>
      <c r="MK19" s="5" t="s">
        <v>48</v>
      </c>
      <c r="ML19" s="5">
        <v>7.7049692960197994E-2</v>
      </c>
      <c r="MM19" s="5" t="s">
        <v>48</v>
      </c>
      <c r="MN19" s="5">
        <v>8.3290132182537002E-2</v>
      </c>
      <c r="MO19" t="s">
        <v>48</v>
      </c>
      <c r="MP19" s="5">
        <v>0.131095903419121</v>
      </c>
      <c r="MQ19" s="5" t="s">
        <v>48</v>
      </c>
      <c r="MR19" s="5">
        <v>0.25242073468245002</v>
      </c>
      <c r="MS19" s="5" t="s">
        <v>48</v>
      </c>
      <c r="MT19" s="5">
        <v>0.214629169480611</v>
      </c>
      <c r="MU19" s="5" t="s">
        <v>48</v>
      </c>
      <c r="MV19" s="5">
        <v>0.25674596688926898</v>
      </c>
      <c r="MW19" t="s">
        <v>48</v>
      </c>
      <c r="MX19" s="5">
        <v>0.23915668703558501</v>
      </c>
      <c r="MY19" s="5" t="s">
        <v>48</v>
      </c>
      <c r="MZ19" s="5">
        <v>0.101768390588181</v>
      </c>
      <c r="NA19" s="5" t="s">
        <v>48</v>
      </c>
      <c r="NB19" s="5">
        <v>0.31301576414870003</v>
      </c>
      <c r="NC19" s="5" t="s">
        <v>48</v>
      </c>
      <c r="ND19" s="5">
        <v>0.26333078482244998</v>
      </c>
      <c r="NE19" s="5"/>
    </row>
    <row r="20" spans="1:369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s="5">
        <v>0.56273990248502603</v>
      </c>
      <c r="IY20" s="5" t="s">
        <v>49</v>
      </c>
      <c r="IZ20" s="5">
        <v>0.45030493069724098</v>
      </c>
      <c r="JA20" s="5" t="s">
        <v>49</v>
      </c>
      <c r="JB20" s="5">
        <v>0.63161637929485004</v>
      </c>
      <c r="JC20" s="5" t="s">
        <v>49</v>
      </c>
      <c r="JD20" s="5">
        <v>0.81643809961232705</v>
      </c>
      <c r="JE20" s="5" t="s">
        <v>49</v>
      </c>
      <c r="JF20" s="5">
        <v>0.54614345710932599</v>
      </c>
      <c r="JG20" s="5" t="s">
        <v>49</v>
      </c>
      <c r="JH20" s="5">
        <v>0.47124028552606401</v>
      </c>
      <c r="JI20" s="5" t="s">
        <v>49</v>
      </c>
      <c r="JJ20" s="5">
        <v>0.67608657536485095</v>
      </c>
      <c r="JK20" s="5" t="s">
        <v>49</v>
      </c>
      <c r="JL20" s="5">
        <v>0.66260731120952698</v>
      </c>
      <c r="JM20" t="s">
        <v>49</v>
      </c>
      <c r="JN20" s="5">
        <v>0.68961859646097201</v>
      </c>
      <c r="JO20" s="5" t="s">
        <v>49</v>
      </c>
      <c r="JP20" s="5">
        <v>0.73718415410301097</v>
      </c>
      <c r="JQ20" s="5" t="s">
        <v>49</v>
      </c>
      <c r="JR20" s="5">
        <v>1.1224911945908</v>
      </c>
      <c r="JS20" s="5" t="s">
        <v>49</v>
      </c>
      <c r="JT20" s="5">
        <v>0.75089724548609005</v>
      </c>
      <c r="JU20" t="s">
        <v>49</v>
      </c>
      <c r="JV20" s="5">
        <v>0.64907675801498799</v>
      </c>
      <c r="JW20" s="5" t="s">
        <v>49</v>
      </c>
      <c r="JX20" s="5">
        <v>0.56663627705003305</v>
      </c>
      <c r="JY20" s="5" t="s">
        <v>49</v>
      </c>
      <c r="JZ20" s="5">
        <v>0.78334628490495894</v>
      </c>
      <c r="KA20" s="5" t="s">
        <v>49</v>
      </c>
      <c r="KB20" s="5">
        <v>0.54332201574217998</v>
      </c>
      <c r="KC20" s="5" t="s">
        <v>49</v>
      </c>
      <c r="KD20" s="5">
        <v>0.87299654820851103</v>
      </c>
      <c r="KE20" s="5" t="s">
        <v>49</v>
      </c>
      <c r="KF20" s="5">
        <v>1.02526414154046</v>
      </c>
      <c r="KG20" s="5" t="s">
        <v>49</v>
      </c>
      <c r="KH20" s="5">
        <v>0.99536091723389197</v>
      </c>
      <c r="KI20" t="s">
        <v>49</v>
      </c>
      <c r="KJ20" s="5">
        <v>1.1033524473546801</v>
      </c>
      <c r="KK20" s="5" t="s">
        <v>49</v>
      </c>
      <c r="KL20" s="5">
        <v>7.3205879323556003E-2</v>
      </c>
      <c r="KM20" s="5" t="s">
        <v>49</v>
      </c>
      <c r="KN20" s="5">
        <v>0.16978069265630999</v>
      </c>
      <c r="KO20" s="5" t="s">
        <v>49</v>
      </c>
      <c r="KP20" s="5">
        <v>0.12516640170767299</v>
      </c>
      <c r="KQ20" s="5" t="s">
        <v>49</v>
      </c>
      <c r="KR20" s="5">
        <v>7.7843322229310993E-2</v>
      </c>
      <c r="KS20" t="s">
        <v>49</v>
      </c>
      <c r="KT20" s="5">
        <v>0.457420446156174</v>
      </c>
      <c r="KU20" s="5" t="s">
        <v>49</v>
      </c>
      <c r="KV20" s="5">
        <v>0.41977106803334202</v>
      </c>
      <c r="KW20" s="5" t="s">
        <v>49</v>
      </c>
      <c r="KX20" s="5">
        <v>0.67247105614633895</v>
      </c>
      <c r="KY20" s="5" t="s">
        <v>49</v>
      </c>
      <c r="KZ20" s="5">
        <v>0.76694664848134897</v>
      </c>
      <c r="LA20" s="5" t="s">
        <v>49</v>
      </c>
      <c r="LB20" s="5">
        <v>0.45009032545148298</v>
      </c>
      <c r="LC20" s="5" t="s">
        <v>49</v>
      </c>
      <c r="LD20" s="5">
        <v>0.56468846805712603</v>
      </c>
      <c r="LE20" s="5" t="s">
        <v>49</v>
      </c>
      <c r="LF20" s="5">
        <v>0.68587113736552296</v>
      </c>
      <c r="LG20" s="5" t="s">
        <v>49</v>
      </c>
      <c r="LH20" s="5">
        <v>1.03076343170258</v>
      </c>
      <c r="LI20" s="5" t="s">
        <v>49</v>
      </c>
      <c r="LJ20" s="5">
        <v>0.52584293684124805</v>
      </c>
      <c r="LK20" s="5" t="s">
        <v>49</v>
      </c>
      <c r="LL20" s="5">
        <v>0.73157931567449097</v>
      </c>
      <c r="LM20" s="5" t="s">
        <v>49</v>
      </c>
      <c r="LN20" s="5">
        <v>0.64088669487399597</v>
      </c>
      <c r="LO20" s="5" t="s">
        <v>49</v>
      </c>
      <c r="LP20" s="5">
        <v>0.65746001049338398</v>
      </c>
      <c r="LQ20" t="s">
        <v>49</v>
      </c>
      <c r="LR20" s="5">
        <v>0.456783487696104</v>
      </c>
      <c r="LS20" s="5" t="s">
        <v>49</v>
      </c>
      <c r="LT20" s="5">
        <v>0.70382501248576801</v>
      </c>
      <c r="LU20" s="5" t="s">
        <v>49</v>
      </c>
      <c r="LV20" s="5">
        <v>0.76019666513652895</v>
      </c>
      <c r="LW20" t="s">
        <v>49</v>
      </c>
      <c r="LX20" s="5">
        <v>0.67948169528253799</v>
      </c>
      <c r="LY20" t="s">
        <v>49</v>
      </c>
      <c r="LZ20" s="5">
        <v>0.30866456122857999</v>
      </c>
      <c r="MA20" t="s">
        <v>49</v>
      </c>
      <c r="MB20" s="5">
        <v>0.226138415975532</v>
      </c>
      <c r="MC20" s="5" t="s">
        <v>49</v>
      </c>
      <c r="MD20" s="5">
        <v>0.25341080339710698</v>
      </c>
      <c r="ME20" s="5" t="s">
        <v>49</v>
      </c>
      <c r="MF20" s="5">
        <v>0.25676356116261601</v>
      </c>
      <c r="MG20" s="5" t="s">
        <v>49</v>
      </c>
      <c r="MH20" s="5">
        <v>0.54963292650068296</v>
      </c>
      <c r="MI20" t="s">
        <v>49</v>
      </c>
      <c r="MJ20" s="5">
        <v>0.229877230925358</v>
      </c>
      <c r="MK20" s="5" t="s">
        <v>49</v>
      </c>
      <c r="ML20" s="5">
        <v>0.2435709682792</v>
      </c>
      <c r="MM20" s="5" t="s">
        <v>49</v>
      </c>
      <c r="MN20" s="5">
        <v>0.21217568165117801</v>
      </c>
      <c r="MO20" t="s">
        <v>49</v>
      </c>
      <c r="MP20" s="5">
        <v>0.61565693297817803</v>
      </c>
      <c r="MQ20" s="5" t="s">
        <v>49</v>
      </c>
      <c r="MR20" s="5">
        <v>0.56764959917117097</v>
      </c>
      <c r="MS20" s="5" t="s">
        <v>49</v>
      </c>
      <c r="MT20" s="5">
        <v>0.55459633603901104</v>
      </c>
      <c r="MU20" s="5" t="s">
        <v>49</v>
      </c>
      <c r="MV20" s="5">
        <v>0.63618522411592304</v>
      </c>
      <c r="MW20" t="s">
        <v>49</v>
      </c>
      <c r="MX20" s="5">
        <v>0.63742971325196796</v>
      </c>
      <c r="MY20" s="5" t="s">
        <v>49</v>
      </c>
      <c r="MZ20" s="5">
        <v>0.213735611613874</v>
      </c>
      <c r="NA20" s="5" t="s">
        <v>49</v>
      </c>
      <c r="NB20" s="5">
        <v>0.67141730736849203</v>
      </c>
      <c r="NC20" s="5" t="s">
        <v>49</v>
      </c>
      <c r="ND20" s="5">
        <v>0.68591917084985499</v>
      </c>
      <c r="NE20" s="5"/>
    </row>
    <row r="21" spans="1:369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s="5">
        <v>0.206663595181478</v>
      </c>
      <c r="IY21" s="5" t="s">
        <v>50</v>
      </c>
      <c r="IZ21" s="5">
        <v>0.114367733297093</v>
      </c>
      <c r="JA21" s="5" t="s">
        <v>50</v>
      </c>
      <c r="JB21" s="5">
        <v>0.23853758136650699</v>
      </c>
      <c r="JC21" s="5" t="s">
        <v>50</v>
      </c>
      <c r="JD21" s="5">
        <v>0.411624865298923</v>
      </c>
      <c r="JE21" s="5" t="s">
        <v>50</v>
      </c>
      <c r="JF21" s="5">
        <v>0.16180731632489201</v>
      </c>
      <c r="JG21" s="5" t="s">
        <v>50</v>
      </c>
      <c r="JH21" s="5">
        <v>0.20673287118502201</v>
      </c>
      <c r="JI21" s="5" t="s">
        <v>50</v>
      </c>
      <c r="JJ21" s="5">
        <v>0.29033032922058999</v>
      </c>
      <c r="JK21" s="5" t="s">
        <v>50</v>
      </c>
      <c r="JL21" s="5">
        <v>0.35123956048404498</v>
      </c>
      <c r="JM21" t="s">
        <v>50</v>
      </c>
      <c r="JN21" s="5">
        <v>0.27398479528674702</v>
      </c>
      <c r="JO21" s="5" t="s">
        <v>50</v>
      </c>
      <c r="JP21" s="5">
        <v>0.31821290131936403</v>
      </c>
      <c r="JQ21" s="5" t="s">
        <v>50</v>
      </c>
      <c r="JR21" s="5">
        <v>0.68570729914385198</v>
      </c>
      <c r="JS21" s="5" t="s">
        <v>50</v>
      </c>
      <c r="JT21" s="5">
        <v>0.49222679026545302</v>
      </c>
      <c r="JU21" t="s">
        <v>50</v>
      </c>
      <c r="JV21" s="5">
        <v>0.34659883031913602</v>
      </c>
      <c r="JW21" s="5" t="s">
        <v>50</v>
      </c>
      <c r="JX21" s="5">
        <v>0.32813211146951898</v>
      </c>
      <c r="JY21" s="5" t="s">
        <v>50</v>
      </c>
      <c r="JZ21" s="5">
        <v>0.55095480274072794</v>
      </c>
      <c r="KA21" s="5" t="s">
        <v>50</v>
      </c>
      <c r="KB21" s="5">
        <v>0.22219814805357399</v>
      </c>
      <c r="KC21" s="5" t="s">
        <v>50</v>
      </c>
      <c r="KD21" s="5">
        <v>0.424820174465244</v>
      </c>
      <c r="KE21" s="5" t="s">
        <v>50</v>
      </c>
      <c r="KF21" s="5">
        <v>0.65378497974224303</v>
      </c>
      <c r="KG21" s="5" t="s">
        <v>50</v>
      </c>
      <c r="KH21" s="5">
        <v>0.573503672016898</v>
      </c>
      <c r="KI21" t="s">
        <v>50</v>
      </c>
      <c r="KJ21" s="5">
        <v>0.71421621667784596</v>
      </c>
      <c r="KK21" s="5" t="s">
        <v>50</v>
      </c>
      <c r="KL21" s="5">
        <v>7.0462605626426006E-2</v>
      </c>
      <c r="KM21" s="5" t="s">
        <v>50</v>
      </c>
      <c r="KN21" s="5">
        <v>0.172979831388519</v>
      </c>
      <c r="KO21" s="5" t="s">
        <v>50</v>
      </c>
      <c r="KP21" s="5">
        <v>0.137639040342379</v>
      </c>
      <c r="KQ21" s="5" t="s">
        <v>50</v>
      </c>
      <c r="KR21" s="5">
        <v>5.5949990770615E-2</v>
      </c>
      <c r="KS21" t="s">
        <v>50</v>
      </c>
      <c r="KT21" s="5">
        <v>0.17855267480593301</v>
      </c>
      <c r="KU21" s="5" t="s">
        <v>50</v>
      </c>
      <c r="KV21" s="5">
        <v>0.16223764484602099</v>
      </c>
      <c r="KW21" s="5" t="s">
        <v>50</v>
      </c>
      <c r="KX21" s="5">
        <v>0.28763872001696</v>
      </c>
      <c r="KY21" s="5" t="s">
        <v>50</v>
      </c>
      <c r="KZ21" s="5">
        <v>0.39388703295537603</v>
      </c>
      <c r="LA21" s="5" t="s">
        <v>50</v>
      </c>
      <c r="LB21" s="5">
        <v>0.13040502192178899</v>
      </c>
      <c r="LC21" s="5" t="s">
        <v>50</v>
      </c>
      <c r="LD21" s="5">
        <v>0.20362080131889099</v>
      </c>
      <c r="LE21" s="5" t="s">
        <v>50</v>
      </c>
      <c r="LF21" s="5">
        <v>0.31856468859033599</v>
      </c>
      <c r="LG21" s="5" t="s">
        <v>50</v>
      </c>
      <c r="LH21" s="5">
        <v>0.56465041212598899</v>
      </c>
      <c r="LI21" s="5" t="s">
        <v>50</v>
      </c>
      <c r="LJ21" s="5">
        <v>0.33605867845423598</v>
      </c>
      <c r="LK21" s="5" t="s">
        <v>50</v>
      </c>
      <c r="LL21" s="5">
        <v>0.406623714247909</v>
      </c>
      <c r="LM21" s="5" t="s">
        <v>50</v>
      </c>
      <c r="LN21" s="5">
        <v>0.27902544457494</v>
      </c>
      <c r="LO21" s="5" t="s">
        <v>50</v>
      </c>
      <c r="LP21" s="5">
        <v>0.28915718890705699</v>
      </c>
      <c r="LQ21" t="s">
        <v>50</v>
      </c>
      <c r="LR21" s="5">
        <v>0.16800508046189599</v>
      </c>
      <c r="LS21" s="5" t="s">
        <v>50</v>
      </c>
      <c r="LT21" s="5">
        <v>0.362916915691532</v>
      </c>
      <c r="LU21" s="5" t="s">
        <v>50</v>
      </c>
      <c r="LV21" s="5">
        <v>0.30018592946946798</v>
      </c>
      <c r="LW21" t="s">
        <v>50</v>
      </c>
      <c r="LX21" s="5">
        <v>0.24299646009939199</v>
      </c>
      <c r="LY21" t="s">
        <v>50</v>
      </c>
      <c r="LZ21" s="5">
        <v>9.7307185565230006E-2</v>
      </c>
      <c r="MA21" t="s">
        <v>50</v>
      </c>
      <c r="MB21" s="5">
        <v>6.165846696999E-2</v>
      </c>
      <c r="MC21" s="5" t="s">
        <v>50</v>
      </c>
      <c r="MD21" s="5">
        <v>7.6432026635878003E-2</v>
      </c>
      <c r="ME21" s="5" t="s">
        <v>50</v>
      </c>
      <c r="MF21" s="5">
        <v>9.0906734122432997E-2</v>
      </c>
      <c r="MG21" s="5" t="s">
        <v>50</v>
      </c>
      <c r="MH21" s="5">
        <v>0.218650094126941</v>
      </c>
      <c r="MI21" t="s">
        <v>50</v>
      </c>
      <c r="MJ21" s="5">
        <v>7.9724709770751995E-2</v>
      </c>
      <c r="MK21" s="5" t="s">
        <v>50</v>
      </c>
      <c r="ML21" s="5">
        <v>8.6513577956479001E-2</v>
      </c>
      <c r="MM21" s="5" t="s">
        <v>50</v>
      </c>
      <c r="MN21" s="5">
        <v>7.8031602511209996E-2</v>
      </c>
      <c r="MO21" t="s">
        <v>50</v>
      </c>
      <c r="MP21" s="5">
        <v>0.215873967552521</v>
      </c>
      <c r="MQ21" s="5" t="s">
        <v>50</v>
      </c>
      <c r="MR21" s="5">
        <v>0.272736873106949</v>
      </c>
      <c r="MS21" s="5" t="s">
        <v>50</v>
      </c>
      <c r="MT21" s="5">
        <v>0.12803118867075999</v>
      </c>
      <c r="MU21" s="5" t="s">
        <v>50</v>
      </c>
      <c r="MV21" s="5">
        <v>0.27592131376522999</v>
      </c>
      <c r="MW21" t="s">
        <v>50</v>
      </c>
      <c r="MX21" s="5">
        <v>0.26887662583217598</v>
      </c>
      <c r="MY21" s="5" t="s">
        <v>50</v>
      </c>
      <c r="MZ21" s="5">
        <v>9.7321290466575006E-2</v>
      </c>
      <c r="NA21" s="5" t="s">
        <v>50</v>
      </c>
      <c r="NB21" s="5">
        <v>0.31498891735775703</v>
      </c>
      <c r="NC21" s="5" t="s">
        <v>50</v>
      </c>
      <c r="ND21" s="5">
        <v>0.29862584810302101</v>
      </c>
      <c r="NE21" s="5"/>
    </row>
    <row r="22" spans="1:369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s="5">
        <v>2.0990829578599999E-4</v>
      </c>
      <c r="IY22" s="5" t="s">
        <v>51</v>
      </c>
      <c r="IZ22" s="5">
        <v>0.15829693086152999</v>
      </c>
      <c r="JA22" s="5" t="s">
        <v>51</v>
      </c>
      <c r="JB22" s="5">
        <v>8.8674480355949992E-3</v>
      </c>
      <c r="JC22" s="5" t="s">
        <v>51</v>
      </c>
      <c r="JD22" s="5">
        <v>1.5095307856010001E-3</v>
      </c>
      <c r="JE22" s="5" t="s">
        <v>51</v>
      </c>
      <c r="JF22" s="5">
        <v>0.16252612115845</v>
      </c>
      <c r="JG22" s="5" t="s">
        <v>51</v>
      </c>
      <c r="JH22" s="5">
        <v>0.221279363386087</v>
      </c>
      <c r="JI22" s="5" t="s">
        <v>51</v>
      </c>
      <c r="JJ22" s="5">
        <v>0.327287304374829</v>
      </c>
      <c r="JK22" s="5" t="s">
        <v>51</v>
      </c>
      <c r="JL22" s="5">
        <v>0.22742660285274499</v>
      </c>
      <c r="JM22" t="s">
        <v>51</v>
      </c>
      <c r="JN22" s="5">
        <v>0.25308953603537498</v>
      </c>
      <c r="JO22" s="5" t="s">
        <v>51</v>
      </c>
      <c r="JP22" s="5">
        <v>0.37052305738094099</v>
      </c>
      <c r="JQ22" s="5" t="s">
        <v>51</v>
      </c>
      <c r="JR22" s="5">
        <v>0.51731609943920298</v>
      </c>
      <c r="JS22" s="5" t="s">
        <v>51</v>
      </c>
      <c r="JT22" s="5">
        <v>0.30874857264323202</v>
      </c>
      <c r="JU22" t="s">
        <v>51</v>
      </c>
      <c r="JV22" s="5">
        <v>0.24731923821896401</v>
      </c>
      <c r="JW22" s="5" t="s">
        <v>51</v>
      </c>
      <c r="JX22" s="5">
        <v>0.24696988332398001</v>
      </c>
      <c r="JY22" s="5" t="s">
        <v>51</v>
      </c>
      <c r="JZ22" s="5">
        <v>0.248610722920316</v>
      </c>
      <c r="KA22" s="5" t="s">
        <v>51</v>
      </c>
      <c r="KB22" s="5">
        <v>8.9525580100585006E-2</v>
      </c>
      <c r="KC22" s="5" t="s">
        <v>51</v>
      </c>
      <c r="KD22" s="5">
        <v>0.20889710508913401</v>
      </c>
      <c r="KE22" s="5" t="s">
        <v>51</v>
      </c>
      <c r="KF22" s="5">
        <v>0.50581058908452903</v>
      </c>
      <c r="KG22" s="5" t="s">
        <v>51</v>
      </c>
      <c r="KH22" s="5">
        <v>0.315369243729681</v>
      </c>
      <c r="KI22" t="s">
        <v>51</v>
      </c>
      <c r="KJ22" s="5">
        <v>0.28787749411372199</v>
      </c>
      <c r="KK22" s="5" t="s">
        <v>51</v>
      </c>
      <c r="KL22" s="5">
        <v>6.8563540200389003E-2</v>
      </c>
      <c r="KM22" s="5" t="s">
        <v>51</v>
      </c>
      <c r="KN22" s="5">
        <v>0.154788900214575</v>
      </c>
      <c r="KO22" s="5" t="s">
        <v>51</v>
      </c>
      <c r="KP22" s="5">
        <v>0.133169388362473</v>
      </c>
      <c r="KQ22" s="5" t="s">
        <v>51</v>
      </c>
      <c r="KR22" s="5">
        <v>5.5535533264396003E-2</v>
      </c>
      <c r="KS22" t="s">
        <v>51</v>
      </c>
      <c r="KT22" s="5">
        <v>0.13658432028517301</v>
      </c>
      <c r="KU22" s="5" t="s">
        <v>51</v>
      </c>
      <c r="KV22" s="5">
        <v>0.124862315475523</v>
      </c>
      <c r="KW22" s="5" t="s">
        <v>51</v>
      </c>
      <c r="KX22" s="5">
        <v>0.24140227992063701</v>
      </c>
      <c r="KY22" s="5" t="s">
        <v>51</v>
      </c>
      <c r="KZ22" s="5">
        <v>0.202910205076441</v>
      </c>
      <c r="LA22" s="5" t="s">
        <v>51</v>
      </c>
      <c r="LB22" s="5">
        <v>0.12488426920628</v>
      </c>
      <c r="LC22" s="5" t="s">
        <v>51</v>
      </c>
      <c r="LD22" s="5">
        <v>0.17109629135646601</v>
      </c>
      <c r="LE22" s="5" t="s">
        <v>51</v>
      </c>
      <c r="LF22" s="5">
        <v>0.29855619861386301</v>
      </c>
      <c r="LG22" s="5" t="s">
        <v>51</v>
      </c>
      <c r="LH22" s="5">
        <v>0.43166569842934599</v>
      </c>
      <c r="LI22" s="5" t="s">
        <v>51</v>
      </c>
      <c r="LJ22" s="5">
        <v>0.34912473857440601</v>
      </c>
      <c r="LK22" s="5" t="s">
        <v>51</v>
      </c>
      <c r="LL22" s="5">
        <v>0.33141503846242598</v>
      </c>
      <c r="LM22" s="5" t="s">
        <v>51</v>
      </c>
      <c r="LN22" s="5">
        <v>8.2437315543486003E-2</v>
      </c>
      <c r="LO22" s="5" t="s">
        <v>51</v>
      </c>
      <c r="LP22" s="5">
        <v>0.17179033047207801</v>
      </c>
      <c r="LQ22" t="s">
        <v>51</v>
      </c>
      <c r="LR22" s="5">
        <v>4.8137706736918001E-2</v>
      </c>
      <c r="LS22" s="5" t="s">
        <v>51</v>
      </c>
      <c r="LT22" s="5">
        <v>0.17356247179922299</v>
      </c>
      <c r="LU22" s="5" t="s">
        <v>51</v>
      </c>
      <c r="LV22" s="5">
        <v>8.7912060015799001E-2</v>
      </c>
      <c r="LW22" t="s">
        <v>51</v>
      </c>
      <c r="LX22" s="5">
        <v>3.7196064544528E-2</v>
      </c>
      <c r="LY22" t="s">
        <v>51</v>
      </c>
      <c r="LZ22" s="5">
        <v>7.2571765732440993E-2</v>
      </c>
      <c r="MA22" t="s">
        <v>51</v>
      </c>
      <c r="MB22" s="5">
        <v>6.7738076352973006E-2</v>
      </c>
      <c r="MC22" s="5" t="s">
        <v>51</v>
      </c>
      <c r="MD22" s="5">
        <v>5.9695366799935999E-2</v>
      </c>
      <c r="ME22" s="5" t="s">
        <v>51</v>
      </c>
      <c r="MF22" s="5">
        <v>7.1580083844973996E-2</v>
      </c>
      <c r="MG22" s="5" t="s">
        <v>51</v>
      </c>
      <c r="MH22" s="5">
        <v>9.9390502540249004E-2</v>
      </c>
      <c r="MI22" t="s">
        <v>51</v>
      </c>
      <c r="MJ22" s="5">
        <v>5.4844695705905E-2</v>
      </c>
      <c r="MK22" s="5" t="s">
        <v>51</v>
      </c>
      <c r="ML22" s="5">
        <v>6.4478214001018996E-2</v>
      </c>
      <c r="MM22" s="5" t="s">
        <v>51</v>
      </c>
      <c r="MN22" s="5">
        <v>5.9708530831079999E-2</v>
      </c>
      <c r="MO22" t="s">
        <v>51</v>
      </c>
      <c r="MP22" s="5">
        <v>1.298722457575E-3</v>
      </c>
      <c r="MQ22" s="5" t="s">
        <v>51</v>
      </c>
      <c r="MR22" s="5">
        <v>4.1564773820359996E-3</v>
      </c>
      <c r="MS22" s="5" t="s">
        <v>51</v>
      </c>
      <c r="MT22" s="5">
        <v>0</v>
      </c>
      <c r="MU22" s="5" t="s">
        <v>51</v>
      </c>
      <c r="MV22" s="5">
        <v>0</v>
      </c>
      <c r="MW22" t="s">
        <v>51</v>
      </c>
      <c r="MX22" s="5">
        <v>8.9096674287200001E-4</v>
      </c>
      <c r="MY22" s="5" t="s">
        <v>51</v>
      </c>
      <c r="MZ22" s="5">
        <v>1.0706369253450001E-3</v>
      </c>
      <c r="NA22" s="5" t="s">
        <v>51</v>
      </c>
      <c r="NB22" s="5">
        <v>4.2498368391730001E-3</v>
      </c>
      <c r="NC22" s="5" t="s">
        <v>51</v>
      </c>
      <c r="ND22" s="5">
        <v>2.9665645899999998E-7</v>
      </c>
      <c r="NE22" s="5"/>
    </row>
    <row r="23" spans="1:369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s="5">
        <v>0.27914587223750598</v>
      </c>
      <c r="IY23" s="5" t="s">
        <v>52</v>
      </c>
      <c r="IZ23" s="5">
        <v>0.35320197898807798</v>
      </c>
      <c r="JA23" s="5" t="s">
        <v>52</v>
      </c>
      <c r="JB23" s="5">
        <v>0.44505806018385702</v>
      </c>
      <c r="JC23" s="5" t="s">
        <v>52</v>
      </c>
      <c r="JD23" s="5">
        <v>0.58075526102088204</v>
      </c>
      <c r="JE23" s="5" t="s">
        <v>52</v>
      </c>
      <c r="JF23" s="5">
        <v>0.41910119080685299</v>
      </c>
      <c r="JG23" s="5" t="s">
        <v>52</v>
      </c>
      <c r="JH23" s="5">
        <v>0.45848037348021398</v>
      </c>
      <c r="JI23" s="5" t="s">
        <v>52</v>
      </c>
      <c r="JJ23" s="5">
        <v>0.55744156059669003</v>
      </c>
      <c r="JK23" s="5" t="s">
        <v>52</v>
      </c>
      <c r="JL23" s="5">
        <v>0.40754998039808599</v>
      </c>
      <c r="JM23" t="s">
        <v>52</v>
      </c>
      <c r="JN23" s="5">
        <v>0.56746438398106802</v>
      </c>
      <c r="JO23" s="5" t="s">
        <v>52</v>
      </c>
      <c r="JP23" s="5">
        <v>0.663361676112173</v>
      </c>
      <c r="JQ23" s="5" t="s">
        <v>52</v>
      </c>
      <c r="JR23" s="5">
        <v>0.92326179969618705</v>
      </c>
      <c r="JS23" s="5" t="s">
        <v>52</v>
      </c>
      <c r="JT23" s="5">
        <v>0.27384347178378898</v>
      </c>
      <c r="JU23" t="s">
        <v>52</v>
      </c>
      <c r="JV23" s="5">
        <v>0.55890349398078498</v>
      </c>
      <c r="JW23" s="5" t="s">
        <v>52</v>
      </c>
      <c r="JX23" s="5">
        <v>0.429007287915664</v>
      </c>
      <c r="JY23" s="5" t="s">
        <v>52</v>
      </c>
      <c r="JZ23" s="5">
        <v>0.51032874170509801</v>
      </c>
      <c r="KA23" s="5" t="s">
        <v>52</v>
      </c>
      <c r="KB23" s="5">
        <v>0.138967405951752</v>
      </c>
      <c r="KC23" s="5" t="s">
        <v>52</v>
      </c>
      <c r="KD23" s="5">
        <v>0.60296969856211002</v>
      </c>
      <c r="KE23" s="5" t="s">
        <v>52</v>
      </c>
      <c r="KF23" s="5">
        <v>0.99215559206682002</v>
      </c>
      <c r="KG23" s="5" t="s">
        <v>52</v>
      </c>
      <c r="KH23" s="5">
        <v>0.912952759372889</v>
      </c>
      <c r="KI23" t="s">
        <v>52</v>
      </c>
      <c r="KJ23" s="5">
        <v>0.99337467006812596</v>
      </c>
      <c r="KK23" s="5" t="s">
        <v>52</v>
      </c>
      <c r="KL23" s="5">
        <v>6.4076125034595005E-2</v>
      </c>
      <c r="KM23" s="5" t="s">
        <v>52</v>
      </c>
      <c r="KN23" s="5">
        <v>0.16126066909833101</v>
      </c>
      <c r="KO23" s="5" t="s">
        <v>52</v>
      </c>
      <c r="KP23" s="5">
        <v>0.137722509398397</v>
      </c>
      <c r="KQ23" s="5" t="s">
        <v>52</v>
      </c>
      <c r="KR23" s="5">
        <v>7.4737334905872005E-2</v>
      </c>
      <c r="KS23" t="s">
        <v>52</v>
      </c>
      <c r="KT23" s="5">
        <v>0.33437701791550201</v>
      </c>
      <c r="KU23" s="5" t="s">
        <v>52</v>
      </c>
      <c r="KV23" s="5">
        <v>0.27234220995835401</v>
      </c>
      <c r="KW23" s="5" t="s">
        <v>52</v>
      </c>
      <c r="KX23" s="5">
        <v>0.46423953293257603</v>
      </c>
      <c r="KY23" s="5" t="s">
        <v>52</v>
      </c>
      <c r="KZ23" s="5">
        <v>0.37564625473619201</v>
      </c>
      <c r="LA23" s="5" t="s">
        <v>52</v>
      </c>
      <c r="LB23" s="5">
        <v>0.423902510435543</v>
      </c>
      <c r="LC23" s="5" t="s">
        <v>52</v>
      </c>
      <c r="LD23" s="5">
        <v>0.47498729813993801</v>
      </c>
      <c r="LE23" s="5" t="s">
        <v>52</v>
      </c>
      <c r="LF23" s="5">
        <v>0.67038938124240699</v>
      </c>
      <c r="LG23" s="5" t="s">
        <v>52</v>
      </c>
      <c r="LH23" s="5">
        <v>0.71851495306018598</v>
      </c>
      <c r="LI23" s="5" t="s">
        <v>52</v>
      </c>
      <c r="LJ23" s="5">
        <v>0.602910404483044</v>
      </c>
      <c r="LK23" s="5" t="s">
        <v>52</v>
      </c>
      <c r="LL23" s="5">
        <v>0.75748934831266002</v>
      </c>
      <c r="LM23" s="5" t="s">
        <v>52</v>
      </c>
      <c r="LN23" s="5">
        <v>0.54921236410638996</v>
      </c>
      <c r="LO23" s="5" t="s">
        <v>52</v>
      </c>
      <c r="LP23" s="5">
        <v>0.58075876389849401</v>
      </c>
      <c r="LQ23" t="s">
        <v>52</v>
      </c>
      <c r="LR23" s="5">
        <v>0.158282428829912</v>
      </c>
      <c r="LS23" s="5" t="s">
        <v>52</v>
      </c>
      <c r="LT23" s="5">
        <v>0.68079904334223096</v>
      </c>
      <c r="LU23" s="5" t="s">
        <v>52</v>
      </c>
      <c r="LV23" s="5">
        <v>0.70668684317048902</v>
      </c>
      <c r="LW23" t="s">
        <v>52</v>
      </c>
      <c r="LX23" s="5">
        <v>0.47388745044743802</v>
      </c>
      <c r="LY23" t="s">
        <v>52</v>
      </c>
      <c r="LZ23" s="5">
        <v>0.206974360174974</v>
      </c>
      <c r="MA23" t="s">
        <v>52</v>
      </c>
      <c r="MB23" s="5">
        <v>0.23777976267763601</v>
      </c>
      <c r="MC23" s="5" t="s">
        <v>52</v>
      </c>
      <c r="MD23" s="5">
        <v>0.182707928883448</v>
      </c>
      <c r="ME23" s="5" t="s">
        <v>52</v>
      </c>
      <c r="MF23" s="5">
        <v>0.21852281025308801</v>
      </c>
      <c r="MG23" s="5" t="s">
        <v>52</v>
      </c>
      <c r="MH23" s="5">
        <v>0.16819511384423</v>
      </c>
      <c r="MI23" t="s">
        <v>52</v>
      </c>
      <c r="MJ23" s="5">
        <v>0.21718873711214901</v>
      </c>
      <c r="MK23" s="5" t="s">
        <v>52</v>
      </c>
      <c r="ML23" s="5">
        <v>0.14925862946066901</v>
      </c>
      <c r="MM23" s="5" t="s">
        <v>52</v>
      </c>
      <c r="MN23" s="5">
        <v>0.12372204767728</v>
      </c>
      <c r="MO23" t="s">
        <v>52</v>
      </c>
      <c r="MP23" s="5">
        <v>0.52282488459529597</v>
      </c>
      <c r="MQ23" s="5" t="s">
        <v>52</v>
      </c>
      <c r="MR23" s="5">
        <v>0.55647487931440698</v>
      </c>
      <c r="MS23" s="5" t="s">
        <v>52</v>
      </c>
      <c r="MT23" s="5">
        <v>0.564463785251755</v>
      </c>
      <c r="MU23" s="5" t="s">
        <v>52</v>
      </c>
      <c r="MV23" s="5">
        <v>0.49555646303603301</v>
      </c>
      <c r="MW23" t="s">
        <v>52</v>
      </c>
      <c r="MX23" s="5">
        <v>0.41212563940439401</v>
      </c>
      <c r="MY23" s="5" t="s">
        <v>52</v>
      </c>
      <c r="MZ23" s="5">
        <v>0.141379521128671</v>
      </c>
      <c r="NA23" s="5" t="s">
        <v>52</v>
      </c>
      <c r="NB23" s="5">
        <v>0.55163066982513598</v>
      </c>
      <c r="NC23" s="5" t="s">
        <v>52</v>
      </c>
      <c r="ND23" s="5">
        <v>0.53770531507409003</v>
      </c>
      <c r="NE23" s="5"/>
    </row>
    <row r="24" spans="1:369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s="5">
        <v>1.09367525440272</v>
      </c>
      <c r="IY24" s="5" t="s">
        <v>53</v>
      </c>
      <c r="IZ24" s="5">
        <v>0.92900609713271198</v>
      </c>
      <c r="JA24" s="5" t="s">
        <v>53</v>
      </c>
      <c r="JB24" s="5">
        <v>1.2598629245094599</v>
      </c>
      <c r="JC24" s="5" t="s">
        <v>53</v>
      </c>
      <c r="JD24" s="5">
        <v>1.52066102359582</v>
      </c>
      <c r="JE24" s="5" t="s">
        <v>53</v>
      </c>
      <c r="JF24" s="5">
        <v>1.3812592760561999</v>
      </c>
      <c r="JG24" s="5" t="s">
        <v>53</v>
      </c>
      <c r="JH24" s="5">
        <v>1.2146696656334799</v>
      </c>
      <c r="JI24" s="5" t="s">
        <v>53</v>
      </c>
      <c r="JJ24" s="5">
        <v>1.4125139766874599</v>
      </c>
      <c r="JK24" s="5" t="s">
        <v>53</v>
      </c>
      <c r="JL24" s="5">
        <v>1.1944798770763501</v>
      </c>
      <c r="JM24" t="s">
        <v>53</v>
      </c>
      <c r="JN24" s="5">
        <v>0.81831294037078295</v>
      </c>
      <c r="JO24" s="5" t="s">
        <v>53</v>
      </c>
      <c r="JP24" s="5">
        <v>0.83861200621142695</v>
      </c>
      <c r="JQ24" s="5" t="s">
        <v>53</v>
      </c>
      <c r="JR24" s="5">
        <v>1.1516867974049101</v>
      </c>
      <c r="JS24" s="5" t="s">
        <v>53</v>
      </c>
      <c r="JT24" s="5">
        <v>0.445748705636969</v>
      </c>
      <c r="JU24" t="s">
        <v>53</v>
      </c>
      <c r="JV24" s="5">
        <v>1.2292825728588199</v>
      </c>
      <c r="JW24" s="5" t="s">
        <v>53</v>
      </c>
      <c r="JX24" s="5">
        <v>1.1653685231233499</v>
      </c>
      <c r="JY24" s="5" t="s">
        <v>53</v>
      </c>
      <c r="JZ24" s="5">
        <v>1.15266426754624</v>
      </c>
      <c r="KA24" s="5" t="s">
        <v>53</v>
      </c>
      <c r="KB24" s="5">
        <v>0.63852108730183699</v>
      </c>
      <c r="KC24" s="5" t="s">
        <v>53</v>
      </c>
      <c r="KD24" s="5">
        <v>1.17271388353517</v>
      </c>
      <c r="KE24" s="5" t="s">
        <v>53</v>
      </c>
      <c r="KF24" s="5">
        <v>1.66336321453961</v>
      </c>
      <c r="KG24" s="5" t="s">
        <v>53</v>
      </c>
      <c r="KH24" s="5">
        <v>1.7152725746370301</v>
      </c>
      <c r="KI24" t="s">
        <v>53</v>
      </c>
      <c r="KJ24" s="5">
        <v>1.3650293560847</v>
      </c>
      <c r="KK24" s="5" t="s">
        <v>53</v>
      </c>
      <c r="KL24" s="5">
        <v>7.3337884247152998E-2</v>
      </c>
      <c r="KM24" s="5" t="s">
        <v>53</v>
      </c>
      <c r="KN24" s="5">
        <v>0.16369594301268101</v>
      </c>
      <c r="KO24" s="5" t="s">
        <v>53</v>
      </c>
      <c r="KP24" s="5">
        <v>0.128557516468502</v>
      </c>
      <c r="KQ24" s="5" t="s">
        <v>53</v>
      </c>
      <c r="KR24" s="5">
        <v>7.8314525805290996E-2</v>
      </c>
      <c r="KS24" t="s">
        <v>53</v>
      </c>
      <c r="KT24" s="5">
        <v>1.2604642069368901</v>
      </c>
      <c r="KU24" s="5" t="s">
        <v>53</v>
      </c>
      <c r="KV24" s="5">
        <v>1.10533000924473</v>
      </c>
      <c r="KW24" s="5" t="s">
        <v>53</v>
      </c>
      <c r="KX24" s="5">
        <v>1.45360573712602</v>
      </c>
      <c r="KY24" s="5" t="s">
        <v>53</v>
      </c>
      <c r="KZ24" s="5">
        <v>1.3547316024848199</v>
      </c>
      <c r="LA24" s="5" t="s">
        <v>53</v>
      </c>
      <c r="LB24" s="5">
        <v>1.04595912491246</v>
      </c>
      <c r="LC24" s="5" t="s">
        <v>53</v>
      </c>
      <c r="LD24" s="5">
        <v>0.75596753340502498</v>
      </c>
      <c r="LE24" s="5" t="s">
        <v>53</v>
      </c>
      <c r="LF24" s="5">
        <v>0.83830087223426997</v>
      </c>
      <c r="LG24" s="5" t="s">
        <v>53</v>
      </c>
      <c r="LH24" s="5">
        <v>1.0471322454438601</v>
      </c>
      <c r="LI24" s="5" t="s">
        <v>53</v>
      </c>
      <c r="LJ24" s="5">
        <v>1.66108482646138</v>
      </c>
      <c r="LK24" s="5" t="s">
        <v>53</v>
      </c>
      <c r="LL24" s="5">
        <v>1.6858704681969601</v>
      </c>
      <c r="LM24" s="5" t="s">
        <v>53</v>
      </c>
      <c r="LN24" s="5">
        <v>1.5651486450245999</v>
      </c>
      <c r="LO24" s="5" t="s">
        <v>53</v>
      </c>
      <c r="LP24" s="5">
        <v>1.1701698155167699</v>
      </c>
      <c r="LQ24" t="s">
        <v>53</v>
      </c>
      <c r="LR24" s="5">
        <v>1.1129161651372801</v>
      </c>
      <c r="LS24" s="5" t="s">
        <v>53</v>
      </c>
      <c r="LT24" s="5">
        <v>1.6963037419628599</v>
      </c>
      <c r="LU24" s="5" t="s">
        <v>53</v>
      </c>
      <c r="LV24" s="5">
        <v>1.74587928981691</v>
      </c>
      <c r="LW24" t="s">
        <v>53</v>
      </c>
      <c r="LX24" s="5">
        <v>1.6554086463108699</v>
      </c>
      <c r="LY24" t="s">
        <v>53</v>
      </c>
      <c r="LZ24" s="5">
        <v>0.78015429812506798</v>
      </c>
      <c r="MA24" t="s">
        <v>53</v>
      </c>
      <c r="MB24" s="5">
        <v>0.60686405394432696</v>
      </c>
      <c r="MC24" s="5" t="s">
        <v>53</v>
      </c>
      <c r="MD24" s="5">
        <v>0.61758136133939601</v>
      </c>
      <c r="ME24" s="5" t="s">
        <v>53</v>
      </c>
      <c r="MF24" s="5">
        <v>0.229163225104208</v>
      </c>
      <c r="MG24" s="5" t="s">
        <v>53</v>
      </c>
      <c r="MH24" s="5">
        <v>0.93506195392112401</v>
      </c>
      <c r="MI24" t="s">
        <v>53</v>
      </c>
      <c r="MJ24" s="5">
        <v>0.95331218450245103</v>
      </c>
      <c r="MK24" s="5" t="s">
        <v>53</v>
      </c>
      <c r="ML24" s="5">
        <v>0.83434616038139497</v>
      </c>
      <c r="MM24" s="5" t="s">
        <v>53</v>
      </c>
      <c r="MN24" s="5">
        <v>0.60238042247766099</v>
      </c>
      <c r="MO24" t="s">
        <v>53</v>
      </c>
      <c r="MP24" s="5">
        <v>1.3373663745809199</v>
      </c>
      <c r="MQ24" s="5" t="s">
        <v>53</v>
      </c>
      <c r="MR24" s="5">
        <v>1.3164804293928301</v>
      </c>
      <c r="MS24" s="5" t="s">
        <v>53</v>
      </c>
      <c r="MT24" s="5">
        <v>1.36083783626641</v>
      </c>
      <c r="MU24" s="5" t="s">
        <v>53</v>
      </c>
      <c r="MV24" s="5">
        <v>1.3060379478419599</v>
      </c>
      <c r="MW24" t="s">
        <v>53</v>
      </c>
      <c r="MX24" s="5">
        <v>1.14060506188985</v>
      </c>
      <c r="MY24" s="5" t="s">
        <v>53</v>
      </c>
      <c r="MZ24" s="5">
        <v>0.55635160146499696</v>
      </c>
      <c r="NA24" s="5" t="s">
        <v>53</v>
      </c>
      <c r="NB24" s="5">
        <v>1.20363229304263</v>
      </c>
      <c r="NC24" s="5" t="s">
        <v>53</v>
      </c>
      <c r="ND24" s="5">
        <v>1.46300553589225</v>
      </c>
      <c r="NE24" s="5"/>
    </row>
    <row r="25" spans="1:369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s="5">
        <v>0.99639297238915003</v>
      </c>
      <c r="IY25" s="5" t="s">
        <v>54</v>
      </c>
      <c r="IZ25" s="5">
        <v>0.51425644069478105</v>
      </c>
      <c r="JA25" s="5" t="s">
        <v>54</v>
      </c>
      <c r="JB25" s="5">
        <v>0.931693117051274</v>
      </c>
      <c r="JC25" s="5" t="s">
        <v>54</v>
      </c>
      <c r="JD25" s="5">
        <v>1.14719159607846</v>
      </c>
      <c r="JE25" s="5" t="s">
        <v>54</v>
      </c>
      <c r="JF25" s="5">
        <v>1.0006403807818101</v>
      </c>
      <c r="JG25" s="5" t="s">
        <v>54</v>
      </c>
      <c r="JH25" s="5">
        <v>1.0229129951510201</v>
      </c>
      <c r="JI25" s="5" t="s">
        <v>54</v>
      </c>
      <c r="JJ25" s="5">
        <v>1.1432350761918999</v>
      </c>
      <c r="JK25" s="5" t="s">
        <v>54</v>
      </c>
      <c r="JL25" s="5">
        <v>1.13407277895003</v>
      </c>
      <c r="JM25" t="s">
        <v>54</v>
      </c>
      <c r="JN25" s="5">
        <v>2.6628898049833598</v>
      </c>
      <c r="JO25" s="5" t="s">
        <v>54</v>
      </c>
      <c r="JP25" s="5">
        <v>2.8359455861930898</v>
      </c>
      <c r="JQ25" s="5" t="s">
        <v>54</v>
      </c>
      <c r="JR25" s="5">
        <v>2.9278548511508999</v>
      </c>
      <c r="JS25" s="5" t="s">
        <v>54</v>
      </c>
      <c r="JT25" s="5">
        <v>2.6977408314433502</v>
      </c>
      <c r="JU25" t="s">
        <v>54</v>
      </c>
      <c r="JV25" s="5">
        <v>0.75663139929062895</v>
      </c>
      <c r="JW25" s="5" t="s">
        <v>54</v>
      </c>
      <c r="JX25" s="5">
        <v>0.89613710677191505</v>
      </c>
      <c r="JY25" s="5" t="s">
        <v>54</v>
      </c>
      <c r="JZ25" s="5">
        <v>0.87820568845175995</v>
      </c>
      <c r="KA25" s="5" t="s">
        <v>54</v>
      </c>
      <c r="KB25" s="5">
        <v>0.354816815141343</v>
      </c>
      <c r="KC25" s="5" t="s">
        <v>54</v>
      </c>
      <c r="KD25" s="5">
        <v>1.3520052876412501</v>
      </c>
      <c r="KE25" s="5" t="s">
        <v>54</v>
      </c>
      <c r="KF25" s="5">
        <v>1.6115489918894801</v>
      </c>
      <c r="KG25" s="5" t="s">
        <v>54</v>
      </c>
      <c r="KH25" s="5">
        <v>1.4287229032219499</v>
      </c>
      <c r="KI25" t="s">
        <v>54</v>
      </c>
      <c r="KJ25" s="5">
        <v>1.5157054347713801</v>
      </c>
      <c r="KK25" s="5" t="s">
        <v>54</v>
      </c>
      <c r="KL25" s="5">
        <v>7.0718541464487999E-2</v>
      </c>
      <c r="KM25" s="5" t="s">
        <v>54</v>
      </c>
      <c r="KN25" s="5">
        <v>0.15882301286213901</v>
      </c>
      <c r="KO25" s="5" t="s">
        <v>54</v>
      </c>
      <c r="KP25" s="5">
        <v>0.14333979945421399</v>
      </c>
      <c r="KQ25" s="5" t="s">
        <v>54</v>
      </c>
      <c r="KR25" s="5">
        <v>5.6182511591018003E-2</v>
      </c>
      <c r="KS25" t="s">
        <v>54</v>
      </c>
      <c r="KT25" s="5">
        <v>0.84709785935204995</v>
      </c>
      <c r="KU25" s="5" t="s">
        <v>54</v>
      </c>
      <c r="KV25" s="5">
        <v>0.82055193855588904</v>
      </c>
      <c r="KW25" s="5" t="s">
        <v>54</v>
      </c>
      <c r="KX25" s="5">
        <v>1.34189733271208</v>
      </c>
      <c r="KY25" s="5" t="s">
        <v>54</v>
      </c>
      <c r="KZ25" s="5">
        <v>0.89485915682148098</v>
      </c>
      <c r="LA25" s="5" t="s">
        <v>54</v>
      </c>
      <c r="LB25" s="5">
        <v>1.06564693107512</v>
      </c>
      <c r="LC25" s="5" t="s">
        <v>54</v>
      </c>
      <c r="LD25" s="5">
        <v>1.0316043757739599</v>
      </c>
      <c r="LE25" s="5" t="s">
        <v>54</v>
      </c>
      <c r="LF25" s="5">
        <v>1.4313409026642201</v>
      </c>
      <c r="LG25" s="5" t="s">
        <v>54</v>
      </c>
      <c r="LH25" s="5">
        <v>1.3271795407759099</v>
      </c>
      <c r="LI25" s="5" t="s">
        <v>54</v>
      </c>
      <c r="LJ25" s="5">
        <v>1.1910606207354899</v>
      </c>
      <c r="LK25" s="5" t="s">
        <v>54</v>
      </c>
      <c r="LL25" s="5">
        <v>1.1685513832188801</v>
      </c>
      <c r="LM25" s="5" t="s">
        <v>54</v>
      </c>
      <c r="LN25" s="5">
        <v>0.72714152770796803</v>
      </c>
      <c r="LO25" s="5" t="s">
        <v>54</v>
      </c>
      <c r="LP25" s="5">
        <v>0.76869348034427998</v>
      </c>
      <c r="LQ25" t="s">
        <v>54</v>
      </c>
      <c r="LR25" s="5">
        <v>0.73274655262055199</v>
      </c>
      <c r="LS25" s="5" t="s">
        <v>54</v>
      </c>
      <c r="LT25" s="5">
        <v>0.68244412160630996</v>
      </c>
      <c r="LU25" s="5" t="s">
        <v>54</v>
      </c>
      <c r="LV25" s="5">
        <v>0.54487738481076498</v>
      </c>
      <c r="LW25" t="s">
        <v>54</v>
      </c>
      <c r="LX25" s="5">
        <v>0.60381940607039197</v>
      </c>
      <c r="LY25" t="s">
        <v>54</v>
      </c>
      <c r="LZ25" s="5">
        <v>0.81972204994986597</v>
      </c>
      <c r="MA25" t="s">
        <v>54</v>
      </c>
      <c r="MB25" s="5">
        <v>0.62659346221942702</v>
      </c>
      <c r="MC25" s="5" t="s">
        <v>54</v>
      </c>
      <c r="MD25" s="5">
        <v>0.56131021998192598</v>
      </c>
      <c r="ME25" s="5" t="s">
        <v>54</v>
      </c>
      <c r="MF25" s="5">
        <v>0.59830023407668698</v>
      </c>
      <c r="MG25" s="5" t="s">
        <v>54</v>
      </c>
      <c r="MH25" s="5">
        <v>1.0340768943333301</v>
      </c>
      <c r="MI25" t="s">
        <v>54</v>
      </c>
      <c r="MJ25" s="5">
        <v>0.32527482247147399</v>
      </c>
      <c r="MK25" s="5" t="s">
        <v>54</v>
      </c>
      <c r="ML25" s="5">
        <v>0.530125184070244</v>
      </c>
      <c r="MM25" s="5" t="s">
        <v>54</v>
      </c>
      <c r="MN25" s="5">
        <v>0.47947368793400702</v>
      </c>
      <c r="MO25" t="s">
        <v>54</v>
      </c>
      <c r="MP25" s="5">
        <v>0.83907891713802696</v>
      </c>
      <c r="MQ25" s="5" t="s">
        <v>54</v>
      </c>
      <c r="MR25" s="5">
        <v>1.02929986363098</v>
      </c>
      <c r="MS25" s="5" t="s">
        <v>54</v>
      </c>
      <c r="MT25" s="5">
        <v>0.71798593854022597</v>
      </c>
      <c r="MU25" s="5" t="s">
        <v>54</v>
      </c>
      <c r="MV25" s="5">
        <v>0.74406977968128896</v>
      </c>
      <c r="MW25" t="s">
        <v>54</v>
      </c>
      <c r="MX25" s="5">
        <v>0.57292802228246698</v>
      </c>
      <c r="MY25" s="5" t="s">
        <v>54</v>
      </c>
      <c r="MZ25" s="5">
        <v>0.79029816164097999</v>
      </c>
      <c r="NA25" s="5" t="s">
        <v>54</v>
      </c>
      <c r="NB25" s="5">
        <v>0.86350979733722999</v>
      </c>
      <c r="NC25" s="5" t="s">
        <v>54</v>
      </c>
      <c r="ND25" s="5">
        <v>0.83893514471170105</v>
      </c>
      <c r="NE25" s="5"/>
    </row>
    <row r="26" spans="1:369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s="5">
        <v>0.27944369377038197</v>
      </c>
      <c r="IY26" s="5" t="s">
        <v>55</v>
      </c>
      <c r="IZ26" s="5">
        <v>0.39278362066925798</v>
      </c>
      <c r="JA26" s="5" t="s">
        <v>55</v>
      </c>
      <c r="JB26" s="5">
        <v>0.63639648939203097</v>
      </c>
      <c r="JC26" s="5" t="s">
        <v>55</v>
      </c>
      <c r="JD26" s="5">
        <v>0.66041782988755204</v>
      </c>
      <c r="JE26" s="5" t="s">
        <v>55</v>
      </c>
      <c r="JF26" s="5">
        <v>0.49542876824165399</v>
      </c>
      <c r="JG26" s="5" t="s">
        <v>55</v>
      </c>
      <c r="JH26" s="5">
        <v>0.55978998101827404</v>
      </c>
      <c r="JI26" s="5" t="s">
        <v>55</v>
      </c>
      <c r="JJ26" s="5">
        <v>0.663963777115533</v>
      </c>
      <c r="JK26" s="5" t="s">
        <v>55</v>
      </c>
      <c r="JL26" s="5">
        <v>0.322370981566588</v>
      </c>
      <c r="JM26" t="s">
        <v>55</v>
      </c>
      <c r="JN26" s="5">
        <v>0.47424532950591303</v>
      </c>
      <c r="JO26" s="5" t="s">
        <v>55</v>
      </c>
      <c r="JP26" s="5">
        <v>0.83091086473437903</v>
      </c>
      <c r="JQ26" s="5" t="s">
        <v>55</v>
      </c>
      <c r="JR26" s="5">
        <v>1.0988463962744</v>
      </c>
      <c r="JS26" s="5" t="s">
        <v>55</v>
      </c>
      <c r="JT26" s="5">
        <v>0.103976462476861</v>
      </c>
      <c r="JU26" t="s">
        <v>55</v>
      </c>
      <c r="JV26" s="5">
        <v>0.27073832823425398</v>
      </c>
      <c r="JW26" s="5" t="s">
        <v>55</v>
      </c>
      <c r="JX26" s="5">
        <v>0.32591144772917402</v>
      </c>
      <c r="JY26" s="5" t="s">
        <v>55</v>
      </c>
      <c r="JZ26" s="5">
        <v>0.16307288726804001</v>
      </c>
      <c r="KA26" s="5" t="s">
        <v>55</v>
      </c>
      <c r="KB26" s="5">
        <v>3.4361340627625997E-2</v>
      </c>
      <c r="KC26" s="5" t="s">
        <v>55</v>
      </c>
      <c r="KD26" s="5">
        <v>0.43372972707531199</v>
      </c>
      <c r="KE26" s="5" t="s">
        <v>55</v>
      </c>
      <c r="KF26" s="5">
        <v>0.76043204065592496</v>
      </c>
      <c r="KG26" s="5" t="s">
        <v>55</v>
      </c>
      <c r="KH26" s="5">
        <v>0.65620099259590203</v>
      </c>
      <c r="KI26" t="s">
        <v>55</v>
      </c>
      <c r="KJ26" s="5">
        <v>0.568240704507331</v>
      </c>
      <c r="KK26" s="5" t="s">
        <v>55</v>
      </c>
      <c r="KL26" s="5">
        <v>6.6585349762517995E-2</v>
      </c>
      <c r="KM26" s="5" t="s">
        <v>55</v>
      </c>
      <c r="KN26" s="5">
        <v>0.151028871226973</v>
      </c>
      <c r="KO26" s="5" t="s">
        <v>55</v>
      </c>
      <c r="KP26" s="5">
        <v>0.14559458061442401</v>
      </c>
      <c r="KQ26" s="5" t="s">
        <v>55</v>
      </c>
      <c r="KR26" s="5">
        <v>5.9174901545357997E-2</v>
      </c>
      <c r="KS26" t="s">
        <v>55</v>
      </c>
      <c r="KT26" s="5">
        <v>0.15294626960607899</v>
      </c>
      <c r="KU26" s="5" t="s">
        <v>55</v>
      </c>
      <c r="KV26" s="5">
        <v>0.115106203495642</v>
      </c>
      <c r="KW26" s="5" t="s">
        <v>55</v>
      </c>
      <c r="KX26" s="5">
        <v>0.36773330240075902</v>
      </c>
      <c r="KY26" s="5" t="s">
        <v>55</v>
      </c>
      <c r="KZ26" s="5">
        <v>0.15211458462195299</v>
      </c>
      <c r="LA26" s="5" t="s">
        <v>55</v>
      </c>
      <c r="LB26" s="5">
        <v>0.66167213547187598</v>
      </c>
      <c r="LC26" s="5" t="s">
        <v>55</v>
      </c>
      <c r="LD26" s="5">
        <v>0.56864054429372901</v>
      </c>
      <c r="LE26" s="5" t="s">
        <v>55</v>
      </c>
      <c r="LF26" s="5">
        <v>0.85139747732668403</v>
      </c>
      <c r="LG26" s="5" t="s">
        <v>55</v>
      </c>
      <c r="LH26" s="5">
        <v>0.65976147964115806</v>
      </c>
      <c r="LI26" s="5" t="s">
        <v>55</v>
      </c>
      <c r="LJ26" s="5">
        <v>1.00830561448301</v>
      </c>
      <c r="LK26" s="5" t="s">
        <v>55</v>
      </c>
      <c r="LL26" s="5">
        <v>0.588841653315201</v>
      </c>
      <c r="LM26" s="5" t="s">
        <v>55</v>
      </c>
      <c r="LN26" s="5">
        <v>0.69695153203716698</v>
      </c>
      <c r="LO26" s="5" t="s">
        <v>55</v>
      </c>
      <c r="LP26" s="5">
        <v>0.54973598142774205</v>
      </c>
      <c r="LQ26" t="s">
        <v>55</v>
      </c>
      <c r="LR26" s="5">
        <v>0.18383961067305901</v>
      </c>
      <c r="LS26" s="5" t="s">
        <v>55</v>
      </c>
      <c r="LT26" s="5">
        <v>0.79497503603252195</v>
      </c>
      <c r="LU26" s="5" t="s">
        <v>55</v>
      </c>
      <c r="LV26" s="5">
        <v>0.77496904005330003</v>
      </c>
      <c r="LW26" t="s">
        <v>55</v>
      </c>
      <c r="LX26" s="5">
        <v>0.65444333581715897</v>
      </c>
      <c r="LY26" t="s">
        <v>55</v>
      </c>
      <c r="LZ26" s="5">
        <v>0.30843620691659102</v>
      </c>
      <c r="MA26" t="s">
        <v>55</v>
      </c>
      <c r="MB26" s="5">
        <v>0.44875151809960201</v>
      </c>
      <c r="MC26" s="5" t="s">
        <v>55</v>
      </c>
      <c r="MD26" s="5">
        <v>0.23320584952884499</v>
      </c>
      <c r="ME26" s="5" t="s">
        <v>55</v>
      </c>
      <c r="MF26" s="5">
        <v>0.25748408535173301</v>
      </c>
      <c r="MG26" s="5" t="s">
        <v>55</v>
      </c>
      <c r="MH26" s="5">
        <v>3.2630904213169998E-2</v>
      </c>
      <c r="MI26" t="s">
        <v>55</v>
      </c>
      <c r="MJ26" s="5">
        <v>0.16480241697026499</v>
      </c>
      <c r="MK26" s="5" t="s">
        <v>55</v>
      </c>
      <c r="ML26" s="5">
        <v>0.116651918649779</v>
      </c>
      <c r="MM26" s="5" t="s">
        <v>55</v>
      </c>
      <c r="MN26" s="5">
        <v>3.8699113723062999E-2</v>
      </c>
      <c r="MO26" t="s">
        <v>55</v>
      </c>
      <c r="MP26" s="5">
        <v>0.58656145491463896</v>
      </c>
      <c r="MQ26" s="5" t="s">
        <v>55</v>
      </c>
      <c r="MR26" s="5">
        <v>0.73010162870848105</v>
      </c>
      <c r="MS26" s="5" t="s">
        <v>55</v>
      </c>
      <c r="MT26" s="5">
        <v>0.65495398920021997</v>
      </c>
      <c r="MU26" s="5" t="s">
        <v>55</v>
      </c>
      <c r="MV26" s="5">
        <v>0.49470564552677099</v>
      </c>
      <c r="MW26" t="s">
        <v>55</v>
      </c>
      <c r="MX26" s="5">
        <v>0.41824340696576301</v>
      </c>
      <c r="MY26" s="5" t="s">
        <v>55</v>
      </c>
      <c r="MZ26" s="5">
        <v>0.21386664427115401</v>
      </c>
      <c r="NA26" s="5" t="s">
        <v>55</v>
      </c>
      <c r="NB26" s="5">
        <v>0.67663454116927102</v>
      </c>
      <c r="NC26" s="5" t="s">
        <v>55</v>
      </c>
      <c r="ND26" s="5">
        <v>0.72962478127421504</v>
      </c>
      <c r="NE26" s="5"/>
    </row>
    <row r="27" spans="1:369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s="5">
        <v>4.9247603787532998E-2</v>
      </c>
      <c r="IY27" s="5" t="s">
        <v>56</v>
      </c>
      <c r="IZ27" s="5">
        <v>0.241505813410992</v>
      </c>
      <c r="JA27" s="5" t="s">
        <v>56</v>
      </c>
      <c r="JB27" s="5">
        <v>0.34286888023759698</v>
      </c>
      <c r="JC27" s="5" t="s">
        <v>56</v>
      </c>
      <c r="JD27" s="5">
        <v>0.20912888338458599</v>
      </c>
      <c r="JE27" s="5" t="s">
        <v>56</v>
      </c>
      <c r="JF27" s="5">
        <v>0.17502031863894699</v>
      </c>
      <c r="JG27" s="5" t="s">
        <v>56</v>
      </c>
      <c r="JH27" s="5">
        <v>0.28129043378532798</v>
      </c>
      <c r="JI27" s="5" t="s">
        <v>56</v>
      </c>
      <c r="JJ27" s="5">
        <v>0.32190677945075502</v>
      </c>
      <c r="JK27" s="5" t="s">
        <v>56</v>
      </c>
      <c r="JL27" s="5">
        <v>0.17484944193267901</v>
      </c>
      <c r="JM27" t="s">
        <v>56</v>
      </c>
      <c r="JN27" s="5">
        <v>0.194682873140617</v>
      </c>
      <c r="JO27" s="5" t="s">
        <v>56</v>
      </c>
      <c r="JP27" s="5">
        <v>0.50680585726220395</v>
      </c>
      <c r="JQ27" s="5" t="s">
        <v>56</v>
      </c>
      <c r="JR27" s="5">
        <v>0.63643495310147502</v>
      </c>
      <c r="JS27" s="5" t="s">
        <v>56</v>
      </c>
      <c r="JT27" s="5">
        <v>3.9451402407256003E-2</v>
      </c>
      <c r="JU27" t="s">
        <v>56</v>
      </c>
      <c r="JV27" s="5">
        <v>0.24045190475459799</v>
      </c>
      <c r="JW27" s="5" t="s">
        <v>56</v>
      </c>
      <c r="JX27" s="5">
        <v>0.155209527001961</v>
      </c>
      <c r="JY27" s="5" t="s">
        <v>56</v>
      </c>
      <c r="JZ27" s="5">
        <v>0.121539998496372</v>
      </c>
      <c r="KA27" s="5" t="s">
        <v>56</v>
      </c>
      <c r="KB27" s="5">
        <v>2.2669172855590999E-2</v>
      </c>
      <c r="KC27" s="5" t="s">
        <v>56</v>
      </c>
      <c r="KD27" s="5">
        <v>0.110572101471232</v>
      </c>
      <c r="KE27" s="5" t="s">
        <v>56</v>
      </c>
      <c r="KF27" s="5">
        <v>0.36517681345040398</v>
      </c>
      <c r="KG27" s="5" t="s">
        <v>56</v>
      </c>
      <c r="KH27" s="5">
        <v>0.30375193022818497</v>
      </c>
      <c r="KI27" t="s">
        <v>56</v>
      </c>
      <c r="KJ27" s="5">
        <v>0.27891059966897103</v>
      </c>
      <c r="KK27" s="5" t="s">
        <v>56</v>
      </c>
      <c r="KL27" s="5">
        <v>6.7520637381489002E-2</v>
      </c>
      <c r="KM27" s="5" t="s">
        <v>56</v>
      </c>
      <c r="KN27" s="5">
        <v>0.15865687873756701</v>
      </c>
      <c r="KO27" s="5" t="s">
        <v>56</v>
      </c>
      <c r="KP27" s="5">
        <v>0.136707664645982</v>
      </c>
      <c r="KQ27" s="5" t="s">
        <v>56</v>
      </c>
      <c r="KR27" s="5">
        <v>7.4745710470731003E-2</v>
      </c>
      <c r="KS27" t="s">
        <v>56</v>
      </c>
      <c r="KT27" s="5">
        <v>0.45948169640748998</v>
      </c>
      <c r="KU27" s="5" t="s">
        <v>56</v>
      </c>
      <c r="KV27" s="5">
        <v>0.37410939539940402</v>
      </c>
      <c r="KW27" s="5" t="s">
        <v>56</v>
      </c>
      <c r="KX27" s="5">
        <v>0.90443864402775698</v>
      </c>
      <c r="KY27" s="5" t="s">
        <v>56</v>
      </c>
      <c r="KZ27" s="5">
        <v>0.40663529018794498</v>
      </c>
      <c r="LA27" s="5" t="s">
        <v>56</v>
      </c>
      <c r="LB27" s="5">
        <v>0.19561628912731999</v>
      </c>
      <c r="LC27" s="5" t="s">
        <v>56</v>
      </c>
      <c r="LD27" s="5">
        <v>0.219657615678643</v>
      </c>
      <c r="LE27" s="5" t="s">
        <v>56</v>
      </c>
      <c r="LF27" s="5">
        <v>0.37294359155421503</v>
      </c>
      <c r="LG27" s="5" t="s">
        <v>56</v>
      </c>
      <c r="LH27" s="5">
        <v>0.26757451200842303</v>
      </c>
      <c r="LI27" s="5" t="s">
        <v>56</v>
      </c>
      <c r="LJ27" s="5">
        <v>0.26868071477369698</v>
      </c>
      <c r="LK27" s="5" t="s">
        <v>56</v>
      </c>
      <c r="LL27" s="5">
        <v>8.2042048160012995E-2</v>
      </c>
      <c r="LM27" s="5" t="s">
        <v>56</v>
      </c>
      <c r="LN27" s="5">
        <v>0.108277198676016</v>
      </c>
      <c r="LO27" s="5" t="s">
        <v>56</v>
      </c>
      <c r="LP27" s="5">
        <v>8.3944037871722998E-2</v>
      </c>
      <c r="LQ27" t="s">
        <v>56</v>
      </c>
      <c r="LR27" s="5">
        <v>2.8701771151927999E-2</v>
      </c>
      <c r="LS27" s="5" t="s">
        <v>56</v>
      </c>
      <c r="LT27" s="5">
        <v>0.26617600761930998</v>
      </c>
      <c r="LU27" s="5" t="s">
        <v>56</v>
      </c>
      <c r="LV27" s="5">
        <v>0.23865097618565001</v>
      </c>
      <c r="LW27" t="s">
        <v>56</v>
      </c>
      <c r="LX27" s="5">
        <v>0.161619569840668</v>
      </c>
      <c r="LY27" t="s">
        <v>56</v>
      </c>
      <c r="LZ27" s="5">
        <v>4.9152831535969999E-2</v>
      </c>
      <c r="MA27" t="s">
        <v>56</v>
      </c>
      <c r="MB27" s="5">
        <v>0.18057497465171299</v>
      </c>
      <c r="MC27" s="5" t="s">
        <v>56</v>
      </c>
      <c r="MD27" s="5">
        <v>6.2658185520771001E-2</v>
      </c>
      <c r="ME27" s="5" t="s">
        <v>56</v>
      </c>
      <c r="MF27" s="5">
        <v>8.7617354940698E-2</v>
      </c>
      <c r="MG27" s="5" t="s">
        <v>56</v>
      </c>
      <c r="MH27" s="5">
        <v>0.26805838945298999</v>
      </c>
      <c r="MI27" t="s">
        <v>56</v>
      </c>
      <c r="MJ27" s="5">
        <v>0.218069694686467</v>
      </c>
      <c r="MK27" s="5" t="s">
        <v>56</v>
      </c>
      <c r="ML27" s="5">
        <v>0.31643154033251703</v>
      </c>
      <c r="MM27" s="5" t="s">
        <v>56</v>
      </c>
      <c r="MN27" s="5">
        <v>0.148865999788132</v>
      </c>
      <c r="MO27" t="s">
        <v>56</v>
      </c>
      <c r="MP27" s="5">
        <v>1.2927256233280001E-3</v>
      </c>
      <c r="MQ27" s="5" t="s">
        <v>56</v>
      </c>
      <c r="MR27" s="5">
        <v>4.1614299660940003E-3</v>
      </c>
      <c r="MS27" s="5" t="s">
        <v>56</v>
      </c>
      <c r="MT27" s="5">
        <v>0</v>
      </c>
      <c r="MU27" s="5" t="s">
        <v>56</v>
      </c>
      <c r="MV27" s="5">
        <v>0</v>
      </c>
      <c r="MW27" t="s">
        <v>56</v>
      </c>
      <c r="MX27" s="5">
        <v>9.3814558903119002E-2</v>
      </c>
      <c r="MY27" s="5" t="s">
        <v>56</v>
      </c>
      <c r="MZ27" s="5">
        <v>5.2004736084646001E-2</v>
      </c>
      <c r="NA27" s="5" t="s">
        <v>56</v>
      </c>
      <c r="NB27" s="5">
        <v>0.21592590252615701</v>
      </c>
      <c r="NC27" s="5" t="s">
        <v>56</v>
      </c>
      <c r="ND27" s="5">
        <v>0.171865385632053</v>
      </c>
      <c r="NE27" s="5"/>
    </row>
    <row r="28" spans="1:369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s="5">
        <v>0</v>
      </c>
      <c r="IY28" s="5" t="s">
        <v>57</v>
      </c>
      <c r="IZ28" s="5">
        <v>0.158112736178769</v>
      </c>
      <c r="JA28" s="5" t="s">
        <v>57</v>
      </c>
      <c r="JB28" s="5">
        <v>8.8870950102439995E-3</v>
      </c>
      <c r="JC28" s="5" t="s">
        <v>57</v>
      </c>
      <c r="JD28" s="5">
        <v>1.509537552659E-3</v>
      </c>
      <c r="JE28" s="5" t="s">
        <v>57</v>
      </c>
      <c r="JF28" s="5">
        <v>8.7885841351356006E-2</v>
      </c>
      <c r="JG28" s="5" t="s">
        <v>57</v>
      </c>
      <c r="JH28" s="5">
        <v>0.124530662060614</v>
      </c>
      <c r="JI28" s="5" t="s">
        <v>57</v>
      </c>
      <c r="JJ28" s="5">
        <v>9.1098320959508997E-2</v>
      </c>
      <c r="JK28" s="5" t="s">
        <v>57</v>
      </c>
      <c r="JL28" s="5">
        <v>6.2298913014290002E-3</v>
      </c>
      <c r="JM28" t="s">
        <v>57</v>
      </c>
      <c r="JN28" s="5">
        <v>8.6712425729515E-2</v>
      </c>
      <c r="JO28" s="5" t="s">
        <v>57</v>
      </c>
      <c r="JP28" s="5">
        <v>0.328611066211562</v>
      </c>
      <c r="JQ28" s="5" t="s">
        <v>57</v>
      </c>
      <c r="JR28" s="5">
        <v>0.46073225561818398</v>
      </c>
      <c r="JS28" s="5" t="s">
        <v>57</v>
      </c>
      <c r="JT28" s="5">
        <v>1.5122352805839999E-2</v>
      </c>
      <c r="JU28" t="s">
        <v>57</v>
      </c>
      <c r="JV28" s="5">
        <v>5.0873530011883002E-2</v>
      </c>
      <c r="JW28" s="5" t="s">
        <v>57</v>
      </c>
      <c r="JX28" s="5">
        <v>3.5826106322040002E-2</v>
      </c>
      <c r="JY28" s="5" t="s">
        <v>57</v>
      </c>
      <c r="JZ28" s="5">
        <v>1.3742948823805E-2</v>
      </c>
      <c r="KA28" s="5" t="s">
        <v>57</v>
      </c>
      <c r="KB28" s="5">
        <v>1.945811260168E-3</v>
      </c>
      <c r="KC28" s="5" t="s">
        <v>57</v>
      </c>
      <c r="KD28" s="5">
        <v>2.6274876096192001E-2</v>
      </c>
      <c r="KE28" s="5" t="s">
        <v>57</v>
      </c>
      <c r="KF28" s="5">
        <v>0.46344388403970299</v>
      </c>
      <c r="KG28" s="5" t="s">
        <v>57</v>
      </c>
      <c r="KH28" s="5">
        <v>0.240323118552148</v>
      </c>
      <c r="KI28" t="s">
        <v>57</v>
      </c>
      <c r="KJ28" s="5">
        <v>0.369183905606083</v>
      </c>
      <c r="KK28" s="5" t="s">
        <v>57</v>
      </c>
      <c r="KL28" s="5">
        <v>7.0319388057705004E-2</v>
      </c>
      <c r="KM28" s="5" t="s">
        <v>57</v>
      </c>
      <c r="KN28" s="5">
        <v>0.15571440400029099</v>
      </c>
      <c r="KO28" s="5" t="s">
        <v>57</v>
      </c>
      <c r="KP28" s="5">
        <v>0.13252041295216599</v>
      </c>
      <c r="KQ28" s="5" t="s">
        <v>57</v>
      </c>
      <c r="KR28" s="5">
        <v>8.0429128890978002E-2</v>
      </c>
      <c r="KS28" t="s">
        <v>57</v>
      </c>
      <c r="KT28" s="5">
        <v>2.0413077658035E-2</v>
      </c>
      <c r="KU28" s="5" t="s">
        <v>57</v>
      </c>
      <c r="KV28" s="5">
        <v>2.3884854140652001E-2</v>
      </c>
      <c r="KW28" s="5" t="s">
        <v>57</v>
      </c>
      <c r="KX28" s="5">
        <v>0.236593553892297</v>
      </c>
      <c r="KY28" s="5" t="s">
        <v>57</v>
      </c>
      <c r="KZ28" s="5">
        <v>1.850082808125E-2</v>
      </c>
      <c r="LA28" s="5" t="s">
        <v>57</v>
      </c>
      <c r="LB28" s="5">
        <v>5.8123971347681998E-2</v>
      </c>
      <c r="LC28" s="5" t="s">
        <v>57</v>
      </c>
      <c r="LD28" s="5">
        <v>6.4969913278572003E-2</v>
      </c>
      <c r="LE28" s="5" t="s">
        <v>57</v>
      </c>
      <c r="LF28" s="5">
        <v>0.14763279408763999</v>
      </c>
      <c r="LG28" s="5" t="s">
        <v>57</v>
      </c>
      <c r="LH28" s="5">
        <v>5.1996818105405997E-2</v>
      </c>
      <c r="LI28" s="5" t="s">
        <v>57</v>
      </c>
      <c r="LJ28" s="5">
        <v>0.381625397430015</v>
      </c>
      <c r="LK28" s="5" t="s">
        <v>57</v>
      </c>
      <c r="LL28" s="5">
        <v>0.27545136146597199</v>
      </c>
      <c r="LM28" s="5" t="s">
        <v>57</v>
      </c>
      <c r="LN28" s="5">
        <v>7.7027491201929005E-2</v>
      </c>
      <c r="LO28" s="5" t="s">
        <v>57</v>
      </c>
      <c r="LP28" s="5">
        <v>0.105006157043205</v>
      </c>
      <c r="LQ28" t="s">
        <v>57</v>
      </c>
      <c r="LR28" s="5">
        <v>3.9092206526499997E-3</v>
      </c>
      <c r="LS28" s="5" t="s">
        <v>57</v>
      </c>
      <c r="LT28" s="5">
        <v>0.31779751312274801</v>
      </c>
      <c r="LU28" s="5" t="s">
        <v>57</v>
      </c>
      <c r="LV28" s="5">
        <v>0.20682898460801499</v>
      </c>
      <c r="LW28" t="s">
        <v>57</v>
      </c>
      <c r="LX28" s="5">
        <v>2.5610984963238E-2</v>
      </c>
      <c r="LY28" t="s">
        <v>57</v>
      </c>
      <c r="LZ28" s="5">
        <v>1.1264168261074001E-2</v>
      </c>
      <c r="MA28" t="s">
        <v>57</v>
      </c>
      <c r="MB28" s="5">
        <v>0.109486336663506</v>
      </c>
      <c r="MC28" s="5" t="s">
        <v>57</v>
      </c>
      <c r="MD28" s="5">
        <v>1.2437796858718E-2</v>
      </c>
      <c r="ME28" s="5" t="s">
        <v>57</v>
      </c>
      <c r="MF28" s="5">
        <v>2.0192270240643E-2</v>
      </c>
      <c r="MG28" s="5" t="s">
        <v>57</v>
      </c>
      <c r="MH28" s="5">
        <v>3.7439764584060002E-3</v>
      </c>
      <c r="MI28" t="s">
        <v>57</v>
      </c>
      <c r="MJ28" s="5">
        <v>3.0603556633055001E-2</v>
      </c>
      <c r="MK28" s="5" t="s">
        <v>57</v>
      </c>
      <c r="ML28" s="5">
        <v>5.3368562461089002E-2</v>
      </c>
      <c r="MM28" s="5" t="s">
        <v>57</v>
      </c>
      <c r="MN28" s="5">
        <v>3.883346776221E-3</v>
      </c>
      <c r="MO28" t="s">
        <v>57</v>
      </c>
      <c r="MP28" s="5">
        <v>1.289116329384E-3</v>
      </c>
      <c r="MQ28" s="5" t="s">
        <v>57</v>
      </c>
      <c r="MR28" s="5">
        <v>4.162676668299E-3</v>
      </c>
      <c r="MS28" s="5" t="s">
        <v>57</v>
      </c>
      <c r="MT28" s="5">
        <v>0</v>
      </c>
      <c r="MU28" s="5" t="s">
        <v>57</v>
      </c>
      <c r="MV28" s="5">
        <v>0</v>
      </c>
      <c r="MW28" t="s">
        <v>57</v>
      </c>
      <c r="MX28" s="5">
        <v>2.1207857532208E-2</v>
      </c>
      <c r="MY28" s="5" t="s">
        <v>57</v>
      </c>
      <c r="MZ28" s="5">
        <v>1.6561258055012001E-2</v>
      </c>
      <c r="NA28" s="5" t="s">
        <v>57</v>
      </c>
      <c r="NB28" s="5">
        <v>8.4815517265785997E-2</v>
      </c>
      <c r="NC28" s="5" t="s">
        <v>57</v>
      </c>
      <c r="ND28" s="5">
        <v>7.4697403802268997E-2</v>
      </c>
      <c r="NE28" s="5"/>
    </row>
    <row r="29" spans="1:369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s="5">
        <v>1.6708713822195E-2</v>
      </c>
      <c r="IY29" s="5" t="s">
        <v>58</v>
      </c>
      <c r="IZ29" s="5">
        <v>0.215363516898081</v>
      </c>
      <c r="JA29" s="5" t="s">
        <v>58</v>
      </c>
      <c r="JB29" s="5">
        <v>0.31521321174282102</v>
      </c>
      <c r="JC29" s="5" t="s">
        <v>58</v>
      </c>
      <c r="JD29" s="5">
        <v>6.9717818837043005E-2</v>
      </c>
      <c r="JE29" s="5" t="s">
        <v>58</v>
      </c>
      <c r="JF29" s="5">
        <v>6.6204578430573993E-2</v>
      </c>
      <c r="JG29" s="5" t="s">
        <v>58</v>
      </c>
      <c r="JH29" s="5">
        <v>0.14891234609023299</v>
      </c>
      <c r="JI29" s="5" t="s">
        <v>58</v>
      </c>
      <c r="JJ29" s="5">
        <v>0.18558936155594499</v>
      </c>
      <c r="JK29" s="5" t="s">
        <v>58</v>
      </c>
      <c r="JL29" s="5">
        <v>3.1223300475142001E-2</v>
      </c>
      <c r="JM29" t="s">
        <v>58</v>
      </c>
      <c r="JN29" s="5">
        <v>5.5908035755717997E-2</v>
      </c>
      <c r="JO29" s="5" t="s">
        <v>58</v>
      </c>
      <c r="JP29" s="5">
        <v>0.14646162461457299</v>
      </c>
      <c r="JQ29" s="5" t="s">
        <v>58</v>
      </c>
      <c r="JR29" s="5">
        <v>0.55503252158647198</v>
      </c>
      <c r="JS29" s="5" t="s">
        <v>58</v>
      </c>
      <c r="JT29" s="5">
        <v>8.3163897915759996E-3</v>
      </c>
      <c r="JU29" t="s">
        <v>58</v>
      </c>
      <c r="JV29" s="5">
        <v>2.0289757751877E-2</v>
      </c>
      <c r="JW29" s="5" t="s">
        <v>58</v>
      </c>
      <c r="JX29" s="5">
        <v>4.89723898891E-2</v>
      </c>
      <c r="JY29" s="5" t="s">
        <v>58</v>
      </c>
      <c r="JZ29" s="5">
        <v>9.9236271231999997E-3</v>
      </c>
      <c r="KA29" s="5" t="s">
        <v>58</v>
      </c>
      <c r="KB29" s="5">
        <v>1.3558455047699999E-3</v>
      </c>
      <c r="KC29" s="5" t="s">
        <v>58</v>
      </c>
      <c r="KD29" s="5">
        <v>0.12247718384440601</v>
      </c>
      <c r="KE29" s="5" t="s">
        <v>58</v>
      </c>
      <c r="KF29" s="5">
        <v>0.53639550672008296</v>
      </c>
      <c r="KG29" s="5" t="s">
        <v>58</v>
      </c>
      <c r="KH29" s="5">
        <v>0.45873274226812799</v>
      </c>
      <c r="KI29" t="s">
        <v>58</v>
      </c>
      <c r="KJ29" s="5">
        <v>0.14092274973812</v>
      </c>
      <c r="KK29" s="5" t="s">
        <v>58</v>
      </c>
      <c r="KL29" s="5">
        <v>7.2809783998927999E-2</v>
      </c>
      <c r="KM29" s="5" t="s">
        <v>58</v>
      </c>
      <c r="KN29" s="5">
        <v>0.14344437802923499</v>
      </c>
      <c r="KO29" s="5" t="s">
        <v>58</v>
      </c>
      <c r="KP29" s="5">
        <v>0.14224344117893201</v>
      </c>
      <c r="KQ29" s="5" t="s">
        <v>58</v>
      </c>
      <c r="KR29" s="5">
        <v>6.1987976527948997E-2</v>
      </c>
      <c r="KS29" t="s">
        <v>58</v>
      </c>
      <c r="KT29" s="5">
        <v>4.9732820683629997E-2</v>
      </c>
      <c r="KU29" s="5" t="s">
        <v>58</v>
      </c>
      <c r="KV29" s="5">
        <v>5.2813120398843998E-2</v>
      </c>
      <c r="KW29" s="5" t="s">
        <v>58</v>
      </c>
      <c r="KX29" s="5">
        <v>0.497899200691302</v>
      </c>
      <c r="KY29" s="5" t="s">
        <v>58</v>
      </c>
      <c r="KZ29" s="5">
        <v>3.3035703112266002E-2</v>
      </c>
      <c r="LA29" s="5" t="s">
        <v>58</v>
      </c>
      <c r="LB29" s="5">
        <v>0.17088432954993801</v>
      </c>
      <c r="LC29" s="5" t="s">
        <v>58</v>
      </c>
      <c r="LD29" s="5">
        <v>0.161869265400028</v>
      </c>
      <c r="LE29" s="5" t="s">
        <v>58</v>
      </c>
      <c r="LF29" s="5">
        <v>0.35612833115152198</v>
      </c>
      <c r="LG29" s="5" t="s">
        <v>58</v>
      </c>
      <c r="LH29" s="5">
        <v>0.105361953930245</v>
      </c>
      <c r="LI29" s="5" t="s">
        <v>58</v>
      </c>
      <c r="LJ29" s="5">
        <v>0.54356962762151495</v>
      </c>
      <c r="LK29" s="5" t="s">
        <v>58</v>
      </c>
      <c r="LL29" s="5">
        <v>0.35774858176116198</v>
      </c>
      <c r="LM29" s="5" t="s">
        <v>58</v>
      </c>
      <c r="LN29" s="5">
        <v>0.17001614454453801</v>
      </c>
      <c r="LO29" s="5" t="s">
        <v>58</v>
      </c>
      <c r="LP29" s="5">
        <v>0.116368483282136</v>
      </c>
      <c r="LQ29" t="s">
        <v>58</v>
      </c>
      <c r="LR29" s="5">
        <v>2.7473086228675999E-2</v>
      </c>
      <c r="LS29" s="5" t="s">
        <v>58</v>
      </c>
      <c r="LT29" s="5">
        <v>0.478307565464197</v>
      </c>
      <c r="LU29" s="5" t="s">
        <v>58</v>
      </c>
      <c r="LV29" s="5">
        <v>0.28117420313119301</v>
      </c>
      <c r="LW29" t="s">
        <v>58</v>
      </c>
      <c r="LX29" s="5">
        <v>0.177907399484519</v>
      </c>
      <c r="LY29" t="s">
        <v>58</v>
      </c>
      <c r="LZ29" s="5">
        <v>3.4859910259579997E-2</v>
      </c>
      <c r="MA29" t="s">
        <v>58</v>
      </c>
      <c r="MB29" s="5">
        <v>0.23527875860702199</v>
      </c>
      <c r="MC29" s="5" t="s">
        <v>58</v>
      </c>
      <c r="MD29" s="5">
        <v>3.3909633942910002E-2</v>
      </c>
      <c r="ME29" s="5" t="s">
        <v>58</v>
      </c>
      <c r="MF29" s="5">
        <v>5.1222798793971999E-2</v>
      </c>
      <c r="MG29" s="5" t="s">
        <v>58</v>
      </c>
      <c r="MH29" s="5">
        <v>2.9777011392436999E-2</v>
      </c>
      <c r="MI29" t="s">
        <v>58</v>
      </c>
      <c r="MJ29" s="5">
        <v>1.5733733699029001E-2</v>
      </c>
      <c r="MK29" s="5" t="s">
        <v>58</v>
      </c>
      <c r="ML29" s="5">
        <v>0.11381459925782</v>
      </c>
      <c r="MM29" s="5" t="s">
        <v>58</v>
      </c>
      <c r="MN29" s="5">
        <v>1.2703568411095999E-2</v>
      </c>
      <c r="MO29" t="s">
        <v>58</v>
      </c>
      <c r="MP29" s="5">
        <v>0.131493090809188</v>
      </c>
      <c r="MQ29" s="5" t="s">
        <v>58</v>
      </c>
      <c r="MR29" s="5">
        <v>0.27896363594308898</v>
      </c>
      <c r="MS29" s="5" t="s">
        <v>58</v>
      </c>
      <c r="MT29" s="5">
        <v>0.207118037156546</v>
      </c>
      <c r="MU29" s="5" t="s">
        <v>58</v>
      </c>
      <c r="MV29" s="5">
        <v>8.5612508341451996E-2</v>
      </c>
      <c r="MW29" t="s">
        <v>58</v>
      </c>
      <c r="MX29" s="5">
        <v>5.2752198733262999E-2</v>
      </c>
      <c r="MY29" s="5" t="s">
        <v>58</v>
      </c>
      <c r="MZ29" s="5">
        <v>6.1058743811532E-2</v>
      </c>
      <c r="NA29" s="5" t="s">
        <v>58</v>
      </c>
      <c r="NB29" s="5">
        <v>0.21263923551262001</v>
      </c>
      <c r="NC29" s="5" t="s">
        <v>58</v>
      </c>
      <c r="ND29" s="5">
        <v>0.27726788361546301</v>
      </c>
      <c r="NE29" s="5"/>
    </row>
    <row r="30" spans="1:369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s="5">
        <v>0.30110022784497797</v>
      </c>
      <c r="IY30" s="5" t="s">
        <v>59</v>
      </c>
      <c r="IZ30" s="5">
        <v>0.25414545788322401</v>
      </c>
      <c r="JA30" s="5" t="s">
        <v>59</v>
      </c>
      <c r="JB30" s="5">
        <v>0.41397932267916698</v>
      </c>
      <c r="JC30" s="5" t="s">
        <v>59</v>
      </c>
      <c r="JD30" s="5">
        <v>0.440998073793544</v>
      </c>
      <c r="JE30" s="5" t="s">
        <v>59</v>
      </c>
      <c r="JF30" s="5">
        <v>0.166905090881387</v>
      </c>
      <c r="JG30" s="5" t="s">
        <v>59</v>
      </c>
      <c r="JH30" s="5">
        <v>0.27879597690755198</v>
      </c>
      <c r="JI30" s="5" t="s">
        <v>59</v>
      </c>
      <c r="JJ30" s="5">
        <v>0.48479857729575498</v>
      </c>
      <c r="JK30" s="5" t="s">
        <v>59</v>
      </c>
      <c r="JL30" s="5">
        <v>0.229710588002248</v>
      </c>
      <c r="JM30" t="s">
        <v>59</v>
      </c>
      <c r="JN30" s="5">
        <v>0.21552127981192801</v>
      </c>
      <c r="JO30" s="5" t="s">
        <v>59</v>
      </c>
      <c r="JP30" s="5">
        <v>0.58168701225562802</v>
      </c>
      <c r="JQ30" s="5" t="s">
        <v>59</v>
      </c>
      <c r="JR30" s="5">
        <v>0.83845924463723998</v>
      </c>
      <c r="JS30" s="5" t="s">
        <v>59</v>
      </c>
      <c r="JT30" s="5">
        <v>6.6125757257909007E-2</v>
      </c>
      <c r="JU30" t="s">
        <v>59</v>
      </c>
      <c r="JV30" s="5">
        <v>8.0136849780502006E-2</v>
      </c>
      <c r="JW30" s="5" t="s">
        <v>59</v>
      </c>
      <c r="JX30" s="5">
        <v>0.20831467185643401</v>
      </c>
      <c r="JY30" s="5" t="s">
        <v>59</v>
      </c>
      <c r="JZ30" s="5">
        <v>7.4675595512311996E-2</v>
      </c>
      <c r="KA30" s="5" t="s">
        <v>59</v>
      </c>
      <c r="KB30" s="5">
        <v>2.6517540006980998E-2</v>
      </c>
      <c r="KC30" s="5" t="s">
        <v>59</v>
      </c>
      <c r="KD30" s="5">
        <v>0.31300887261715798</v>
      </c>
      <c r="KE30" s="5" t="s">
        <v>59</v>
      </c>
      <c r="KF30" s="5">
        <v>0.89147882519461796</v>
      </c>
      <c r="KG30" s="5" t="s">
        <v>59</v>
      </c>
      <c r="KH30" s="5">
        <v>0.78669506171278503</v>
      </c>
      <c r="KI30" t="s">
        <v>59</v>
      </c>
      <c r="KJ30" s="5">
        <v>0.44350698490560703</v>
      </c>
      <c r="KK30" s="5" t="s">
        <v>59</v>
      </c>
      <c r="KL30" s="5">
        <v>6.8170300481553994E-2</v>
      </c>
      <c r="KM30" s="5" t="s">
        <v>59</v>
      </c>
      <c r="KN30" s="5">
        <v>0.14408148484758301</v>
      </c>
      <c r="KO30" s="5" t="s">
        <v>59</v>
      </c>
      <c r="KP30" s="5">
        <v>0.14707681861540001</v>
      </c>
      <c r="KQ30" s="5" t="s">
        <v>59</v>
      </c>
      <c r="KR30" s="5">
        <v>6.2081386735314999E-2</v>
      </c>
      <c r="KS30" t="s">
        <v>59</v>
      </c>
      <c r="KT30" s="5">
        <v>0.16424479671657999</v>
      </c>
      <c r="KU30" s="5" t="s">
        <v>59</v>
      </c>
      <c r="KV30" s="5">
        <v>0.328377720992514</v>
      </c>
      <c r="KW30" s="5" t="s">
        <v>59</v>
      </c>
      <c r="KX30" s="5">
        <v>0.69049375014634096</v>
      </c>
      <c r="KY30" s="5" t="s">
        <v>59</v>
      </c>
      <c r="KZ30" s="5">
        <v>0.110811887842372</v>
      </c>
      <c r="LA30" s="5" t="s">
        <v>59</v>
      </c>
      <c r="LB30" s="5">
        <v>0.504483049457918</v>
      </c>
      <c r="LC30" s="5" t="s">
        <v>59</v>
      </c>
      <c r="LD30" s="5">
        <v>0.470270485811915</v>
      </c>
      <c r="LE30" s="5" t="s">
        <v>59</v>
      </c>
      <c r="LF30" s="5">
        <v>0.75598476058711095</v>
      </c>
      <c r="LG30" s="5" t="s">
        <v>59</v>
      </c>
      <c r="LH30" s="5">
        <v>0.56458726060964604</v>
      </c>
      <c r="LI30" s="5" t="s">
        <v>59</v>
      </c>
      <c r="LJ30" s="5">
        <v>0.71918022428262496</v>
      </c>
      <c r="LK30" s="5" t="s">
        <v>59</v>
      </c>
      <c r="LL30" s="5">
        <v>0.29780969929300799</v>
      </c>
      <c r="LM30" s="5" t="s">
        <v>59</v>
      </c>
      <c r="LN30" s="5">
        <v>0.107319526702047</v>
      </c>
      <c r="LO30" s="5" t="s">
        <v>59</v>
      </c>
      <c r="LP30" s="5">
        <v>7.8842533649415E-2</v>
      </c>
      <c r="LQ30" t="s">
        <v>59</v>
      </c>
      <c r="LR30" s="5">
        <v>0.121778594680585</v>
      </c>
      <c r="LS30" s="5" t="s">
        <v>59</v>
      </c>
      <c r="LT30" s="5">
        <v>0.54212910379505097</v>
      </c>
      <c r="LU30" s="5" t="s">
        <v>59</v>
      </c>
      <c r="LV30" s="5">
        <v>7.5324237980978995E-2</v>
      </c>
      <c r="LW30" t="s">
        <v>59</v>
      </c>
      <c r="LX30" s="5">
        <v>9.1033525628243003E-2</v>
      </c>
      <c r="LY30" t="s">
        <v>59</v>
      </c>
      <c r="LZ30" s="5">
        <v>0.296991936052109</v>
      </c>
      <c r="MA30" t="s">
        <v>59</v>
      </c>
      <c r="MB30" s="5">
        <v>0.29389740151279498</v>
      </c>
      <c r="MC30" s="5" t="s">
        <v>59</v>
      </c>
      <c r="MD30" s="5">
        <v>0.229182536366108</v>
      </c>
      <c r="ME30" s="5" t="s">
        <v>59</v>
      </c>
      <c r="MF30" s="5">
        <v>0.237248554206134</v>
      </c>
      <c r="MG30" s="5" t="s">
        <v>59</v>
      </c>
      <c r="MH30" s="5">
        <v>0.41529180536071197</v>
      </c>
      <c r="MI30" t="s">
        <v>59</v>
      </c>
      <c r="MJ30" s="5">
        <v>3.0006331119623999E-2</v>
      </c>
      <c r="MK30" s="5" t="s">
        <v>59</v>
      </c>
      <c r="ML30" s="5">
        <v>0.23488654971405201</v>
      </c>
      <c r="MM30" s="5" t="s">
        <v>59</v>
      </c>
      <c r="MN30" s="5">
        <v>0.15593679161134899</v>
      </c>
      <c r="MO30" t="s">
        <v>59</v>
      </c>
      <c r="MP30" s="5">
        <v>0.28065498784648701</v>
      </c>
      <c r="MQ30" s="5" t="s">
        <v>59</v>
      </c>
      <c r="MR30" s="5">
        <v>0.396527150086318</v>
      </c>
      <c r="MS30" s="5" t="s">
        <v>59</v>
      </c>
      <c r="MT30" s="5">
        <v>0.13585891878467299</v>
      </c>
      <c r="MU30" s="5" t="s">
        <v>59</v>
      </c>
      <c r="MV30" s="5">
        <v>0.152230844170442</v>
      </c>
      <c r="MW30" t="s">
        <v>59</v>
      </c>
      <c r="MX30" s="5">
        <v>0.206119685770082</v>
      </c>
      <c r="MY30" s="5" t="s">
        <v>59</v>
      </c>
      <c r="MZ30" s="5">
        <v>0.27399970007854701</v>
      </c>
      <c r="NA30" s="5" t="s">
        <v>59</v>
      </c>
      <c r="NB30" s="5">
        <v>0.330425735599013</v>
      </c>
      <c r="NC30" s="5" t="s">
        <v>59</v>
      </c>
      <c r="ND30" s="5">
        <v>0.20336766967752101</v>
      </c>
      <c r="NE30" s="5"/>
    </row>
    <row r="31" spans="1:369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s="5">
        <v>2.6087336906484002E-2</v>
      </c>
      <c r="IY31" s="5" t="s">
        <v>60</v>
      </c>
      <c r="IZ31" s="5">
        <v>0.20338069140790299</v>
      </c>
      <c r="JA31" s="5" t="s">
        <v>60</v>
      </c>
      <c r="JB31" s="5">
        <v>0.100882483247866</v>
      </c>
      <c r="JC31" s="5" t="s">
        <v>60</v>
      </c>
      <c r="JD31" s="5">
        <v>4.7805650221505999E-2</v>
      </c>
      <c r="JE31" s="5" t="s">
        <v>60</v>
      </c>
      <c r="JF31" s="5">
        <v>7.8451524759330007E-3</v>
      </c>
      <c r="JG31" s="5" t="s">
        <v>60</v>
      </c>
      <c r="JH31" s="5">
        <v>2.0906526663217E-2</v>
      </c>
      <c r="JI31" s="5" t="s">
        <v>60</v>
      </c>
      <c r="JJ31" s="5">
        <v>0.103966394922356</v>
      </c>
      <c r="JK31" s="5" t="s">
        <v>60</v>
      </c>
      <c r="JL31" s="5">
        <v>1.8032316145059998E-2</v>
      </c>
      <c r="JM31" t="s">
        <v>60</v>
      </c>
      <c r="JN31" s="5">
        <v>2.5148440796080002E-2</v>
      </c>
      <c r="JO31" s="5" t="s">
        <v>60</v>
      </c>
      <c r="JP31" s="5">
        <v>0.211522693730887</v>
      </c>
      <c r="JQ31" s="5" t="s">
        <v>60</v>
      </c>
      <c r="JR31" s="5">
        <v>0.43444642515960602</v>
      </c>
      <c r="JS31" s="5" t="s">
        <v>60</v>
      </c>
      <c r="JT31" s="5">
        <v>4.2250026796369997E-3</v>
      </c>
      <c r="JU31" t="s">
        <v>60</v>
      </c>
      <c r="JV31" s="5">
        <v>6.2278922940920004E-3</v>
      </c>
      <c r="JW31" s="5" t="s">
        <v>60</v>
      </c>
      <c r="JX31" s="5">
        <v>1.9578744510718001E-2</v>
      </c>
      <c r="JY31" s="5" t="s">
        <v>60</v>
      </c>
      <c r="JZ31" s="5">
        <v>1.0029275530845001E-2</v>
      </c>
      <c r="KA31" s="5" t="s">
        <v>60</v>
      </c>
      <c r="KB31" s="5">
        <v>1.5289918406800001E-4</v>
      </c>
      <c r="KC31" s="5" t="s">
        <v>60</v>
      </c>
      <c r="KD31" s="5">
        <v>2.0628899036278001E-2</v>
      </c>
      <c r="KE31" s="5" t="s">
        <v>60</v>
      </c>
      <c r="KF31" s="5">
        <v>0.203080096588134</v>
      </c>
      <c r="KG31" s="5" t="s">
        <v>60</v>
      </c>
      <c r="KH31" s="5">
        <v>0.333875546169624</v>
      </c>
      <c r="KI31" t="s">
        <v>60</v>
      </c>
      <c r="KJ31" s="5">
        <v>0.27118967225131901</v>
      </c>
      <c r="KK31" s="5" t="s">
        <v>60</v>
      </c>
      <c r="KL31" s="5">
        <v>6.7954091220665994E-2</v>
      </c>
      <c r="KM31" s="5" t="s">
        <v>60</v>
      </c>
      <c r="KN31" s="5">
        <v>0.17465952143499799</v>
      </c>
      <c r="KO31" s="5" t="s">
        <v>60</v>
      </c>
      <c r="KP31" s="5">
        <v>0.13632113887807201</v>
      </c>
      <c r="KQ31" s="5" t="s">
        <v>60</v>
      </c>
      <c r="KR31" s="5">
        <v>7.9629725821819E-2</v>
      </c>
      <c r="KS31" t="s">
        <v>60</v>
      </c>
      <c r="KT31" s="5">
        <v>6.8773536350499997E-3</v>
      </c>
      <c r="KU31" s="5" t="s">
        <v>60</v>
      </c>
      <c r="KV31" s="5">
        <v>5.9409789629229999E-2</v>
      </c>
      <c r="KW31" s="5" t="s">
        <v>60</v>
      </c>
      <c r="KX31" s="5">
        <v>0.53792601198867096</v>
      </c>
      <c r="KY31" s="5" t="s">
        <v>60</v>
      </c>
      <c r="KZ31" s="5">
        <v>1.3764042221309E-2</v>
      </c>
      <c r="LA31" s="5" t="s">
        <v>60</v>
      </c>
      <c r="LB31" s="5">
        <v>0.18131975176093501</v>
      </c>
      <c r="LC31" s="5" t="s">
        <v>60</v>
      </c>
      <c r="LD31" s="5">
        <v>0.191540448770291</v>
      </c>
      <c r="LE31" s="5" t="s">
        <v>60</v>
      </c>
      <c r="LF31" s="5">
        <v>0.43262572394062998</v>
      </c>
      <c r="LG31" s="5" t="s">
        <v>60</v>
      </c>
      <c r="LH31" s="5">
        <v>8.9691785222208997E-2</v>
      </c>
      <c r="LI31" s="5" t="s">
        <v>60</v>
      </c>
      <c r="LJ31" s="5">
        <v>0.46864359427526298</v>
      </c>
      <c r="LK31" s="5" t="s">
        <v>60</v>
      </c>
      <c r="LL31" s="5">
        <v>4.9690024453692999E-2</v>
      </c>
      <c r="LM31" s="5" t="s">
        <v>60</v>
      </c>
      <c r="LN31" s="5">
        <v>2.3913650486137E-2</v>
      </c>
      <c r="LO31" s="5" t="s">
        <v>60</v>
      </c>
      <c r="LP31" s="5">
        <v>2.7415398939208999E-2</v>
      </c>
      <c r="LQ31" t="s">
        <v>60</v>
      </c>
      <c r="LR31" s="5">
        <v>1.7615000188937999E-2</v>
      </c>
      <c r="LS31" s="5" t="s">
        <v>60</v>
      </c>
      <c r="LT31" s="5">
        <v>0.16572052710310001</v>
      </c>
      <c r="LU31" s="5" t="s">
        <v>60</v>
      </c>
      <c r="LV31" s="5">
        <v>2.8840432846133E-2</v>
      </c>
      <c r="LW31" t="s">
        <v>60</v>
      </c>
      <c r="LX31" s="5">
        <v>2.4582985537730001E-2</v>
      </c>
      <c r="LY31" t="s">
        <v>60</v>
      </c>
      <c r="LZ31" s="5">
        <v>3.8530502431896999E-2</v>
      </c>
      <c r="MA31" t="s">
        <v>60</v>
      </c>
      <c r="MB31" s="5">
        <v>0.22150249261087099</v>
      </c>
      <c r="MC31" s="5" t="s">
        <v>60</v>
      </c>
      <c r="MD31" s="5">
        <v>5.7471820702684001E-2</v>
      </c>
      <c r="ME31" s="5" t="s">
        <v>60</v>
      </c>
      <c r="MF31" s="5">
        <v>5.4552187332156998E-2</v>
      </c>
      <c r="MG31" s="5" t="s">
        <v>60</v>
      </c>
      <c r="MH31" s="5">
        <v>9.1654801210119999E-2</v>
      </c>
      <c r="MI31" t="s">
        <v>60</v>
      </c>
      <c r="MJ31" s="5">
        <v>3.6686866691999998E-4</v>
      </c>
      <c r="MK31" s="5" t="s">
        <v>60</v>
      </c>
      <c r="ML31" s="5">
        <v>0.120007683170181</v>
      </c>
      <c r="MM31" s="5" t="s">
        <v>60</v>
      </c>
      <c r="MN31" s="5">
        <v>1.8007767600988E-2</v>
      </c>
      <c r="MO31" t="s">
        <v>60</v>
      </c>
      <c r="MP31" s="5">
        <v>1.7115817122676E-2</v>
      </c>
      <c r="MQ31" s="5" t="s">
        <v>60</v>
      </c>
      <c r="MR31" s="5">
        <v>3.8742900037632998E-2</v>
      </c>
      <c r="MS31" s="5" t="s">
        <v>60</v>
      </c>
      <c r="MT31" s="5">
        <v>2.6247526312654999E-2</v>
      </c>
      <c r="MU31" s="5" t="s">
        <v>60</v>
      </c>
      <c r="MV31" s="5">
        <v>1.9920610819487001E-2</v>
      </c>
      <c r="MW31" t="s">
        <v>60</v>
      </c>
      <c r="MX31" s="5">
        <v>2.5697595448114001E-2</v>
      </c>
      <c r="MY31" s="5" t="s">
        <v>60</v>
      </c>
      <c r="MZ31" s="5">
        <v>2.5934553700678001E-2</v>
      </c>
      <c r="NA31" s="5" t="s">
        <v>60</v>
      </c>
      <c r="NB31" s="5">
        <v>6.1985351262065003E-2</v>
      </c>
      <c r="NC31" s="5" t="s">
        <v>60</v>
      </c>
      <c r="ND31" s="5">
        <v>3.3138122784812998E-2</v>
      </c>
      <c r="NE31" s="5"/>
    </row>
    <row r="32" spans="1:369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s="5">
        <v>2.3481540306360001E-3</v>
      </c>
      <c r="IY32" s="5" t="s">
        <v>61</v>
      </c>
      <c r="IZ32" s="5">
        <v>0.174543123521467</v>
      </c>
      <c r="JA32" s="5" t="s">
        <v>61</v>
      </c>
      <c r="JB32" s="5">
        <v>0.122509971010241</v>
      </c>
      <c r="JC32" s="5" t="s">
        <v>61</v>
      </c>
      <c r="JD32" s="5">
        <v>1.2458941552702E-2</v>
      </c>
      <c r="JE32" s="5" t="s">
        <v>61</v>
      </c>
      <c r="JF32" s="5">
        <v>3.6339427773079999E-3</v>
      </c>
      <c r="JG32" s="5" t="s">
        <v>61</v>
      </c>
      <c r="JH32" s="5">
        <v>9.1487804804979995E-3</v>
      </c>
      <c r="JI32" s="5" t="s">
        <v>61</v>
      </c>
      <c r="JJ32" s="5">
        <v>1.9033934915953E-2</v>
      </c>
      <c r="JK32" s="5" t="s">
        <v>61</v>
      </c>
      <c r="JL32" s="5">
        <v>2.6356380419479998E-3</v>
      </c>
      <c r="JM32" t="s">
        <v>61</v>
      </c>
      <c r="JN32" s="5">
        <v>9.6975493591600001E-3</v>
      </c>
      <c r="JO32" s="5" t="s">
        <v>61</v>
      </c>
      <c r="JP32" s="5">
        <v>0.10085792378502501</v>
      </c>
      <c r="JQ32" s="5" t="s">
        <v>61</v>
      </c>
      <c r="JR32" s="5">
        <v>0.33317838099875702</v>
      </c>
      <c r="JS32" s="5" t="s">
        <v>61</v>
      </c>
      <c r="JT32" s="5">
        <v>1.3495012303890001E-3</v>
      </c>
      <c r="JU32" t="s">
        <v>61</v>
      </c>
      <c r="JV32" s="5">
        <v>5.4855354265960004E-3</v>
      </c>
      <c r="JW32" s="5" t="s">
        <v>61</v>
      </c>
      <c r="JX32" s="5">
        <v>4.9745481169909999E-3</v>
      </c>
      <c r="JY32" s="5" t="s">
        <v>61</v>
      </c>
      <c r="JZ32" s="5">
        <v>2.3631850085299999E-3</v>
      </c>
      <c r="KA32" s="5" t="s">
        <v>61</v>
      </c>
      <c r="KB32" s="5">
        <v>0</v>
      </c>
      <c r="KC32" s="5" t="s">
        <v>61</v>
      </c>
      <c r="KD32" s="5">
        <v>3.4295074077188001E-2</v>
      </c>
      <c r="KE32" s="5" t="s">
        <v>61</v>
      </c>
      <c r="KF32" s="5">
        <v>0.49561787472444901</v>
      </c>
      <c r="KG32" s="5" t="s">
        <v>61</v>
      </c>
      <c r="KH32" s="5">
        <v>0.353825460086654</v>
      </c>
      <c r="KI32" t="s">
        <v>61</v>
      </c>
      <c r="KJ32" s="5">
        <v>0.168218782369988</v>
      </c>
      <c r="KK32" s="5" t="s">
        <v>61</v>
      </c>
      <c r="KL32" s="5">
        <v>6.7742891544206998E-2</v>
      </c>
      <c r="KM32" s="5" t="s">
        <v>61</v>
      </c>
      <c r="KN32" s="5">
        <v>0.16452373429037401</v>
      </c>
      <c r="KO32" s="5" t="s">
        <v>61</v>
      </c>
      <c r="KP32" s="5">
        <v>0.13305077764818299</v>
      </c>
      <c r="KQ32" s="5" t="s">
        <v>61</v>
      </c>
      <c r="KR32" s="5">
        <v>7.5734669515092001E-2</v>
      </c>
      <c r="KS32" t="s">
        <v>61</v>
      </c>
      <c r="KT32" s="5">
        <v>1.891867134661E-3</v>
      </c>
      <c r="KU32" s="5" t="s">
        <v>61</v>
      </c>
      <c r="KV32" s="5">
        <v>3.6817949032200002E-4</v>
      </c>
      <c r="KW32" s="5" t="s">
        <v>61</v>
      </c>
      <c r="KX32" s="5">
        <v>0.346304289466002</v>
      </c>
      <c r="KY32" s="5" t="s">
        <v>61</v>
      </c>
      <c r="KZ32" s="5">
        <v>2.6262465765859999E-3</v>
      </c>
      <c r="LA32" s="5" t="s">
        <v>61</v>
      </c>
      <c r="LB32" s="5">
        <v>1.4663130034634E-2</v>
      </c>
      <c r="LC32" s="5" t="s">
        <v>61</v>
      </c>
      <c r="LD32" s="5">
        <v>1.8495280291464002E-2</v>
      </c>
      <c r="LE32" s="5" t="s">
        <v>61</v>
      </c>
      <c r="LF32" s="5">
        <v>5.0501357468137997E-2</v>
      </c>
      <c r="LG32" s="5" t="s">
        <v>61</v>
      </c>
      <c r="LH32" s="5">
        <v>7.7170583328430003E-3</v>
      </c>
      <c r="LI32" s="5" t="s">
        <v>61</v>
      </c>
      <c r="LJ32" s="5">
        <v>0.37897984525585798</v>
      </c>
      <c r="LK32" s="5" t="s">
        <v>61</v>
      </c>
      <c r="LL32" s="5">
        <v>5.9108504293774997E-2</v>
      </c>
      <c r="LM32" s="5" t="s">
        <v>61</v>
      </c>
      <c r="LN32" s="5">
        <v>1.8794430957128998E-2</v>
      </c>
      <c r="LO32" s="5" t="s">
        <v>61</v>
      </c>
      <c r="LP32" s="5">
        <v>2.0008968999987001E-2</v>
      </c>
      <c r="LQ32" t="s">
        <v>61</v>
      </c>
      <c r="LR32" s="5">
        <v>2.4638426518649999E-3</v>
      </c>
      <c r="LS32" s="5" t="s">
        <v>61</v>
      </c>
      <c r="LT32" s="5">
        <v>0.10535765682329799</v>
      </c>
      <c r="LU32" s="5" t="s">
        <v>61</v>
      </c>
      <c r="LV32" s="5">
        <v>4.1482769947472999E-2</v>
      </c>
      <c r="LW32" t="s">
        <v>61</v>
      </c>
      <c r="LX32" s="5">
        <v>1.9150967108880999E-2</v>
      </c>
      <c r="LY32" t="s">
        <v>61</v>
      </c>
      <c r="LZ32" s="5">
        <v>3.4486729976579999E-3</v>
      </c>
      <c r="MA32" t="s">
        <v>61</v>
      </c>
      <c r="MB32" s="5">
        <v>9.2395608791306996E-2</v>
      </c>
      <c r="MC32" s="5" t="s">
        <v>61</v>
      </c>
      <c r="MD32" s="5">
        <v>6.2624666690400002E-4</v>
      </c>
      <c r="ME32" s="5" t="s">
        <v>61</v>
      </c>
      <c r="MF32" s="5">
        <v>2.035754550225E-3</v>
      </c>
      <c r="MG32" s="5" t="s">
        <v>61</v>
      </c>
      <c r="MH32" s="5">
        <v>5.0709040755500003E-4</v>
      </c>
      <c r="MI32" t="s">
        <v>61</v>
      </c>
      <c r="MJ32" s="5">
        <v>2.0681392525700001E-4</v>
      </c>
      <c r="MK32" s="5" t="s">
        <v>61</v>
      </c>
      <c r="ML32" s="5">
        <v>1.5074939176879E-2</v>
      </c>
      <c r="MM32" s="5" t="s">
        <v>61</v>
      </c>
      <c r="MN32" s="5">
        <v>0</v>
      </c>
      <c r="MO32" t="s">
        <v>61</v>
      </c>
      <c r="MP32" s="5">
        <v>1.1034365964769E-2</v>
      </c>
      <c r="MQ32" s="5" t="s">
        <v>61</v>
      </c>
      <c r="MR32" s="5">
        <v>5.2564503510676999E-2</v>
      </c>
      <c r="MS32" s="5" t="s">
        <v>61</v>
      </c>
      <c r="MT32" s="5">
        <v>4.1516733334825001E-2</v>
      </c>
      <c r="MU32" s="5" t="s">
        <v>61</v>
      </c>
      <c r="MV32" s="5">
        <v>7.3193593725399998E-3</v>
      </c>
      <c r="MW32" t="s">
        <v>61</v>
      </c>
      <c r="MX32" s="5">
        <v>2.3145422956670002E-3</v>
      </c>
      <c r="MY32" s="5" t="s">
        <v>61</v>
      </c>
      <c r="MZ32" s="5">
        <v>8.6636018954099996E-3</v>
      </c>
      <c r="NA32" s="5" t="s">
        <v>61</v>
      </c>
      <c r="NB32" s="5">
        <v>2.0903356995278E-2</v>
      </c>
      <c r="NC32" s="5" t="s">
        <v>61</v>
      </c>
      <c r="ND32" s="5">
        <v>5.6484491420918999E-2</v>
      </c>
      <c r="NE32" s="5"/>
    </row>
    <row r="33" spans="1:369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s="5">
        <v>1.3477276165700001E-3</v>
      </c>
      <c r="IY33" s="5" t="s">
        <v>62</v>
      </c>
      <c r="IZ33" s="5">
        <v>0.15375105749609699</v>
      </c>
      <c r="JA33" s="5" t="s">
        <v>62</v>
      </c>
      <c r="JB33" s="5">
        <v>9.6524877416699992E-3</v>
      </c>
      <c r="JC33" s="5" t="s">
        <v>62</v>
      </c>
      <c r="JD33" s="5">
        <v>5.1274513430629998E-3</v>
      </c>
      <c r="JE33" s="5" t="s">
        <v>62</v>
      </c>
      <c r="JF33" s="5">
        <v>9.2350978325E-5</v>
      </c>
      <c r="JG33" s="5" t="s">
        <v>62</v>
      </c>
      <c r="JH33" s="5">
        <v>3.383566977979E-3</v>
      </c>
      <c r="JI33" s="5" t="s">
        <v>62</v>
      </c>
      <c r="JJ33" s="5">
        <v>6.9106992985849998E-3</v>
      </c>
      <c r="JK33" s="5" t="s">
        <v>62</v>
      </c>
      <c r="JL33" s="5">
        <v>4.9944789770120001E-3</v>
      </c>
      <c r="JM33" t="s">
        <v>62</v>
      </c>
      <c r="JN33" s="5">
        <v>5.2933583363379997E-3</v>
      </c>
      <c r="JO33" s="5" t="s">
        <v>62</v>
      </c>
      <c r="JP33" s="5">
        <v>2.7489729724211001E-2</v>
      </c>
      <c r="JQ33" s="5" t="s">
        <v>62</v>
      </c>
      <c r="JR33" s="5">
        <v>0.13883233391260799</v>
      </c>
      <c r="JS33" s="5" t="s">
        <v>62</v>
      </c>
      <c r="JT33" s="5">
        <v>2.6109428176E-5</v>
      </c>
      <c r="JU33" t="s">
        <v>62</v>
      </c>
      <c r="JV33" s="5">
        <v>8.6071725106000007E-5</v>
      </c>
      <c r="JW33" s="5" t="s">
        <v>62</v>
      </c>
      <c r="JX33" s="5">
        <v>4.6187509182219998E-3</v>
      </c>
      <c r="JY33" s="5" t="s">
        <v>62</v>
      </c>
      <c r="JZ33" s="5">
        <v>0</v>
      </c>
      <c r="KA33" s="5" t="s">
        <v>62</v>
      </c>
      <c r="KB33" s="5">
        <v>0</v>
      </c>
      <c r="KC33" s="5" t="s">
        <v>62</v>
      </c>
      <c r="KD33" s="5">
        <v>4.7650957643500001E-4</v>
      </c>
      <c r="KE33" s="5" t="s">
        <v>62</v>
      </c>
      <c r="KF33" s="5">
        <v>5.1980012613726E-2</v>
      </c>
      <c r="KG33" s="5" t="s">
        <v>62</v>
      </c>
      <c r="KH33" s="5">
        <v>1.0548089897235E-2</v>
      </c>
      <c r="KI33" t="s">
        <v>62</v>
      </c>
      <c r="KJ33" s="5">
        <v>1.0631050855428001E-2</v>
      </c>
      <c r="KK33" s="5" t="s">
        <v>62</v>
      </c>
      <c r="KL33" s="5">
        <v>7.1411735907136994E-2</v>
      </c>
      <c r="KM33" s="5" t="s">
        <v>62</v>
      </c>
      <c r="KN33" s="5">
        <v>0.14444996007398</v>
      </c>
      <c r="KO33" s="5" t="s">
        <v>62</v>
      </c>
      <c r="KP33" s="5">
        <v>0.141517136854311</v>
      </c>
      <c r="KQ33" s="5" t="s">
        <v>62</v>
      </c>
      <c r="KR33" s="5">
        <v>5.8449107917467998E-2</v>
      </c>
      <c r="KS33" t="s">
        <v>62</v>
      </c>
      <c r="KT33" s="5">
        <v>4.1532464889999999E-6</v>
      </c>
      <c r="KU33" s="5" t="s">
        <v>62</v>
      </c>
      <c r="KV33" s="5">
        <v>2.5316908737970001E-3</v>
      </c>
      <c r="KW33" s="5" t="s">
        <v>62</v>
      </c>
      <c r="KX33" s="5">
        <v>0.37763579823119697</v>
      </c>
      <c r="KY33" s="5" t="s">
        <v>62</v>
      </c>
      <c r="KZ33" s="5">
        <v>0</v>
      </c>
      <c r="LA33" s="5" t="s">
        <v>62</v>
      </c>
      <c r="LB33" s="5">
        <v>3.232083767424E-3</v>
      </c>
      <c r="LC33" s="5" t="s">
        <v>62</v>
      </c>
      <c r="LD33" s="5">
        <v>9.2461179686379995E-3</v>
      </c>
      <c r="LE33" s="5" t="s">
        <v>62</v>
      </c>
      <c r="LF33" s="5">
        <v>0.161674856713063</v>
      </c>
      <c r="LG33" s="5" t="s">
        <v>62</v>
      </c>
      <c r="LH33" s="5">
        <v>4.1740715399010003E-3</v>
      </c>
      <c r="LI33" s="5" t="s">
        <v>62</v>
      </c>
      <c r="LJ33" s="5">
        <v>0.113862740593526</v>
      </c>
      <c r="LK33" s="5" t="s">
        <v>62</v>
      </c>
      <c r="LL33" s="5">
        <v>1.2401990680159999E-3</v>
      </c>
      <c r="LM33" s="5" t="s">
        <v>62</v>
      </c>
      <c r="LN33" s="5">
        <v>0</v>
      </c>
      <c r="LO33" s="5" t="s">
        <v>62</v>
      </c>
      <c r="LP33" s="5">
        <v>0</v>
      </c>
      <c r="LQ33" t="s">
        <v>62</v>
      </c>
      <c r="LR33" s="5">
        <v>6.0546061855599998E-4</v>
      </c>
      <c r="LS33" s="5" t="s">
        <v>62</v>
      </c>
      <c r="LT33" s="5">
        <v>4.7627356868400004E-3</v>
      </c>
      <c r="LU33" s="5" t="s">
        <v>62</v>
      </c>
      <c r="LV33" s="5">
        <v>0</v>
      </c>
      <c r="LW33" t="s">
        <v>62</v>
      </c>
      <c r="LX33" s="5">
        <v>0</v>
      </c>
      <c r="LY33" t="s">
        <v>62</v>
      </c>
      <c r="LZ33" s="5">
        <v>4.1752279063499999E-4</v>
      </c>
      <c r="MA33" t="s">
        <v>62</v>
      </c>
      <c r="MB33" s="5">
        <v>0.139328028824697</v>
      </c>
      <c r="MC33" s="5" t="s">
        <v>62</v>
      </c>
      <c r="MD33" s="5">
        <v>3.582952067133E-3</v>
      </c>
      <c r="ME33" s="5" t="s">
        <v>62</v>
      </c>
      <c r="MF33" s="5">
        <v>8.3251591913399996E-4</v>
      </c>
      <c r="MG33" s="5" t="s">
        <v>62</v>
      </c>
      <c r="MH33" s="5">
        <v>5.2721727261229997E-3</v>
      </c>
      <c r="MI33" t="s">
        <v>62</v>
      </c>
      <c r="MJ33" s="5">
        <v>0</v>
      </c>
      <c r="MK33" s="5" t="s">
        <v>62</v>
      </c>
      <c r="ML33" s="5">
        <v>5.3252912739526002E-2</v>
      </c>
      <c r="MM33" s="5" t="s">
        <v>62</v>
      </c>
      <c r="MN33" s="5">
        <v>2.8669558873799998E-4</v>
      </c>
      <c r="MO33" t="s">
        <v>62</v>
      </c>
      <c r="MP33" s="5">
        <v>1.0686916404300001E-4</v>
      </c>
      <c r="MQ33" s="5" t="s">
        <v>62</v>
      </c>
      <c r="MR33" s="5">
        <v>2.099214755823E-3</v>
      </c>
      <c r="MS33" s="5" t="s">
        <v>62</v>
      </c>
      <c r="MT33" s="5">
        <v>0</v>
      </c>
      <c r="MU33" s="5" t="s">
        <v>62</v>
      </c>
      <c r="MV33" s="5">
        <v>0</v>
      </c>
      <c r="MW33" t="s">
        <v>62</v>
      </c>
      <c r="MX33" s="5">
        <v>1.428884432111E-3</v>
      </c>
      <c r="MY33" s="5" t="s">
        <v>62</v>
      </c>
      <c r="MZ33" s="5">
        <v>1.093302342536E-3</v>
      </c>
      <c r="NA33" s="5" t="s">
        <v>62</v>
      </c>
      <c r="NB33" s="5">
        <v>2.6514257850890001E-3</v>
      </c>
      <c r="NC33" s="5" t="s">
        <v>62</v>
      </c>
      <c r="ND33" s="5">
        <v>0</v>
      </c>
      <c r="NE33" s="5"/>
    </row>
    <row r="34" spans="1:369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s="5">
        <v>1.9923326436E-4</v>
      </c>
      <c r="IY34" s="5" t="s">
        <v>63</v>
      </c>
      <c r="IZ34" s="5">
        <v>0.122415176705093</v>
      </c>
      <c r="JA34" s="5" t="s">
        <v>63</v>
      </c>
      <c r="JB34" s="5">
        <v>8.1942501677040001E-3</v>
      </c>
      <c r="JC34" s="5" t="s">
        <v>63</v>
      </c>
      <c r="JD34" s="5">
        <v>3.7320703806610002E-3</v>
      </c>
      <c r="JE34" s="5" t="s">
        <v>63</v>
      </c>
      <c r="JF34" s="5">
        <v>8.2422240246899996E-4</v>
      </c>
      <c r="JG34" s="5" t="s">
        <v>63</v>
      </c>
      <c r="JH34" s="5">
        <v>7.2306917370559996E-3</v>
      </c>
      <c r="JI34" s="5" t="s">
        <v>63</v>
      </c>
      <c r="JJ34" s="5">
        <v>6.8680429778039996E-3</v>
      </c>
      <c r="JK34" s="5" t="s">
        <v>63</v>
      </c>
      <c r="JL34" s="5">
        <v>5.9827944753689999E-3</v>
      </c>
      <c r="JM34" t="s">
        <v>63</v>
      </c>
      <c r="JN34" s="5">
        <v>1.5108149968153E-2</v>
      </c>
      <c r="JO34" s="5" t="s">
        <v>63</v>
      </c>
      <c r="JP34" s="5">
        <v>0.11624998721713201</v>
      </c>
      <c r="JQ34" s="5" t="s">
        <v>63</v>
      </c>
      <c r="JR34" s="5">
        <v>0.28985502588251499</v>
      </c>
      <c r="JS34" s="5" t="s">
        <v>63</v>
      </c>
      <c r="JT34" s="5">
        <v>6.5358797985199996E-4</v>
      </c>
      <c r="JU34" t="s">
        <v>63</v>
      </c>
      <c r="JV34" s="5">
        <v>4.9257335941920001E-3</v>
      </c>
      <c r="JW34" s="5" t="s">
        <v>63</v>
      </c>
      <c r="JX34" s="5">
        <v>7.4487318323099997E-3</v>
      </c>
      <c r="JY34" s="5" t="s">
        <v>63</v>
      </c>
      <c r="JZ34" s="5">
        <v>4.6701180192209998E-3</v>
      </c>
      <c r="KA34" s="5" t="s">
        <v>63</v>
      </c>
      <c r="KB34" s="5">
        <v>0</v>
      </c>
      <c r="KC34" s="5" t="s">
        <v>63</v>
      </c>
      <c r="KD34" s="5">
        <v>1.9779091960600001E-4</v>
      </c>
      <c r="KE34" s="5" t="s">
        <v>63</v>
      </c>
      <c r="KF34" s="5">
        <v>1.2537646628749E-2</v>
      </c>
      <c r="KG34" s="5" t="s">
        <v>63</v>
      </c>
      <c r="KH34" s="5">
        <v>6.6908021115589999E-3</v>
      </c>
      <c r="KI34" t="s">
        <v>63</v>
      </c>
      <c r="KJ34" s="5">
        <v>8.0370961486599998E-3</v>
      </c>
      <c r="KK34" s="5" t="s">
        <v>63</v>
      </c>
      <c r="KL34" s="5">
        <v>6.2454749195356998E-2</v>
      </c>
      <c r="KM34" s="5" t="s">
        <v>63</v>
      </c>
      <c r="KN34" s="5">
        <v>0.149190038027427</v>
      </c>
      <c r="KO34" s="5" t="s">
        <v>63</v>
      </c>
      <c r="KP34" s="5">
        <v>0.14132692185079801</v>
      </c>
      <c r="KQ34" s="5" t="s">
        <v>63</v>
      </c>
      <c r="KR34" s="5">
        <v>5.9813392425774999E-2</v>
      </c>
      <c r="KS34" t="s">
        <v>63</v>
      </c>
      <c r="KT34" s="5">
        <v>1.18443756052E-4</v>
      </c>
      <c r="KU34" s="5" t="s">
        <v>63</v>
      </c>
      <c r="KV34" s="5">
        <v>0</v>
      </c>
      <c r="KW34" s="5" t="s">
        <v>63</v>
      </c>
      <c r="KX34" s="5">
        <v>0.28144843502101502</v>
      </c>
      <c r="KY34" s="5" t="s">
        <v>63</v>
      </c>
      <c r="KZ34" s="5">
        <v>0</v>
      </c>
      <c r="LA34" s="5" t="s">
        <v>63</v>
      </c>
      <c r="LB34" s="5">
        <v>1.190021131044E-3</v>
      </c>
      <c r="LC34" s="5" t="s">
        <v>63</v>
      </c>
      <c r="LD34" s="5">
        <v>2.90117431226E-4</v>
      </c>
      <c r="LE34" s="5" t="s">
        <v>63</v>
      </c>
      <c r="LF34" s="5">
        <v>1.1168379536812E-2</v>
      </c>
      <c r="LG34" s="5" t="s">
        <v>63</v>
      </c>
      <c r="LH34" s="5">
        <v>4.3244578265139999E-3</v>
      </c>
      <c r="LI34" s="5" t="s">
        <v>63</v>
      </c>
      <c r="LJ34" s="5">
        <v>5.8873379430211002E-2</v>
      </c>
      <c r="LK34" s="5" t="s">
        <v>63</v>
      </c>
      <c r="LL34" s="5">
        <v>0</v>
      </c>
      <c r="LM34" s="5" t="s">
        <v>63</v>
      </c>
      <c r="LN34" s="5">
        <v>8.8997122599999997E-7</v>
      </c>
      <c r="LO34" s="5" t="s">
        <v>63</v>
      </c>
      <c r="LP34" s="5">
        <v>0</v>
      </c>
      <c r="LQ34" t="s">
        <v>63</v>
      </c>
      <c r="LR34" s="5">
        <v>3.9462274589999999E-5</v>
      </c>
      <c r="LS34" s="5" t="s">
        <v>63</v>
      </c>
      <c r="LT34" s="5">
        <v>6.5548816933589998E-3</v>
      </c>
      <c r="LU34" s="5" t="s">
        <v>63</v>
      </c>
      <c r="LV34" s="5">
        <v>0</v>
      </c>
      <c r="LW34" t="s">
        <v>63</v>
      </c>
      <c r="LX34" s="5">
        <v>1.0685127410999999E-4</v>
      </c>
      <c r="LY34" t="s">
        <v>63</v>
      </c>
      <c r="LZ34" s="5">
        <v>2.6699382309999999E-6</v>
      </c>
      <c r="MA34" t="s">
        <v>63</v>
      </c>
      <c r="MB34" s="5">
        <v>1.0541383785044999E-2</v>
      </c>
      <c r="MC34" s="5" t="s">
        <v>63</v>
      </c>
      <c r="MD34" s="5">
        <v>0</v>
      </c>
      <c r="ME34" s="5" t="s">
        <v>63</v>
      </c>
      <c r="MF34" s="5">
        <v>0</v>
      </c>
      <c r="MG34" s="5" t="s">
        <v>63</v>
      </c>
      <c r="MH34" s="5">
        <v>7.0049566033000005E-5</v>
      </c>
      <c r="MI34" t="s">
        <v>63</v>
      </c>
      <c r="MJ34" s="5">
        <v>0</v>
      </c>
      <c r="MK34" s="5" t="s">
        <v>63</v>
      </c>
      <c r="ML34" s="5">
        <v>2.8368856573869998E-3</v>
      </c>
      <c r="MM34" s="5" t="s">
        <v>63</v>
      </c>
      <c r="MN34" s="5">
        <v>0</v>
      </c>
      <c r="MO34" t="s">
        <v>63</v>
      </c>
      <c r="MP34" s="5">
        <v>2.0933485703010001E-3</v>
      </c>
      <c r="MQ34" s="5" t="s">
        <v>63</v>
      </c>
      <c r="MR34" s="5">
        <v>4.4990717532910002E-3</v>
      </c>
      <c r="MS34" s="5" t="s">
        <v>63</v>
      </c>
      <c r="MT34" s="5">
        <v>0</v>
      </c>
      <c r="MU34" s="5" t="s">
        <v>63</v>
      </c>
      <c r="MV34" s="5">
        <v>1.5108625555000001E-4</v>
      </c>
      <c r="MW34" t="s">
        <v>63</v>
      </c>
      <c r="MX34" s="5">
        <v>5.1877081913800005E-4</v>
      </c>
      <c r="MY34" s="5" t="s">
        <v>63</v>
      </c>
      <c r="MZ34" s="5">
        <v>2.3293097386099999E-4</v>
      </c>
      <c r="NA34" s="5" t="s">
        <v>63</v>
      </c>
      <c r="NB34" s="5">
        <v>2.137671477947E-3</v>
      </c>
      <c r="NC34" s="5" t="s">
        <v>63</v>
      </c>
      <c r="ND34" s="5">
        <v>3.09533148065E-4</v>
      </c>
      <c r="NE34" s="5"/>
    </row>
    <row r="35" spans="1:369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s="5">
        <v>9.7911002141910005E-3</v>
      </c>
      <c r="IY35" s="5" t="s">
        <v>64</v>
      </c>
      <c r="IZ35" s="5">
        <v>0.18722920497296799</v>
      </c>
      <c r="JA35" s="5" t="s">
        <v>64</v>
      </c>
      <c r="JB35" s="5">
        <v>1.3337834431101999E-2</v>
      </c>
      <c r="JC35" s="5" t="s">
        <v>64</v>
      </c>
      <c r="JD35" s="5">
        <v>1.0271067489664E-2</v>
      </c>
      <c r="JE35" s="5" t="s">
        <v>64</v>
      </c>
      <c r="JF35" s="5">
        <v>1.8749672970640001E-3</v>
      </c>
      <c r="JG35" s="5" t="s">
        <v>64</v>
      </c>
      <c r="JH35" s="5">
        <v>8.6213522025889999E-3</v>
      </c>
      <c r="JI35" s="5" t="s">
        <v>64</v>
      </c>
      <c r="JJ35" s="5">
        <v>1.3681720568685E-2</v>
      </c>
      <c r="JK35" s="5" t="s">
        <v>64</v>
      </c>
      <c r="JL35" s="5">
        <v>9.8035080328340001E-3</v>
      </c>
      <c r="JM35" t="s">
        <v>64</v>
      </c>
      <c r="JN35" s="5">
        <v>0.15641069112940101</v>
      </c>
      <c r="JO35" s="5" t="s">
        <v>64</v>
      </c>
      <c r="JP35" s="5">
        <v>0.33538590018189102</v>
      </c>
      <c r="JQ35" s="5" t="s">
        <v>64</v>
      </c>
      <c r="JR35" s="5">
        <v>0.35651074149817202</v>
      </c>
      <c r="JS35" s="5" t="s">
        <v>64</v>
      </c>
      <c r="JT35" s="5">
        <v>0.134487371261299</v>
      </c>
      <c r="JU35" t="s">
        <v>64</v>
      </c>
      <c r="JV35" s="5">
        <v>5.3635749307829996E-3</v>
      </c>
      <c r="JW35" s="5" t="s">
        <v>64</v>
      </c>
      <c r="JX35" s="5">
        <v>8.3415191725500007E-3</v>
      </c>
      <c r="JY35" s="5" t="s">
        <v>64</v>
      </c>
      <c r="JZ35" s="5">
        <v>8.6248420883430002E-3</v>
      </c>
      <c r="KA35" s="5" t="s">
        <v>64</v>
      </c>
      <c r="KB35" s="5">
        <v>0</v>
      </c>
      <c r="KC35" s="5" t="s">
        <v>64</v>
      </c>
      <c r="KD35" s="5">
        <v>3.9717646567839996E-3</v>
      </c>
      <c r="KE35" s="5" t="s">
        <v>64</v>
      </c>
      <c r="KF35" s="5">
        <v>7.2603964783526001E-2</v>
      </c>
      <c r="KG35" s="5" t="s">
        <v>64</v>
      </c>
      <c r="KH35" s="5">
        <v>1.3814373256523E-2</v>
      </c>
      <c r="KI35" t="s">
        <v>64</v>
      </c>
      <c r="KJ35" s="5">
        <v>2.0158100034120999E-2</v>
      </c>
      <c r="KK35" s="5" t="s">
        <v>64</v>
      </c>
      <c r="KL35" s="5">
        <v>6.2659030054841997E-2</v>
      </c>
      <c r="KM35" s="5" t="s">
        <v>64</v>
      </c>
      <c r="KN35" s="5">
        <v>0.179057040491891</v>
      </c>
      <c r="KO35" s="5" t="s">
        <v>64</v>
      </c>
      <c r="KP35" s="5">
        <v>0.149088519292738</v>
      </c>
      <c r="KQ35" s="5" t="s">
        <v>64</v>
      </c>
      <c r="KR35" s="5">
        <v>7.4093556624698007E-2</v>
      </c>
      <c r="KS35" t="s">
        <v>64</v>
      </c>
      <c r="KT35" s="5">
        <v>2.2692709537749998E-3</v>
      </c>
      <c r="KU35" s="5" t="s">
        <v>64</v>
      </c>
      <c r="KV35" s="5">
        <v>4.3139223996560998E-2</v>
      </c>
      <c r="KW35" s="5" t="s">
        <v>64</v>
      </c>
      <c r="KX35" s="5">
        <v>0.38362920343321499</v>
      </c>
      <c r="KY35" s="5" t="s">
        <v>64</v>
      </c>
      <c r="KZ35" s="5">
        <v>3.1755998376469998E-3</v>
      </c>
      <c r="LA35" s="5" t="s">
        <v>64</v>
      </c>
      <c r="LB35" s="5">
        <v>1.1267133778082E-2</v>
      </c>
      <c r="LC35" s="5" t="s">
        <v>64</v>
      </c>
      <c r="LD35" s="5">
        <v>2.8488224707416999E-2</v>
      </c>
      <c r="LE35" s="5" t="s">
        <v>64</v>
      </c>
      <c r="LF35" s="5">
        <v>0.43489568551953001</v>
      </c>
      <c r="LG35" s="5" t="s">
        <v>64</v>
      </c>
      <c r="LH35" s="5">
        <v>6.5166659495085003E-2</v>
      </c>
      <c r="LI35" s="5" t="s">
        <v>64</v>
      </c>
      <c r="LJ35" s="5">
        <v>0.27743022929218802</v>
      </c>
      <c r="LK35" s="5" t="s">
        <v>64</v>
      </c>
      <c r="LL35" s="5">
        <v>1.7432751625159001E-2</v>
      </c>
      <c r="LM35" s="5" t="s">
        <v>64</v>
      </c>
      <c r="LN35" s="5">
        <v>2.0899068917570002E-3</v>
      </c>
      <c r="LO35" s="5" t="s">
        <v>64</v>
      </c>
      <c r="LP35" s="5">
        <v>3.6335001984E-4</v>
      </c>
      <c r="LQ35" t="s">
        <v>64</v>
      </c>
      <c r="LR35" s="5">
        <v>4.2893686094849998E-3</v>
      </c>
      <c r="LS35" s="5" t="s">
        <v>64</v>
      </c>
      <c r="LT35" s="5">
        <v>2.2251536730283E-2</v>
      </c>
      <c r="LU35" s="5" t="s">
        <v>64</v>
      </c>
      <c r="LV35" s="5">
        <v>1.0600742985059999E-3</v>
      </c>
      <c r="LW35" t="s">
        <v>64</v>
      </c>
      <c r="LX35" s="5">
        <v>3.4331668149860002E-3</v>
      </c>
      <c r="LY35" t="s">
        <v>64</v>
      </c>
      <c r="LZ35" s="5">
        <v>4.891825956071E-3</v>
      </c>
      <c r="MA35" t="s">
        <v>64</v>
      </c>
      <c r="MB35" s="5">
        <v>0.13486603024525601</v>
      </c>
      <c r="MC35" s="5" t="s">
        <v>64</v>
      </c>
      <c r="MD35" s="5">
        <v>2.3666795357094001E-2</v>
      </c>
      <c r="ME35" s="5" t="s">
        <v>64</v>
      </c>
      <c r="MF35" s="5">
        <v>9.2151018901319992E-3</v>
      </c>
      <c r="MG35" s="5" t="s">
        <v>64</v>
      </c>
      <c r="MH35" s="5">
        <v>8.0365160852789996E-3</v>
      </c>
      <c r="MI35" t="s">
        <v>64</v>
      </c>
      <c r="MJ35" s="5">
        <v>0</v>
      </c>
      <c r="MK35" s="5" t="s">
        <v>64</v>
      </c>
      <c r="ML35" s="5">
        <v>0.12127089751470101</v>
      </c>
      <c r="MM35" s="5" t="s">
        <v>64</v>
      </c>
      <c r="MN35" s="5">
        <v>1.7576923739035001E-2</v>
      </c>
      <c r="MO35" t="s">
        <v>64</v>
      </c>
      <c r="MP35" s="5">
        <v>5.148111591532E-3</v>
      </c>
      <c r="MQ35" s="5" t="s">
        <v>64</v>
      </c>
      <c r="MR35" s="5">
        <v>9.3712690863510008E-3</v>
      </c>
      <c r="MS35" s="5" t="s">
        <v>64</v>
      </c>
      <c r="MT35" s="5">
        <v>8.6948612683000005E-5</v>
      </c>
      <c r="MU35" s="5" t="s">
        <v>64</v>
      </c>
      <c r="MV35" s="5">
        <v>6.2931112463839997E-3</v>
      </c>
      <c r="MW35" t="s">
        <v>64</v>
      </c>
      <c r="MX35" s="5">
        <v>8.1255047248849997E-3</v>
      </c>
      <c r="MY35" s="5" t="s">
        <v>64</v>
      </c>
      <c r="MZ35" s="5">
        <v>5.739971148722E-3</v>
      </c>
      <c r="NA35" s="5" t="s">
        <v>64</v>
      </c>
      <c r="NB35" s="5">
        <v>1.3778176350795E-2</v>
      </c>
      <c r="NC35" s="5" t="s">
        <v>64</v>
      </c>
      <c r="ND35" s="5">
        <v>7.9287903139400005E-3</v>
      </c>
      <c r="NE35" s="5"/>
    </row>
    <row r="36" spans="1:369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s="5">
        <v>1.2565155518714999E-2</v>
      </c>
      <c r="IY36" s="5" t="s">
        <v>65</v>
      </c>
      <c r="IZ36" s="5">
        <v>0.18042479772091499</v>
      </c>
      <c r="JA36" s="5" t="s">
        <v>65</v>
      </c>
      <c r="JB36" s="5">
        <v>1.5884619332554001E-2</v>
      </c>
      <c r="JC36" s="5" t="s">
        <v>65</v>
      </c>
      <c r="JD36" s="5">
        <v>1.2549306578820999E-2</v>
      </c>
      <c r="JE36" s="5" t="s">
        <v>65</v>
      </c>
      <c r="JF36" s="5">
        <v>2.174525455408E-3</v>
      </c>
      <c r="JG36" s="5" t="s">
        <v>65</v>
      </c>
      <c r="JH36" s="5">
        <v>8.6557884341410003E-3</v>
      </c>
      <c r="JI36" s="5" t="s">
        <v>65</v>
      </c>
      <c r="JJ36" s="5">
        <v>1.9095286283558999E-2</v>
      </c>
      <c r="JK36" s="5" t="s">
        <v>65</v>
      </c>
      <c r="JL36" s="5">
        <v>9.0682858055480004E-3</v>
      </c>
      <c r="JM36" t="s">
        <v>65</v>
      </c>
      <c r="JN36" s="5">
        <v>5.9423387762476E-2</v>
      </c>
      <c r="JO36" s="5" t="s">
        <v>65</v>
      </c>
      <c r="JP36" s="5">
        <v>0.25399386313756001</v>
      </c>
      <c r="JQ36" s="5" t="s">
        <v>65</v>
      </c>
      <c r="JR36" s="5">
        <v>0.44661420783737699</v>
      </c>
      <c r="JS36" s="5" t="s">
        <v>65</v>
      </c>
      <c r="JT36" s="5">
        <v>1.5511305138408E-2</v>
      </c>
      <c r="JU36" t="s">
        <v>65</v>
      </c>
      <c r="JV36" s="5">
        <v>5.9539170748089997E-3</v>
      </c>
      <c r="JW36" s="5" t="s">
        <v>65</v>
      </c>
      <c r="JX36" s="5">
        <v>8.9602734998849992E-3</v>
      </c>
      <c r="JY36" s="5" t="s">
        <v>65</v>
      </c>
      <c r="JZ36" s="5">
        <v>9.1662577085110004E-3</v>
      </c>
      <c r="KA36" s="5" t="s">
        <v>65</v>
      </c>
      <c r="KB36" s="5">
        <v>2.3732731469999999E-6</v>
      </c>
      <c r="KC36" s="5" t="s">
        <v>65</v>
      </c>
      <c r="KD36" s="5">
        <v>8.6957691288050004E-3</v>
      </c>
      <c r="KE36" s="5" t="s">
        <v>65</v>
      </c>
      <c r="KF36" s="5">
        <v>0.288913037026305</v>
      </c>
      <c r="KG36" s="5" t="s">
        <v>65</v>
      </c>
      <c r="KH36" s="5">
        <v>4.5344924645972999E-2</v>
      </c>
      <c r="KI36" t="s">
        <v>65</v>
      </c>
      <c r="KJ36" s="5">
        <v>4.3024601846550999E-2</v>
      </c>
      <c r="KK36" s="5" t="s">
        <v>65</v>
      </c>
      <c r="KL36" s="5">
        <v>6.4805377034954995E-2</v>
      </c>
      <c r="KM36" s="5" t="s">
        <v>65</v>
      </c>
      <c r="KN36" s="5">
        <v>0.170855159446342</v>
      </c>
      <c r="KO36" s="5" t="s">
        <v>65</v>
      </c>
      <c r="KP36" s="5">
        <v>0.13762179866711299</v>
      </c>
      <c r="KQ36" s="5" t="s">
        <v>65</v>
      </c>
      <c r="KR36" s="5">
        <v>7.2267816499619997E-2</v>
      </c>
      <c r="KS36" t="s">
        <v>65</v>
      </c>
      <c r="KT36" s="5">
        <v>2.1971189580890001E-3</v>
      </c>
      <c r="KU36" s="5" t="s">
        <v>65</v>
      </c>
      <c r="KV36" s="5">
        <v>8.7968234565497003E-2</v>
      </c>
      <c r="KW36" s="5" t="s">
        <v>65</v>
      </c>
      <c r="KX36" s="5">
        <v>0.49051327221065699</v>
      </c>
      <c r="KY36" s="5" t="s">
        <v>65</v>
      </c>
      <c r="KZ36" s="5">
        <v>5.9586731650390001E-3</v>
      </c>
      <c r="LA36" s="5" t="s">
        <v>65</v>
      </c>
      <c r="LB36" s="5">
        <v>4.8610164514310002E-2</v>
      </c>
      <c r="LC36" s="5" t="s">
        <v>65</v>
      </c>
      <c r="LD36" s="5">
        <v>8.5859783905204004E-2</v>
      </c>
      <c r="LE36" s="5" t="s">
        <v>65</v>
      </c>
      <c r="LF36" s="5">
        <v>0.53365272082089799</v>
      </c>
      <c r="LG36" s="5" t="s">
        <v>65</v>
      </c>
      <c r="LH36" s="5">
        <v>9.3316401692364007E-2</v>
      </c>
      <c r="LI36" s="5" t="s">
        <v>65</v>
      </c>
      <c r="LJ36" s="5">
        <v>0.291435493132365</v>
      </c>
      <c r="LK36" s="5" t="s">
        <v>65</v>
      </c>
      <c r="LL36" s="5">
        <v>2.0697150566136E-2</v>
      </c>
      <c r="LM36" s="5" t="s">
        <v>65</v>
      </c>
      <c r="LN36" s="5">
        <v>3.788276314468E-3</v>
      </c>
      <c r="LO36" s="5" t="s">
        <v>65</v>
      </c>
      <c r="LP36" s="5">
        <v>1.5415373846390001E-3</v>
      </c>
      <c r="LQ36" t="s">
        <v>65</v>
      </c>
      <c r="LR36" s="5">
        <v>6.8334196131979996E-3</v>
      </c>
      <c r="LS36" s="5" t="s">
        <v>65</v>
      </c>
      <c r="LT36" s="5">
        <v>2.9657198948135E-2</v>
      </c>
      <c r="LU36" s="5" t="s">
        <v>65</v>
      </c>
      <c r="LV36" s="5">
        <v>2.2189980263630001E-3</v>
      </c>
      <c r="LW36" t="s">
        <v>65</v>
      </c>
      <c r="LX36" s="5">
        <v>7.0896550099909996E-3</v>
      </c>
      <c r="LY36" t="s">
        <v>65</v>
      </c>
      <c r="LZ36" s="5">
        <v>4.9526904607040002E-3</v>
      </c>
      <c r="MA36" t="s">
        <v>65</v>
      </c>
      <c r="MB36" s="5">
        <v>0.175000399971664</v>
      </c>
      <c r="MC36" s="5" t="s">
        <v>65</v>
      </c>
      <c r="MD36" s="5">
        <v>0.111061708863141</v>
      </c>
      <c r="ME36" s="5" t="s">
        <v>65</v>
      </c>
      <c r="MF36" s="5">
        <v>2.7934416452867001E-2</v>
      </c>
      <c r="MG36" s="5" t="s">
        <v>65</v>
      </c>
      <c r="MH36" s="5">
        <v>3.1951940185015001E-2</v>
      </c>
      <c r="MI36" t="s">
        <v>65</v>
      </c>
      <c r="MJ36" s="5">
        <v>0</v>
      </c>
      <c r="MK36" s="5" t="s">
        <v>65</v>
      </c>
      <c r="ML36" s="5">
        <v>0.10961419424798401</v>
      </c>
      <c r="MM36" s="5" t="s">
        <v>65</v>
      </c>
      <c r="MN36" s="5">
        <v>0.10414933762214799</v>
      </c>
      <c r="MO36" t="s">
        <v>65</v>
      </c>
      <c r="MP36" s="5">
        <v>5.4724505934289997E-3</v>
      </c>
      <c r="MQ36" s="5" t="s">
        <v>65</v>
      </c>
      <c r="MR36" s="5">
        <v>1.091742552233E-2</v>
      </c>
      <c r="MS36" s="5" t="s">
        <v>65</v>
      </c>
      <c r="MT36" s="5">
        <v>6.5877595271799998E-4</v>
      </c>
      <c r="MU36" s="5" t="s">
        <v>65</v>
      </c>
      <c r="MV36" s="5">
        <v>9.0065280991330002E-3</v>
      </c>
      <c r="MW36" t="s">
        <v>65</v>
      </c>
      <c r="MX36" s="5">
        <v>1.0662646539419E-2</v>
      </c>
      <c r="MY36" s="5" t="s">
        <v>65</v>
      </c>
      <c r="MZ36" s="5">
        <v>8.1358554181159993E-3</v>
      </c>
      <c r="NA36" s="5" t="s">
        <v>65</v>
      </c>
      <c r="NB36" s="5">
        <v>1.7329326005802E-2</v>
      </c>
      <c r="NC36" s="5" t="s">
        <v>65</v>
      </c>
      <c r="ND36" s="5">
        <v>1.2720572932659E-2</v>
      </c>
      <c r="NE36" s="5"/>
    </row>
    <row r="37" spans="1:369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s="5">
        <v>4.5083996187126003E-2</v>
      </c>
      <c r="IY37" s="5" t="s">
        <v>66</v>
      </c>
      <c r="IZ37" s="5">
        <v>0.22589555475168299</v>
      </c>
      <c r="JA37" s="5" t="s">
        <v>66</v>
      </c>
      <c r="JB37" s="5">
        <v>0.114302156438107</v>
      </c>
      <c r="JC37" s="5" t="s">
        <v>66</v>
      </c>
      <c r="JD37" s="5">
        <v>9.2313104578519004E-2</v>
      </c>
      <c r="JE37" s="5" t="s">
        <v>66</v>
      </c>
      <c r="JF37" s="5">
        <v>2.6217148515676001E-2</v>
      </c>
      <c r="JG37" s="5" t="s">
        <v>66</v>
      </c>
      <c r="JH37" s="5">
        <v>9.9384892633825994E-2</v>
      </c>
      <c r="JI37" s="5" t="s">
        <v>66</v>
      </c>
      <c r="JJ37" s="5">
        <v>0.243719393812594</v>
      </c>
      <c r="JK37" s="5" t="s">
        <v>66</v>
      </c>
      <c r="JL37" s="5">
        <v>0.13743760931577501</v>
      </c>
      <c r="JM37" t="s">
        <v>66</v>
      </c>
      <c r="JN37" s="5">
        <v>1.135964719613E-3</v>
      </c>
      <c r="JO37" s="5" t="s">
        <v>66</v>
      </c>
      <c r="JP37" s="5">
        <v>1.8900320278210001E-3</v>
      </c>
      <c r="JQ37" s="5" t="s">
        <v>66</v>
      </c>
      <c r="JR37" s="5">
        <v>1.998252754474E-3</v>
      </c>
      <c r="JS37" s="5" t="s">
        <v>66</v>
      </c>
      <c r="JT37" s="5">
        <v>1.7797035560459999E-3</v>
      </c>
      <c r="JU37" t="s">
        <v>66</v>
      </c>
      <c r="JV37" s="5">
        <v>9.1431343171109996E-3</v>
      </c>
      <c r="JW37" s="5" t="s">
        <v>66</v>
      </c>
      <c r="JX37" s="5">
        <v>4.5111399704492003E-2</v>
      </c>
      <c r="JY37" s="5" t="s">
        <v>66</v>
      </c>
      <c r="JZ37" s="5">
        <v>3.4417954100218001E-2</v>
      </c>
      <c r="KA37" s="5" t="s">
        <v>66</v>
      </c>
      <c r="KB37" s="5">
        <v>1.1257509042247E-2</v>
      </c>
      <c r="KC37" s="5" t="s">
        <v>66</v>
      </c>
      <c r="KD37" s="5">
        <v>0</v>
      </c>
      <c r="KE37" s="5" t="s">
        <v>66</v>
      </c>
      <c r="KF37" s="5">
        <v>0</v>
      </c>
      <c r="KG37" s="5" t="s">
        <v>66</v>
      </c>
      <c r="KH37" s="5">
        <v>1.483288457E-6</v>
      </c>
      <c r="KI37" t="s">
        <v>66</v>
      </c>
      <c r="KJ37" s="5">
        <v>5.0432435889999999E-6</v>
      </c>
      <c r="KK37" s="5" t="s">
        <v>66</v>
      </c>
      <c r="KL37" s="5">
        <v>6.6150258300405995E-2</v>
      </c>
      <c r="KM37" s="5" t="s">
        <v>66</v>
      </c>
      <c r="KN37" s="5">
        <v>0.156981630985636</v>
      </c>
      <c r="KO37" s="5" t="s">
        <v>66</v>
      </c>
      <c r="KP37" s="5">
        <v>0.14787594827422601</v>
      </c>
      <c r="KQ37" s="5" t="s">
        <v>66</v>
      </c>
      <c r="KR37" s="5">
        <v>5.9216761416231001E-2</v>
      </c>
      <c r="KS37" t="s">
        <v>66</v>
      </c>
      <c r="KT37" s="5">
        <v>1.5399318445973E-2</v>
      </c>
      <c r="KU37" s="5" t="s">
        <v>66</v>
      </c>
      <c r="KV37" s="5">
        <v>0.20090457060730099</v>
      </c>
      <c r="KW37" s="5" t="s">
        <v>66</v>
      </c>
      <c r="KX37" s="5">
        <v>0.55305244477024096</v>
      </c>
      <c r="KY37" s="5" t="s">
        <v>66</v>
      </c>
      <c r="KZ37" s="5">
        <v>1.8744654493814E-2</v>
      </c>
      <c r="LA37" s="5" t="s">
        <v>66</v>
      </c>
      <c r="LB37" s="5">
        <v>0.17306004499782299</v>
      </c>
      <c r="LC37" s="5" t="s">
        <v>66</v>
      </c>
      <c r="LD37" s="5">
        <v>0.213461146440068</v>
      </c>
      <c r="LE37" s="5" t="s">
        <v>66</v>
      </c>
      <c r="LF37" s="5">
        <v>0.63824698743683195</v>
      </c>
      <c r="LG37" s="5" t="s">
        <v>66</v>
      </c>
      <c r="LH37" s="5">
        <v>0.32569264812183202</v>
      </c>
      <c r="LI37" s="5" t="s">
        <v>66</v>
      </c>
      <c r="LJ37" s="5">
        <v>0.41479407606524799</v>
      </c>
      <c r="LK37" s="5" t="s">
        <v>66</v>
      </c>
      <c r="LL37" s="5">
        <v>4.1358768265602003E-2</v>
      </c>
      <c r="LM37" s="5" t="s">
        <v>66</v>
      </c>
      <c r="LN37" s="5">
        <v>2.0416184745429E-2</v>
      </c>
      <c r="LO37" s="5" t="s">
        <v>66</v>
      </c>
      <c r="LP37" s="5">
        <v>2.5860340608087999E-2</v>
      </c>
      <c r="LQ37" t="s">
        <v>66</v>
      </c>
      <c r="LR37" s="5">
        <v>1.3327226006850001E-2</v>
      </c>
      <c r="LS37" s="5" t="s">
        <v>66</v>
      </c>
      <c r="LT37" s="5">
        <v>0.15922748174746401</v>
      </c>
      <c r="LU37" s="5" t="s">
        <v>66</v>
      </c>
      <c r="LV37" s="5">
        <v>2.6888375816241001E-2</v>
      </c>
      <c r="LW37" t="s">
        <v>66</v>
      </c>
      <c r="LX37" s="5">
        <v>2.5039473353500999E-2</v>
      </c>
      <c r="LY37" t="s">
        <v>66</v>
      </c>
      <c r="LZ37" s="5">
        <v>2.9221381055663999E-2</v>
      </c>
      <c r="MA37" t="s">
        <v>66</v>
      </c>
      <c r="MB37" s="5">
        <v>0.20939063961846399</v>
      </c>
      <c r="MC37" s="5" t="s">
        <v>66</v>
      </c>
      <c r="MD37" s="5">
        <v>0.12631342324491099</v>
      </c>
      <c r="ME37" s="5" t="s">
        <v>66</v>
      </c>
      <c r="MF37" s="5">
        <v>8.2430368691240999E-2</v>
      </c>
      <c r="MG37" s="5" t="s">
        <v>66</v>
      </c>
      <c r="MH37" s="5">
        <v>9.2607801938309003E-2</v>
      </c>
      <c r="MI37" t="s">
        <v>66</v>
      </c>
      <c r="MJ37" s="5">
        <v>2.225758465238E-3</v>
      </c>
      <c r="MK37" s="5" t="s">
        <v>66</v>
      </c>
      <c r="ML37" s="5">
        <v>0.186603513488557</v>
      </c>
      <c r="MM37" s="5" t="s">
        <v>66</v>
      </c>
      <c r="MN37" s="5">
        <v>9.2424390915645999E-2</v>
      </c>
      <c r="MO37" t="s">
        <v>66</v>
      </c>
      <c r="MP37" s="5">
        <v>4.4850167912317003E-2</v>
      </c>
      <c r="MQ37" s="5" t="s">
        <v>66</v>
      </c>
      <c r="MR37" s="5">
        <v>3.9809430708325003E-2</v>
      </c>
      <c r="MS37" s="5" t="s">
        <v>66</v>
      </c>
      <c r="MT37" s="5">
        <v>3.1192892528209001E-2</v>
      </c>
      <c r="MU37" s="5" t="s">
        <v>66</v>
      </c>
      <c r="MV37" s="5">
        <v>2.5423916160682E-2</v>
      </c>
      <c r="MW37" t="s">
        <v>66</v>
      </c>
      <c r="MX37" s="5">
        <v>5.8368857270909999E-2</v>
      </c>
      <c r="MY37" s="5" t="s">
        <v>66</v>
      </c>
      <c r="MZ37" s="5">
        <v>3.3008000760376001E-2</v>
      </c>
      <c r="NA37" s="5" t="s">
        <v>66</v>
      </c>
      <c r="NB37" s="5">
        <v>9.2945824583767003E-2</v>
      </c>
      <c r="NC37" s="5" t="s">
        <v>66</v>
      </c>
      <c r="ND37" s="5">
        <v>4.8591077911710003E-2</v>
      </c>
      <c r="NE37" s="5"/>
    </row>
    <row r="38" spans="1:369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s="5">
        <v>7.841553835995E-3</v>
      </c>
      <c r="IY38" s="5" t="s">
        <v>67</v>
      </c>
      <c r="IZ38" s="5">
        <v>0.20209784652132701</v>
      </c>
      <c r="JA38" s="5" t="s">
        <v>67</v>
      </c>
      <c r="JB38" s="5">
        <v>4.8310655661199998E-2</v>
      </c>
      <c r="JC38" s="5" t="s">
        <v>67</v>
      </c>
      <c r="JD38" s="5">
        <v>3.4002340144793003E-2</v>
      </c>
      <c r="JE38" s="5" t="s">
        <v>67</v>
      </c>
      <c r="JF38" s="5">
        <v>8.7194905092089995E-3</v>
      </c>
      <c r="JG38" s="5" t="s">
        <v>67</v>
      </c>
      <c r="JH38" s="5">
        <v>2.3803581477859E-2</v>
      </c>
      <c r="JI38" s="5" t="s">
        <v>67</v>
      </c>
      <c r="JJ38" s="5">
        <v>5.1717094490601002E-2</v>
      </c>
      <c r="JK38" s="5" t="s">
        <v>67</v>
      </c>
      <c r="JL38" s="5">
        <v>2.7524575113847E-2</v>
      </c>
      <c r="JM38" t="s">
        <v>67</v>
      </c>
      <c r="JN38" s="5">
        <v>0.43365037390285199</v>
      </c>
      <c r="JO38" s="5" t="s">
        <v>67</v>
      </c>
      <c r="JP38" s="5">
        <v>0.62097609718188795</v>
      </c>
      <c r="JQ38" s="5" t="s">
        <v>67</v>
      </c>
      <c r="JR38" s="5">
        <v>0.72425274839073905</v>
      </c>
      <c r="JS38" s="5" t="s">
        <v>67</v>
      </c>
      <c r="JT38" s="5">
        <v>0.36536055619010999</v>
      </c>
      <c r="JU38" t="s">
        <v>67</v>
      </c>
      <c r="JV38" s="5">
        <v>7.9497482901409993E-3</v>
      </c>
      <c r="JW38" s="5" t="s">
        <v>67</v>
      </c>
      <c r="JX38" s="5">
        <v>1.0003296782555E-2</v>
      </c>
      <c r="JY38" s="5" t="s">
        <v>67</v>
      </c>
      <c r="JZ38" s="5">
        <v>1.2578842841691E-2</v>
      </c>
      <c r="KA38" s="5" t="s">
        <v>67</v>
      </c>
      <c r="KB38" s="5">
        <v>3.9016011928499997E-4</v>
      </c>
      <c r="KC38" s="5" t="s">
        <v>67</v>
      </c>
      <c r="KD38" s="5">
        <v>6.5824100995700002E-3</v>
      </c>
      <c r="KE38" s="5" t="s">
        <v>67</v>
      </c>
      <c r="KF38" s="5">
        <v>0.237918116385165</v>
      </c>
      <c r="KG38" s="5" t="s">
        <v>67</v>
      </c>
      <c r="KH38" s="5">
        <v>2.7755764707693E-2</v>
      </c>
      <c r="KI38" t="s">
        <v>67</v>
      </c>
      <c r="KJ38" s="5">
        <v>0.111271224220429</v>
      </c>
      <c r="KK38" s="5" t="s">
        <v>67</v>
      </c>
      <c r="KL38" s="5">
        <v>5.9824642720366999E-2</v>
      </c>
      <c r="KM38" s="5" t="s">
        <v>67</v>
      </c>
      <c r="KN38" s="5">
        <v>0.151170329818237</v>
      </c>
      <c r="KO38" s="5" t="s">
        <v>67</v>
      </c>
      <c r="KP38" s="5">
        <v>0.15179198892335799</v>
      </c>
      <c r="KQ38" s="5" t="s">
        <v>67</v>
      </c>
      <c r="KR38" s="5">
        <v>5.9174291957271002E-2</v>
      </c>
      <c r="KS38" t="s">
        <v>67</v>
      </c>
      <c r="KT38" s="5">
        <v>8.0747161875099997E-3</v>
      </c>
      <c r="KU38" s="5" t="s">
        <v>67</v>
      </c>
      <c r="KV38" s="5">
        <v>5.1543236267909999E-3</v>
      </c>
      <c r="KW38" s="5" t="s">
        <v>67</v>
      </c>
      <c r="KX38" s="5">
        <v>0.32784995569602299</v>
      </c>
      <c r="KY38" s="5" t="s">
        <v>67</v>
      </c>
      <c r="KZ38" s="5">
        <v>1.2675353349646999E-2</v>
      </c>
      <c r="LA38" s="5" t="s">
        <v>67</v>
      </c>
      <c r="LB38" s="5">
        <v>1.6657158874331002E-2</v>
      </c>
      <c r="LC38" s="5" t="s">
        <v>67</v>
      </c>
      <c r="LD38" s="5">
        <v>2.1707255504984001E-2</v>
      </c>
      <c r="LE38" s="5" t="s">
        <v>67</v>
      </c>
      <c r="LF38" s="5">
        <v>0.116663874915489</v>
      </c>
      <c r="LG38" s="5" t="s">
        <v>67</v>
      </c>
      <c r="LH38" s="5">
        <v>2.7311710202250001E-2</v>
      </c>
      <c r="LI38" s="5" t="s">
        <v>67</v>
      </c>
      <c r="LJ38" s="5">
        <v>0.36966676623036199</v>
      </c>
      <c r="LK38" s="5" t="s">
        <v>67</v>
      </c>
      <c r="LL38" s="5">
        <v>3.880494887887E-3</v>
      </c>
      <c r="LM38" s="5" t="s">
        <v>67</v>
      </c>
      <c r="LN38" s="5">
        <v>1.1919783788028999E-2</v>
      </c>
      <c r="LO38" s="5" t="s">
        <v>67</v>
      </c>
      <c r="LP38" s="5">
        <v>2.2652048096900002E-3</v>
      </c>
      <c r="LQ38" t="s">
        <v>67</v>
      </c>
      <c r="LR38" s="5">
        <v>4.4017791144100003E-3</v>
      </c>
      <c r="LS38" s="5" t="s">
        <v>67</v>
      </c>
      <c r="LT38" s="5">
        <v>0.12751182376516701</v>
      </c>
      <c r="LU38" s="5" t="s">
        <v>67</v>
      </c>
      <c r="LV38" s="5">
        <v>2.0450358643696001E-2</v>
      </c>
      <c r="LW38" t="s">
        <v>67</v>
      </c>
      <c r="LX38" s="5">
        <v>1.8321982172075001E-2</v>
      </c>
      <c r="LY38" t="s">
        <v>67</v>
      </c>
      <c r="LZ38" s="5">
        <v>4.2700410693150004E-3</v>
      </c>
      <c r="MA38" t="s">
        <v>67</v>
      </c>
      <c r="MB38" s="5">
        <v>7.1097353490516005E-2</v>
      </c>
      <c r="MC38" s="5" t="s">
        <v>67</v>
      </c>
      <c r="MD38" s="5">
        <v>2.463399711083E-3</v>
      </c>
      <c r="ME38" s="5" t="s">
        <v>67</v>
      </c>
      <c r="MF38" s="5">
        <v>2.3372595300739998E-3</v>
      </c>
      <c r="MG38" s="5" t="s">
        <v>67</v>
      </c>
      <c r="MH38" s="5">
        <v>3.4062044745109999E-3</v>
      </c>
      <c r="MI38" t="s">
        <v>67</v>
      </c>
      <c r="MJ38" s="5">
        <v>2.0946965731829998E-3</v>
      </c>
      <c r="MK38" s="5" t="s">
        <v>67</v>
      </c>
      <c r="ML38" s="5">
        <v>3.8073270063513E-2</v>
      </c>
      <c r="MM38" s="5" t="s">
        <v>67</v>
      </c>
      <c r="MN38" s="5">
        <v>9.2895415114000002E-5</v>
      </c>
      <c r="MO38" t="s">
        <v>67</v>
      </c>
      <c r="MP38" s="5">
        <v>1.3248815922408E-2</v>
      </c>
      <c r="MQ38" s="5" t="s">
        <v>67</v>
      </c>
      <c r="MR38" s="5">
        <v>1.5580563477276E-2</v>
      </c>
      <c r="MS38" s="5" t="s">
        <v>67</v>
      </c>
      <c r="MT38" s="5">
        <v>1.092775746515E-2</v>
      </c>
      <c r="MU38" s="5" t="s">
        <v>67</v>
      </c>
      <c r="MV38" s="5">
        <v>1.5631472893418999E-2</v>
      </c>
      <c r="MW38" t="s">
        <v>67</v>
      </c>
      <c r="MX38" s="5">
        <v>6.5009064713229996E-3</v>
      </c>
      <c r="MY38" s="5" t="s">
        <v>67</v>
      </c>
      <c r="MZ38" s="5">
        <v>8.8057618341750004E-3</v>
      </c>
      <c r="NA38" s="5" t="s">
        <v>67</v>
      </c>
      <c r="NB38" s="5">
        <v>2.0748909615705999E-2</v>
      </c>
      <c r="NC38" s="5" t="s">
        <v>67</v>
      </c>
      <c r="ND38" s="5">
        <v>2.6179110989363999E-2</v>
      </c>
      <c r="NE38" s="5"/>
    </row>
    <row r="39" spans="1:369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s="5">
        <v>9.1746331653799994E-3</v>
      </c>
      <c r="IY39" s="5" t="s">
        <v>68</v>
      </c>
      <c r="IZ39" s="5">
        <v>0.20099484974430901</v>
      </c>
      <c r="JA39" s="5" t="s">
        <v>68</v>
      </c>
      <c r="JB39" s="5">
        <v>0.16377851472538099</v>
      </c>
      <c r="JC39" s="5" t="s">
        <v>68</v>
      </c>
      <c r="JD39" s="5">
        <v>8.3562517479031997E-2</v>
      </c>
      <c r="JE39" s="5" t="s">
        <v>68</v>
      </c>
      <c r="JF39" s="5">
        <v>0.112738869268502</v>
      </c>
      <c r="JG39" s="5" t="s">
        <v>68</v>
      </c>
      <c r="JH39" s="5">
        <v>0.235604845205132</v>
      </c>
      <c r="JI39" s="5" t="s">
        <v>68</v>
      </c>
      <c r="JJ39" s="5">
        <v>0.16687213494692699</v>
      </c>
      <c r="JK39" s="5" t="s">
        <v>68</v>
      </c>
      <c r="JL39" s="5">
        <v>3.5796174997559001E-2</v>
      </c>
      <c r="JM39" t="s">
        <v>68</v>
      </c>
      <c r="JN39" s="5">
        <v>3.7990835278472003E-2</v>
      </c>
      <c r="JO39" s="5" t="s">
        <v>68</v>
      </c>
      <c r="JP39" s="5">
        <v>0.28248804484837597</v>
      </c>
      <c r="JQ39" s="5" t="s">
        <v>68</v>
      </c>
      <c r="JR39" s="5">
        <v>0.41182626945207701</v>
      </c>
      <c r="JS39" s="5" t="s">
        <v>68</v>
      </c>
      <c r="JT39" s="5">
        <v>4.7482261858290001E-3</v>
      </c>
      <c r="JU39" t="s">
        <v>68</v>
      </c>
      <c r="JV39" s="5">
        <v>5.2135508660229998E-3</v>
      </c>
      <c r="JW39" s="5" t="s">
        <v>68</v>
      </c>
      <c r="JX39" s="5">
        <v>7.7329755999950003E-3</v>
      </c>
      <c r="JY39" s="5" t="s">
        <v>68</v>
      </c>
      <c r="JZ39" s="5">
        <v>5.8330455025949997E-3</v>
      </c>
      <c r="KA39" s="5" t="s">
        <v>68</v>
      </c>
      <c r="KB39" s="5">
        <v>5.636633251E-6</v>
      </c>
      <c r="KC39" s="5" t="s">
        <v>68</v>
      </c>
      <c r="KD39" s="5">
        <v>2.1751128971601998E-2</v>
      </c>
      <c r="KE39" s="5" t="s">
        <v>68</v>
      </c>
      <c r="KF39" s="5">
        <v>0.33272235187804999</v>
      </c>
      <c r="KG39" s="5" t="s">
        <v>68</v>
      </c>
      <c r="KH39" s="5">
        <v>0.198909575244789</v>
      </c>
      <c r="KI39" t="s">
        <v>68</v>
      </c>
      <c r="KJ39" s="5">
        <v>0.20757814088465801</v>
      </c>
      <c r="KK39" s="5" t="s">
        <v>68</v>
      </c>
      <c r="KL39" s="5">
        <v>6.6230579486333999E-2</v>
      </c>
      <c r="KM39" s="5" t="s">
        <v>68</v>
      </c>
      <c r="KN39" s="5">
        <v>0.18432991941478899</v>
      </c>
      <c r="KO39" s="5" t="s">
        <v>68</v>
      </c>
      <c r="KP39" s="5">
        <v>0.14963669077738201</v>
      </c>
      <c r="KQ39" s="5" t="s">
        <v>68</v>
      </c>
      <c r="KR39" s="5">
        <v>6.6466750415850998E-2</v>
      </c>
      <c r="KS39" t="s">
        <v>68</v>
      </c>
      <c r="KT39" s="5">
        <v>6.1359314812365999E-2</v>
      </c>
      <c r="KU39" s="5" t="s">
        <v>68</v>
      </c>
      <c r="KV39" s="5">
        <v>2.2453690663838E-2</v>
      </c>
      <c r="KW39" s="5" t="s">
        <v>68</v>
      </c>
      <c r="KX39" s="5">
        <v>0.208917923032405</v>
      </c>
      <c r="KY39" s="5" t="s">
        <v>68</v>
      </c>
      <c r="KZ39" s="5">
        <v>6.1424216320222998E-2</v>
      </c>
      <c r="LA39" s="5" t="s">
        <v>68</v>
      </c>
      <c r="LB39" s="5">
        <v>7.2754243823100001E-2</v>
      </c>
      <c r="LC39" s="5" t="s">
        <v>68</v>
      </c>
      <c r="LD39" s="5">
        <v>5.1901780166338E-2</v>
      </c>
      <c r="LE39" s="5" t="s">
        <v>68</v>
      </c>
      <c r="LF39" s="5">
        <v>0.10238992951866201</v>
      </c>
      <c r="LG39" s="5" t="s">
        <v>68</v>
      </c>
      <c r="LH39" s="5">
        <v>3.5161161691517999E-2</v>
      </c>
      <c r="LI39" s="5" t="s">
        <v>68</v>
      </c>
      <c r="LJ39" s="5">
        <v>0.40800841709824698</v>
      </c>
      <c r="LK39" s="5" t="s">
        <v>68</v>
      </c>
      <c r="LL39" s="5">
        <v>2.0673429428803999E-2</v>
      </c>
      <c r="LM39" s="5" t="s">
        <v>68</v>
      </c>
      <c r="LN39" s="5">
        <v>5.193491400302E-2</v>
      </c>
      <c r="LO39" s="5" t="s">
        <v>68</v>
      </c>
      <c r="LP39" s="5">
        <v>0.102870854725553</v>
      </c>
      <c r="LQ39" t="s">
        <v>68</v>
      </c>
      <c r="LR39" s="5">
        <v>8.1792085814169999E-3</v>
      </c>
      <c r="LS39" s="5" t="s">
        <v>68</v>
      </c>
      <c r="LT39" s="5">
        <v>0.34398251322413598</v>
      </c>
      <c r="LU39" s="5" t="s">
        <v>68</v>
      </c>
      <c r="LV39" s="5">
        <v>0.195844944688673</v>
      </c>
      <c r="LW39" t="s">
        <v>68</v>
      </c>
      <c r="LX39" s="5">
        <v>7.1416467247423995E-2</v>
      </c>
      <c r="LY39" t="s">
        <v>68</v>
      </c>
      <c r="LZ39" s="5">
        <v>2.2029761580677001E-2</v>
      </c>
      <c r="MA39" t="s">
        <v>68</v>
      </c>
      <c r="MB39" s="5">
        <v>9.5928929573335001E-2</v>
      </c>
      <c r="MC39" s="5" t="s">
        <v>68</v>
      </c>
      <c r="MD39" s="5">
        <v>8.2523334446490005E-3</v>
      </c>
      <c r="ME39" s="5" t="s">
        <v>68</v>
      </c>
      <c r="MF39" s="5">
        <v>7.3919159680620001E-3</v>
      </c>
      <c r="MG39" s="5" t="s">
        <v>68</v>
      </c>
      <c r="MH39" s="5">
        <v>2.4468928003795999E-2</v>
      </c>
      <c r="MI39" t="s">
        <v>68</v>
      </c>
      <c r="MJ39" s="5">
        <v>7.5994796074651996E-2</v>
      </c>
      <c r="MK39" s="5" t="s">
        <v>68</v>
      </c>
      <c r="ML39" s="5">
        <v>5.6070856063371997E-2</v>
      </c>
      <c r="MM39" s="5" t="s">
        <v>68</v>
      </c>
      <c r="MN39" s="5">
        <v>3.1964528496860002E-3</v>
      </c>
      <c r="MO39" t="s">
        <v>68</v>
      </c>
      <c r="MP39" s="5">
        <v>3.9597689285209001E-2</v>
      </c>
      <c r="MQ39" s="5" t="s">
        <v>68</v>
      </c>
      <c r="MR39" s="5">
        <v>0.15578221064912201</v>
      </c>
      <c r="MS39" s="5" t="s">
        <v>68</v>
      </c>
      <c r="MT39" s="5">
        <v>0.102757709237129</v>
      </c>
      <c r="MU39" s="5" t="s">
        <v>68</v>
      </c>
      <c r="MV39" s="5">
        <v>5.8986866753057997E-2</v>
      </c>
      <c r="MW39" t="s">
        <v>68</v>
      </c>
      <c r="MX39" s="5">
        <v>1.9834317258568001E-2</v>
      </c>
      <c r="MY39" s="5" t="s">
        <v>68</v>
      </c>
      <c r="MZ39" s="5">
        <v>2.5253781373766999E-2</v>
      </c>
      <c r="NA39" s="5" t="s">
        <v>68</v>
      </c>
      <c r="NB39" s="5">
        <v>4.5738851946931003E-2</v>
      </c>
      <c r="NC39" s="5" t="s">
        <v>68</v>
      </c>
      <c r="ND39" s="5">
        <v>9.4361524246125997E-2</v>
      </c>
      <c r="NE39" s="5"/>
    </row>
    <row r="40" spans="1:369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s="5">
        <v>8.4231690989007998E-2</v>
      </c>
      <c r="IY40" s="5" t="s">
        <v>69</v>
      </c>
      <c r="IZ40" s="5">
        <v>0.32492807653747602</v>
      </c>
      <c r="JA40" s="5" t="s">
        <v>69</v>
      </c>
      <c r="JB40" s="5">
        <v>0.33857364966056003</v>
      </c>
      <c r="JC40" s="5" t="s">
        <v>69</v>
      </c>
      <c r="JD40" s="5">
        <v>0.28308625927389802</v>
      </c>
      <c r="JE40" s="5" t="s">
        <v>69</v>
      </c>
      <c r="JF40" s="5">
        <v>0.20852551189164101</v>
      </c>
      <c r="JG40" s="5" t="s">
        <v>69</v>
      </c>
      <c r="JH40" s="5">
        <v>0.37484347340081697</v>
      </c>
      <c r="JI40" s="5" t="s">
        <v>69</v>
      </c>
      <c r="JJ40" s="5">
        <v>0.45577252408157898</v>
      </c>
      <c r="JK40" s="5" t="s">
        <v>69</v>
      </c>
      <c r="JL40" s="5">
        <v>0.28053188612990698</v>
      </c>
      <c r="JM40" t="s">
        <v>69</v>
      </c>
      <c r="JN40" s="5">
        <v>0.388672367777257</v>
      </c>
      <c r="JO40" s="5" t="s">
        <v>69</v>
      </c>
      <c r="JP40" s="5">
        <v>0.66843226081603802</v>
      </c>
      <c r="JQ40" s="5" t="s">
        <v>69</v>
      </c>
      <c r="JR40" s="5">
        <v>0.80247267320364102</v>
      </c>
      <c r="JS40" s="5" t="s">
        <v>69</v>
      </c>
      <c r="JT40" s="5">
        <v>0.16475586641314499</v>
      </c>
      <c r="JU40" t="s">
        <v>69</v>
      </c>
      <c r="JV40" s="5">
        <v>0.17881374184604101</v>
      </c>
      <c r="JW40" s="5" t="s">
        <v>69</v>
      </c>
      <c r="JX40" s="5">
        <v>0.19088237818613299</v>
      </c>
      <c r="JY40" s="5" t="s">
        <v>69</v>
      </c>
      <c r="JZ40" s="5">
        <v>0.14358463696659299</v>
      </c>
      <c r="KA40" s="5" t="s">
        <v>69</v>
      </c>
      <c r="KB40" s="5">
        <v>2.1956602655130001E-2</v>
      </c>
      <c r="KC40" s="5" t="s">
        <v>69</v>
      </c>
      <c r="KD40" s="5">
        <v>0.11350791572843</v>
      </c>
      <c r="KE40" s="5" t="s">
        <v>69</v>
      </c>
      <c r="KF40" s="5">
        <v>0.76193345085904196</v>
      </c>
      <c r="KG40" s="5" t="s">
        <v>69</v>
      </c>
      <c r="KH40" s="5">
        <v>0.55414958027037797</v>
      </c>
      <c r="KI40" t="s">
        <v>69</v>
      </c>
      <c r="KJ40" s="5">
        <v>0.57513853938164095</v>
      </c>
      <c r="KK40" s="5" t="s">
        <v>69</v>
      </c>
      <c r="KL40" s="5">
        <v>6.9050728728790006E-2</v>
      </c>
      <c r="KM40" s="5" t="s">
        <v>69</v>
      </c>
      <c r="KN40" s="5">
        <v>0.16780842070390201</v>
      </c>
      <c r="KO40" s="5" t="s">
        <v>69</v>
      </c>
      <c r="KP40" s="5">
        <v>0.140542344207712</v>
      </c>
      <c r="KQ40" s="5" t="s">
        <v>69</v>
      </c>
      <c r="KR40" s="5">
        <v>7.2221123600768003E-2</v>
      </c>
      <c r="KS40" t="s">
        <v>69</v>
      </c>
      <c r="KT40" s="5">
        <v>0.224713665534999</v>
      </c>
      <c r="KU40" s="5" t="s">
        <v>69</v>
      </c>
      <c r="KV40" s="5">
        <v>0.19408422170963699</v>
      </c>
      <c r="KW40" s="5" t="s">
        <v>69</v>
      </c>
      <c r="KX40" s="5">
        <v>0.62561987348856896</v>
      </c>
      <c r="KY40" s="5" t="s">
        <v>69</v>
      </c>
      <c r="KZ40" s="5">
        <v>0.13365843142093001</v>
      </c>
      <c r="LA40" s="5" t="s">
        <v>69</v>
      </c>
      <c r="LB40" s="5">
        <v>0.28721181947691998</v>
      </c>
      <c r="LC40" s="5" t="s">
        <v>69</v>
      </c>
      <c r="LD40" s="5">
        <v>0.29404014777788301</v>
      </c>
      <c r="LE40" s="5" t="s">
        <v>69</v>
      </c>
      <c r="LF40" s="5">
        <v>0.55593963864499296</v>
      </c>
      <c r="LG40" s="5" t="s">
        <v>69</v>
      </c>
      <c r="LH40" s="5">
        <v>0.34121745378105101</v>
      </c>
      <c r="LI40" s="5" t="s">
        <v>69</v>
      </c>
      <c r="LJ40" s="5">
        <v>0.40209284866288603</v>
      </c>
      <c r="LK40" s="5" t="s">
        <v>69</v>
      </c>
      <c r="LL40" s="5">
        <v>6.7051002232918003E-2</v>
      </c>
      <c r="LM40" s="5" t="s">
        <v>69</v>
      </c>
      <c r="LN40" s="5">
        <v>6.0368904891179999E-2</v>
      </c>
      <c r="LO40" s="5" t="s">
        <v>69</v>
      </c>
      <c r="LP40" s="5">
        <v>8.9000720257129996E-3</v>
      </c>
      <c r="LQ40" t="s">
        <v>69</v>
      </c>
      <c r="LR40" s="5">
        <v>2.2748473600067001E-2</v>
      </c>
      <c r="LS40" s="5" t="s">
        <v>69</v>
      </c>
      <c r="LT40" s="5">
        <v>0.16582902629571999</v>
      </c>
      <c r="LU40" s="5" t="s">
        <v>69</v>
      </c>
      <c r="LV40" s="5">
        <v>6.0302806653715998E-2</v>
      </c>
      <c r="LW40" t="s">
        <v>69</v>
      </c>
      <c r="LX40" s="5">
        <v>5.1320092109006003E-2</v>
      </c>
      <c r="LY40" t="s">
        <v>69</v>
      </c>
      <c r="LZ40" s="5">
        <v>0.106740439644064</v>
      </c>
      <c r="MA40" t="s">
        <v>69</v>
      </c>
      <c r="MB40" s="5">
        <v>0.22357876276878499</v>
      </c>
      <c r="MC40" s="5" t="s">
        <v>69</v>
      </c>
      <c r="MD40" s="5">
        <v>9.0329336368862007E-2</v>
      </c>
      <c r="ME40" s="5" t="s">
        <v>69</v>
      </c>
      <c r="MF40" s="5">
        <v>0.10229996446121201</v>
      </c>
      <c r="MG40" s="5" t="s">
        <v>69</v>
      </c>
      <c r="MH40" s="5">
        <v>0.134033747387269</v>
      </c>
      <c r="MI40" t="s">
        <v>69</v>
      </c>
      <c r="MJ40" s="5">
        <v>0.108966972571649</v>
      </c>
      <c r="MK40" s="5" t="s">
        <v>69</v>
      </c>
      <c r="ML40" s="5">
        <v>0.25261920173796598</v>
      </c>
      <c r="MM40" s="5" t="s">
        <v>69</v>
      </c>
      <c r="MN40" s="5">
        <v>6.2247174167990998E-2</v>
      </c>
      <c r="MO40" t="s">
        <v>69</v>
      </c>
      <c r="MP40" s="5">
        <v>0.170064276709504</v>
      </c>
      <c r="MQ40" s="5" t="s">
        <v>69</v>
      </c>
      <c r="MR40" s="5">
        <v>9.4222090598146999E-2</v>
      </c>
      <c r="MS40" s="5" t="s">
        <v>69</v>
      </c>
      <c r="MT40" s="5">
        <v>8.0925127961132007E-2</v>
      </c>
      <c r="MU40" s="5" t="s">
        <v>69</v>
      </c>
      <c r="MV40" s="5">
        <v>0.106639366971747</v>
      </c>
      <c r="MW40" t="s">
        <v>69</v>
      </c>
      <c r="MX40" s="5">
        <v>0.16250022390039301</v>
      </c>
      <c r="MY40" s="5" t="s">
        <v>69</v>
      </c>
      <c r="MZ40" s="5">
        <v>0.10576384846815801</v>
      </c>
      <c r="NA40" s="5" t="s">
        <v>69</v>
      </c>
      <c r="NB40" s="5">
        <v>0.25186844298382599</v>
      </c>
      <c r="NC40" s="5" t="s">
        <v>69</v>
      </c>
      <c r="ND40" s="5">
        <v>0.27921341825663398</v>
      </c>
      <c r="NE40" s="5"/>
    </row>
    <row r="41" spans="1:369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s="5">
        <v>0.34758036059615299</v>
      </c>
      <c r="IY41" s="5" t="s">
        <v>70</v>
      </c>
      <c r="IZ41" s="5">
        <v>0.26243851151285202</v>
      </c>
      <c r="JA41" s="5" t="s">
        <v>70</v>
      </c>
      <c r="JB41" s="5">
        <v>0.4120252540755</v>
      </c>
      <c r="JC41" s="5" t="s">
        <v>70</v>
      </c>
      <c r="JD41" s="5">
        <v>0.44044848265842901</v>
      </c>
      <c r="JE41" s="5" t="s">
        <v>70</v>
      </c>
      <c r="JF41" s="5">
        <v>0.26615611283162899</v>
      </c>
      <c r="JG41" s="5" t="s">
        <v>70</v>
      </c>
      <c r="JH41" s="5">
        <v>0.39779689072100699</v>
      </c>
      <c r="JI41" s="5" t="s">
        <v>70</v>
      </c>
      <c r="JJ41" s="5">
        <v>0.56935021383896101</v>
      </c>
      <c r="JK41" s="5" t="s">
        <v>70</v>
      </c>
      <c r="JL41" s="5">
        <v>0.42070025683845802</v>
      </c>
      <c r="JM41" t="s">
        <v>70</v>
      </c>
      <c r="JN41" s="5">
        <v>0.59714158815231999</v>
      </c>
      <c r="JO41" s="5" t="s">
        <v>70</v>
      </c>
      <c r="JP41" s="5">
        <v>0.344183863349386</v>
      </c>
      <c r="JQ41" s="5" t="s">
        <v>70</v>
      </c>
      <c r="JR41" s="5">
        <v>1.14651274401563</v>
      </c>
      <c r="JS41" s="5" t="s">
        <v>70</v>
      </c>
      <c r="JT41" s="5">
        <v>0.31041328497377702</v>
      </c>
      <c r="JU41" t="s">
        <v>70</v>
      </c>
      <c r="JV41" s="5">
        <v>6.4622491545674995E-2</v>
      </c>
      <c r="JW41" s="5" t="s">
        <v>70</v>
      </c>
      <c r="JX41" s="5">
        <v>0.23399466852442799</v>
      </c>
      <c r="JY41" s="5" t="s">
        <v>70</v>
      </c>
      <c r="JZ41" s="5">
        <v>0.118139881412668</v>
      </c>
      <c r="KA41" s="5" t="s">
        <v>70</v>
      </c>
      <c r="KB41" s="5">
        <v>3.3674577812128001E-2</v>
      </c>
      <c r="KC41" s="5" t="s">
        <v>70</v>
      </c>
      <c r="KD41" s="5">
        <v>0.27282273944611901</v>
      </c>
      <c r="KE41" s="5" t="s">
        <v>70</v>
      </c>
      <c r="KF41" s="5">
        <v>0.97343620901981898</v>
      </c>
      <c r="KG41" s="5" t="s">
        <v>70</v>
      </c>
      <c r="KH41" s="5">
        <v>0.74607580854520605</v>
      </c>
      <c r="KI41" t="s">
        <v>70</v>
      </c>
      <c r="KJ41" s="5">
        <v>0.76459333648775196</v>
      </c>
      <c r="KK41" s="5" t="s">
        <v>70</v>
      </c>
      <c r="KL41" s="5">
        <v>6.9964585163823007E-2</v>
      </c>
      <c r="KM41" s="5" t="s">
        <v>70</v>
      </c>
      <c r="KN41" s="5">
        <v>0.156726563460825</v>
      </c>
      <c r="KO41" s="5" t="s">
        <v>70</v>
      </c>
      <c r="KP41" s="5">
        <v>0.141189881209556</v>
      </c>
      <c r="KQ41" s="5" t="s">
        <v>70</v>
      </c>
      <c r="KR41" s="5">
        <v>5.7810607934520003E-2</v>
      </c>
      <c r="KS41" t="s">
        <v>70</v>
      </c>
      <c r="KT41" s="5">
        <v>0.14429750662426799</v>
      </c>
      <c r="KU41" s="5" t="s">
        <v>70</v>
      </c>
      <c r="KV41" s="5">
        <v>0.39990190464521902</v>
      </c>
      <c r="KW41" s="5" t="s">
        <v>70</v>
      </c>
      <c r="KX41" s="5">
        <v>0.76977639110291496</v>
      </c>
      <c r="KY41" s="5" t="s">
        <v>70</v>
      </c>
      <c r="KZ41" s="5">
        <v>8.0849439805762993E-2</v>
      </c>
      <c r="LA41" s="5" t="s">
        <v>70</v>
      </c>
      <c r="LB41" s="5">
        <v>0.49473991719715699</v>
      </c>
      <c r="LC41" s="5" t="s">
        <v>70</v>
      </c>
      <c r="LD41" s="5">
        <v>0.52140619049190096</v>
      </c>
      <c r="LE41" s="5" t="s">
        <v>70</v>
      </c>
      <c r="LF41" s="5">
        <v>0.84724030859610799</v>
      </c>
      <c r="LG41" s="5" t="s">
        <v>70</v>
      </c>
      <c r="LH41" s="5">
        <v>0.67348927581864104</v>
      </c>
      <c r="LI41" s="5" t="s">
        <v>70</v>
      </c>
      <c r="LJ41" s="5">
        <v>0.690134758222127</v>
      </c>
      <c r="LK41" s="5" t="s">
        <v>70</v>
      </c>
      <c r="LL41" s="5">
        <v>0.35636891038095703</v>
      </c>
      <c r="LM41" s="5" t="s">
        <v>70</v>
      </c>
      <c r="LN41" s="5">
        <v>0.10500254067286099</v>
      </c>
      <c r="LO41" s="5" t="s">
        <v>70</v>
      </c>
      <c r="LP41" s="5">
        <v>8.4946050527229006E-2</v>
      </c>
      <c r="LQ41" t="s">
        <v>70</v>
      </c>
      <c r="LR41" s="5">
        <v>0.11060154127196201</v>
      </c>
      <c r="LS41" s="5" t="s">
        <v>70</v>
      </c>
      <c r="LT41" s="5">
        <v>0.50611206799327901</v>
      </c>
      <c r="LU41" s="5" t="s">
        <v>70</v>
      </c>
      <c r="LV41" s="5">
        <v>7.5167219483560005E-2</v>
      </c>
      <c r="LW41" t="s">
        <v>70</v>
      </c>
      <c r="LX41" s="5">
        <v>8.4112989995011003E-2</v>
      </c>
      <c r="LY41" t="s">
        <v>70</v>
      </c>
      <c r="LZ41" s="5">
        <v>0.24336281960658299</v>
      </c>
      <c r="MA41" t="s">
        <v>70</v>
      </c>
      <c r="MB41" s="5">
        <v>0.297207814166638</v>
      </c>
      <c r="MC41" s="5" t="s">
        <v>70</v>
      </c>
      <c r="MD41" s="5">
        <v>0.27136412090480699</v>
      </c>
      <c r="ME41" s="5" t="s">
        <v>70</v>
      </c>
      <c r="MF41" s="5">
        <v>0.26034867486319802</v>
      </c>
      <c r="MG41" s="5" t="s">
        <v>70</v>
      </c>
      <c r="MH41" s="5">
        <v>0.43787562813203401</v>
      </c>
      <c r="MI41" t="s">
        <v>70</v>
      </c>
      <c r="MJ41" s="5">
        <v>2.5298664116298001E-2</v>
      </c>
      <c r="MK41" s="5" t="s">
        <v>70</v>
      </c>
      <c r="ML41" s="5">
        <v>0.270481989432374</v>
      </c>
      <c r="MM41" s="5" t="s">
        <v>70</v>
      </c>
      <c r="MN41" s="5">
        <v>0.22771572318592201</v>
      </c>
      <c r="MO41" t="s">
        <v>70</v>
      </c>
      <c r="MP41" s="5">
        <v>0.28283364987190301</v>
      </c>
      <c r="MQ41" s="5" t="s">
        <v>70</v>
      </c>
      <c r="MR41" s="5">
        <v>0.32942235621086802</v>
      </c>
      <c r="MS41" s="5" t="s">
        <v>70</v>
      </c>
      <c r="MT41" s="5">
        <v>9.9065691819217996E-2</v>
      </c>
      <c r="MU41" s="5" t="s">
        <v>70</v>
      </c>
      <c r="MV41" s="5">
        <v>0.132708748346448</v>
      </c>
      <c r="MW41" t="s">
        <v>70</v>
      </c>
      <c r="MX41" s="5">
        <v>0.28030058343886699</v>
      </c>
      <c r="MY41" s="5" t="s">
        <v>70</v>
      </c>
      <c r="MZ41" s="5">
        <v>0.27825299408364601</v>
      </c>
      <c r="NA41" s="5" t="s">
        <v>70</v>
      </c>
      <c r="NB41" s="5">
        <v>0.38648700764340699</v>
      </c>
      <c r="NC41" s="5" t="s">
        <v>70</v>
      </c>
      <c r="ND41" s="5">
        <v>0.245513545094728</v>
      </c>
      <c r="NE41" s="5"/>
    </row>
    <row r="42" spans="1:369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s="5">
        <v>0.64503126613505901</v>
      </c>
      <c r="IY42" s="5" t="s">
        <v>71</v>
      </c>
      <c r="IZ42" s="5">
        <v>0.74186261907923001</v>
      </c>
      <c r="JA42" s="5" t="s">
        <v>71</v>
      </c>
      <c r="JB42" s="5">
        <v>0.94838929940323302</v>
      </c>
      <c r="JC42" s="5" t="s">
        <v>71</v>
      </c>
      <c r="JD42" s="5">
        <v>0.98442865946330005</v>
      </c>
      <c r="JE42" s="5" t="s">
        <v>71</v>
      </c>
      <c r="JF42" s="5">
        <v>0.84293030090201104</v>
      </c>
      <c r="JG42" s="5" t="s">
        <v>71</v>
      </c>
      <c r="JH42" s="5">
        <v>0.962408894506807</v>
      </c>
      <c r="JI42" s="5" t="s">
        <v>71</v>
      </c>
      <c r="JJ42" s="5">
        <v>1.03311086917909</v>
      </c>
      <c r="JK42" s="5" t="s">
        <v>71</v>
      </c>
      <c r="JL42" s="5">
        <v>0.99217411959984703</v>
      </c>
      <c r="JM42" t="s">
        <v>71</v>
      </c>
      <c r="JN42" s="5">
        <v>1.02489894279822</v>
      </c>
      <c r="JO42" s="5" t="s">
        <v>71</v>
      </c>
      <c r="JP42" s="5">
        <v>1.2198262130455899</v>
      </c>
      <c r="JQ42" s="5" t="s">
        <v>71</v>
      </c>
      <c r="JR42" s="5">
        <v>1.4208892619956399</v>
      </c>
      <c r="JS42" s="5" t="s">
        <v>71</v>
      </c>
      <c r="JT42" s="5">
        <v>0.86488719570942596</v>
      </c>
      <c r="JU42" t="s">
        <v>71</v>
      </c>
      <c r="JV42" s="5">
        <v>0.83548964698338901</v>
      </c>
      <c r="JW42" s="5" t="s">
        <v>71</v>
      </c>
      <c r="JX42" s="5">
        <v>0.885272659050507</v>
      </c>
      <c r="JY42" s="5" t="s">
        <v>71</v>
      </c>
      <c r="JZ42" s="5">
        <v>0.86371756367491104</v>
      </c>
      <c r="KA42" s="5" t="s">
        <v>71</v>
      </c>
      <c r="KB42" s="5">
        <v>0.31879099695824697</v>
      </c>
      <c r="KC42" s="5" t="s">
        <v>71</v>
      </c>
      <c r="KD42" s="5">
        <v>0.81725098507692695</v>
      </c>
      <c r="KE42" s="5" t="s">
        <v>71</v>
      </c>
      <c r="KF42" s="5">
        <v>1.34559308473858</v>
      </c>
      <c r="KG42" s="5" t="s">
        <v>71</v>
      </c>
      <c r="KH42" s="5">
        <v>1.25557681682148</v>
      </c>
      <c r="KI42" t="s">
        <v>71</v>
      </c>
      <c r="KJ42" s="5">
        <v>1.2628027919267699</v>
      </c>
      <c r="KK42" s="5" t="s">
        <v>71</v>
      </c>
      <c r="KL42" s="5">
        <v>6.9428514267281E-2</v>
      </c>
      <c r="KM42" s="5" t="s">
        <v>71</v>
      </c>
      <c r="KN42" s="5">
        <v>0.14924209584443601</v>
      </c>
      <c r="KO42" s="5" t="s">
        <v>71</v>
      </c>
      <c r="KP42" s="5">
        <v>0.14592215280014401</v>
      </c>
      <c r="KQ42" s="5" t="s">
        <v>71</v>
      </c>
      <c r="KR42" s="5">
        <v>5.9846163731048001E-2</v>
      </c>
      <c r="KS42" t="s">
        <v>71</v>
      </c>
      <c r="KT42" s="5">
        <v>0.84440036987043399</v>
      </c>
      <c r="KU42" s="5" t="s">
        <v>71</v>
      </c>
      <c r="KV42" s="5">
        <v>0.75985185295241797</v>
      </c>
      <c r="KW42" s="5" t="s">
        <v>71</v>
      </c>
      <c r="KX42" s="5">
        <v>1.1961830979478001</v>
      </c>
      <c r="KY42" s="5" t="s">
        <v>71</v>
      </c>
      <c r="KZ42" s="5">
        <v>0.78241839776507105</v>
      </c>
      <c r="LA42" s="5" t="s">
        <v>71</v>
      </c>
      <c r="LB42" s="5">
        <v>0.84792381819603302</v>
      </c>
      <c r="LC42" s="5" t="s">
        <v>71</v>
      </c>
      <c r="LD42" s="5">
        <v>0.856537464464462</v>
      </c>
      <c r="LE42" s="5" t="s">
        <v>71</v>
      </c>
      <c r="LF42" s="5">
        <v>1.19512262150385</v>
      </c>
      <c r="LG42" s="5" t="s">
        <v>71</v>
      </c>
      <c r="LH42" s="5">
        <v>1.10413880031627</v>
      </c>
      <c r="LI42" s="5" t="s">
        <v>71</v>
      </c>
      <c r="LJ42" s="5">
        <v>9.7313575985242998E-2</v>
      </c>
      <c r="LK42" s="5" t="s">
        <v>71</v>
      </c>
      <c r="LL42" s="5">
        <v>0.13263728358166299</v>
      </c>
      <c r="LM42" s="5" t="s">
        <v>71</v>
      </c>
      <c r="LN42" s="5">
        <v>2.7292301182048999E-2</v>
      </c>
      <c r="LO42" s="5" t="s">
        <v>71</v>
      </c>
      <c r="LP42" s="5">
        <v>0.218219729151404</v>
      </c>
      <c r="LQ42" t="s">
        <v>71</v>
      </c>
      <c r="LR42" s="5">
        <v>0.18658417463365701</v>
      </c>
      <c r="LS42" s="5" t="s">
        <v>71</v>
      </c>
      <c r="LT42" s="5">
        <v>0.74388049697371506</v>
      </c>
      <c r="LU42" s="5" t="s">
        <v>71</v>
      </c>
      <c r="LV42" s="5">
        <v>0.51579125040873497</v>
      </c>
      <c r="LW42" t="s">
        <v>71</v>
      </c>
      <c r="LX42" s="5">
        <v>0.30832639254831101</v>
      </c>
      <c r="LY42" t="s">
        <v>71</v>
      </c>
      <c r="LZ42" s="5">
        <v>0.53017312982238396</v>
      </c>
      <c r="MA42" t="s">
        <v>71</v>
      </c>
      <c r="MB42" s="5">
        <v>0.47802807872707798</v>
      </c>
      <c r="MC42" s="5" t="s">
        <v>71</v>
      </c>
      <c r="MD42" s="5">
        <v>0.40366974892409802</v>
      </c>
      <c r="ME42" s="5" t="s">
        <v>71</v>
      </c>
      <c r="MF42" s="5">
        <v>0.45563672609313699</v>
      </c>
      <c r="MG42" s="5" t="s">
        <v>71</v>
      </c>
      <c r="MH42" s="5">
        <v>0.72741357965321196</v>
      </c>
      <c r="MI42" t="s">
        <v>71</v>
      </c>
      <c r="MJ42" s="5">
        <v>0.48236522818527999</v>
      </c>
      <c r="MK42" s="5" t="s">
        <v>71</v>
      </c>
      <c r="ML42" s="5">
        <v>0.62977350468723803</v>
      </c>
      <c r="MM42" s="5" t="s">
        <v>71</v>
      </c>
      <c r="MN42" s="5">
        <v>0.40110236997750398</v>
      </c>
      <c r="MO42" t="s">
        <v>71</v>
      </c>
      <c r="MP42" s="5">
        <v>0.816795548020396</v>
      </c>
      <c r="MQ42" s="5" t="s">
        <v>71</v>
      </c>
      <c r="MR42" s="5">
        <v>0.80796160441491605</v>
      </c>
      <c r="MS42" s="5" t="s">
        <v>71</v>
      </c>
      <c r="MT42" s="5">
        <v>0.61463022801894895</v>
      </c>
      <c r="MU42" s="5" t="s">
        <v>71</v>
      </c>
      <c r="MV42" s="5">
        <v>0.63828530256334304</v>
      </c>
      <c r="MW42" t="s">
        <v>71</v>
      </c>
      <c r="MX42" s="5">
        <v>0.32090649722974701</v>
      </c>
      <c r="MY42" s="5" t="s">
        <v>71</v>
      </c>
      <c r="MZ42" s="5">
        <v>0.60135031913043602</v>
      </c>
      <c r="NA42" s="5" t="s">
        <v>71</v>
      </c>
      <c r="NB42" s="5">
        <v>0.76275733364410103</v>
      </c>
      <c r="NC42" s="5" t="s">
        <v>71</v>
      </c>
      <c r="ND42" s="5">
        <v>0.68789804730289605</v>
      </c>
      <c r="NE42" s="5"/>
    </row>
    <row r="43" spans="1:369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s="5">
        <v>5.3780032601396001E-2</v>
      </c>
      <c r="IY43" s="5" t="s">
        <v>72</v>
      </c>
      <c r="IZ43" s="5">
        <v>0.34986843518575</v>
      </c>
      <c r="JA43" s="5" t="s">
        <v>72</v>
      </c>
      <c r="JB43" s="5">
        <v>0.46434355272932398</v>
      </c>
      <c r="JC43" s="5" t="s">
        <v>72</v>
      </c>
      <c r="JD43" s="5">
        <v>0.32480745839436098</v>
      </c>
      <c r="JE43" s="5" t="s">
        <v>72</v>
      </c>
      <c r="JF43" s="5">
        <v>0.340104302473905</v>
      </c>
      <c r="JG43" s="5" t="s">
        <v>72</v>
      </c>
      <c r="JH43" s="5">
        <v>0.50809704286159496</v>
      </c>
      <c r="JI43" s="5" t="s">
        <v>72</v>
      </c>
      <c r="JJ43" s="5">
        <v>0.44549669167017297</v>
      </c>
      <c r="JK43" s="5" t="s">
        <v>72</v>
      </c>
      <c r="JL43" s="5">
        <v>0.201784391566807</v>
      </c>
      <c r="JM43" t="s">
        <v>72</v>
      </c>
      <c r="JN43" s="5">
        <v>0.249643944708932</v>
      </c>
      <c r="JO43" s="5" t="s">
        <v>72</v>
      </c>
      <c r="JP43" s="5">
        <v>0.63929389538260994</v>
      </c>
      <c r="JQ43" s="5" t="s">
        <v>72</v>
      </c>
      <c r="JR43" s="5">
        <v>0.79951151100153395</v>
      </c>
      <c r="JS43" s="5" t="s">
        <v>72</v>
      </c>
      <c r="JT43" s="5">
        <v>5.1569251125127002E-2</v>
      </c>
      <c r="JU43" t="s">
        <v>72</v>
      </c>
      <c r="JV43" s="5">
        <v>0.25649221328101601</v>
      </c>
      <c r="JW43" s="5" t="s">
        <v>72</v>
      </c>
      <c r="JX43" s="5">
        <v>0.268859191260435</v>
      </c>
      <c r="JY43" s="5" t="s">
        <v>72</v>
      </c>
      <c r="JZ43" s="5">
        <v>0.107828515062018</v>
      </c>
      <c r="KA43" s="5" t="s">
        <v>72</v>
      </c>
      <c r="KB43" s="5">
        <v>1.8040500615443999E-2</v>
      </c>
      <c r="KC43" s="5" t="s">
        <v>72</v>
      </c>
      <c r="KD43" s="5">
        <v>0.18995218250729601</v>
      </c>
      <c r="KE43" s="5" t="s">
        <v>72</v>
      </c>
      <c r="KF43" s="5">
        <v>0.59655740508898603</v>
      </c>
      <c r="KG43" s="5" t="s">
        <v>72</v>
      </c>
      <c r="KH43" s="5">
        <v>0.45953199422864999</v>
      </c>
      <c r="KI43" t="s">
        <v>72</v>
      </c>
      <c r="KJ43" s="5">
        <v>0.39171879270625598</v>
      </c>
      <c r="KK43" s="5" t="s">
        <v>72</v>
      </c>
      <c r="KL43" s="5">
        <v>6.9292406845999993E-2</v>
      </c>
      <c r="KM43" s="5" t="s">
        <v>72</v>
      </c>
      <c r="KN43" s="5">
        <v>0.17470772486382699</v>
      </c>
      <c r="KO43" s="5" t="s">
        <v>72</v>
      </c>
      <c r="KP43" s="5">
        <v>0.13900588981475401</v>
      </c>
      <c r="KQ43" s="5" t="s">
        <v>72</v>
      </c>
      <c r="KR43" s="5">
        <v>7.0041908236943007E-2</v>
      </c>
      <c r="KS43" t="s">
        <v>72</v>
      </c>
      <c r="KT43" s="5">
        <v>0.266139179697781</v>
      </c>
      <c r="KU43" s="5" t="s">
        <v>72</v>
      </c>
      <c r="KV43" s="5">
        <v>0.15228679212594601</v>
      </c>
      <c r="KW43" s="5" t="s">
        <v>72</v>
      </c>
      <c r="KX43" s="5">
        <v>0.39802303385980597</v>
      </c>
      <c r="KY43" s="5" t="s">
        <v>72</v>
      </c>
      <c r="KZ43" s="5">
        <v>0.306259352973275</v>
      </c>
      <c r="LA43" s="5" t="s">
        <v>72</v>
      </c>
      <c r="LB43" s="5">
        <v>0.32486438493973002</v>
      </c>
      <c r="LC43" s="5" t="s">
        <v>72</v>
      </c>
      <c r="LD43" s="5">
        <v>0.28354022036924798</v>
      </c>
      <c r="LE43" s="5" t="s">
        <v>72</v>
      </c>
      <c r="LF43" s="5">
        <v>0.41406551192285401</v>
      </c>
      <c r="LG43" s="5" t="s">
        <v>72</v>
      </c>
      <c r="LH43" s="5">
        <v>0.26164205487727699</v>
      </c>
      <c r="LI43" s="5" t="s">
        <v>72</v>
      </c>
      <c r="LJ43" s="5">
        <v>0.58200486940747997</v>
      </c>
      <c r="LK43" s="5" t="s">
        <v>72</v>
      </c>
      <c r="LL43" s="5">
        <v>8.6747646297859998E-2</v>
      </c>
      <c r="LM43" s="5" t="s">
        <v>72</v>
      </c>
      <c r="LN43" s="5">
        <v>0.18824496595026799</v>
      </c>
      <c r="LO43" s="5" t="s">
        <v>72</v>
      </c>
      <c r="LP43" s="5">
        <v>1.198024109294E-2</v>
      </c>
      <c r="LQ43" t="s">
        <v>72</v>
      </c>
      <c r="LR43" s="5">
        <v>7.0493791691985996E-2</v>
      </c>
      <c r="LS43" s="5" t="s">
        <v>72</v>
      </c>
      <c r="LT43" s="5">
        <v>0.654719572690171</v>
      </c>
      <c r="LU43" s="5" t="s">
        <v>72</v>
      </c>
      <c r="LV43" s="5">
        <v>0.56981645987614804</v>
      </c>
      <c r="LW43" t="s">
        <v>72</v>
      </c>
      <c r="LX43" s="5">
        <v>0.324904017983422</v>
      </c>
      <c r="LY43" t="s">
        <v>72</v>
      </c>
      <c r="LZ43" s="5">
        <v>0.20097120692551601</v>
      </c>
      <c r="MA43" t="s">
        <v>72</v>
      </c>
      <c r="MB43" s="5">
        <v>0.23136683792104501</v>
      </c>
      <c r="MC43" s="5" t="s">
        <v>72</v>
      </c>
      <c r="MD43" s="5">
        <v>8.2683494117288994E-2</v>
      </c>
      <c r="ME43" s="5" t="s">
        <v>72</v>
      </c>
      <c r="MF43" s="5">
        <v>8.7724714103300003E-2</v>
      </c>
      <c r="MG43" s="5" t="s">
        <v>72</v>
      </c>
      <c r="MH43" s="5">
        <v>0.15543431680487699</v>
      </c>
      <c r="MI43" t="s">
        <v>72</v>
      </c>
      <c r="MJ43" s="5">
        <v>0.216329881138524</v>
      </c>
      <c r="MK43" s="5" t="s">
        <v>72</v>
      </c>
      <c r="ML43" s="5">
        <v>0.17531535987072699</v>
      </c>
      <c r="MM43" s="5" t="s">
        <v>72</v>
      </c>
      <c r="MN43" s="5">
        <v>5.4032766285808997E-2</v>
      </c>
      <c r="MO43" t="s">
        <v>72</v>
      </c>
      <c r="MP43" s="5">
        <v>0.31635210202373298</v>
      </c>
      <c r="MQ43" s="5" t="s">
        <v>72</v>
      </c>
      <c r="MR43" s="5">
        <v>0.47541209506834797</v>
      </c>
      <c r="MS43" s="5" t="s">
        <v>72</v>
      </c>
      <c r="MT43" s="5">
        <v>0.39899670046765001</v>
      </c>
      <c r="MU43" s="5" t="s">
        <v>72</v>
      </c>
      <c r="MV43" s="5">
        <v>0.31744514244691602</v>
      </c>
      <c r="MW43" t="s">
        <v>72</v>
      </c>
      <c r="MX43" s="5">
        <v>0.19494562847358399</v>
      </c>
      <c r="MY43" s="5" t="s">
        <v>72</v>
      </c>
      <c r="MZ43" s="5">
        <v>0.10391650276105301</v>
      </c>
      <c r="NA43" s="5" t="s">
        <v>72</v>
      </c>
      <c r="NB43" s="5">
        <v>0.31896309620963997</v>
      </c>
      <c r="NC43" s="5" t="s">
        <v>72</v>
      </c>
      <c r="ND43" s="5">
        <v>0.41232311597117</v>
      </c>
      <c r="NE43" s="5"/>
    </row>
    <row r="44" spans="1:369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s="5">
        <v>0.142486556105028</v>
      </c>
      <c r="IY44" s="5" t="s">
        <v>73</v>
      </c>
      <c r="IZ44" s="5">
        <v>0.179448279677796</v>
      </c>
      <c r="JA44" s="5" t="s">
        <v>73</v>
      </c>
      <c r="JB44" s="5">
        <v>0.31825631740988197</v>
      </c>
      <c r="JC44" s="5" t="s">
        <v>73</v>
      </c>
      <c r="JD44" s="5">
        <v>0.34993294289421401</v>
      </c>
      <c r="JE44" s="5" t="s">
        <v>73</v>
      </c>
      <c r="JF44" s="5">
        <v>0.23610796172536799</v>
      </c>
      <c r="JG44" s="5" t="s">
        <v>73</v>
      </c>
      <c r="JH44" s="5">
        <v>0.31015454488303101</v>
      </c>
      <c r="JI44" s="5" t="s">
        <v>73</v>
      </c>
      <c r="JJ44" s="5">
        <v>0.36304563235445297</v>
      </c>
      <c r="JK44" s="5" t="s">
        <v>73</v>
      </c>
      <c r="JL44" s="5">
        <v>0.148566025257554</v>
      </c>
      <c r="JM44" t="s">
        <v>73</v>
      </c>
      <c r="JN44" s="5">
        <v>0.216377031370623</v>
      </c>
      <c r="JO44" s="5" t="s">
        <v>73</v>
      </c>
      <c r="JP44" s="5">
        <v>0.46139306635719202</v>
      </c>
      <c r="JQ44" s="5" t="s">
        <v>73</v>
      </c>
      <c r="JR44" s="5">
        <v>0.56758390590234398</v>
      </c>
      <c r="JS44" s="5" t="s">
        <v>73</v>
      </c>
      <c r="JT44" s="5">
        <v>5.0760981635165001E-2</v>
      </c>
      <c r="JU44" t="s">
        <v>73</v>
      </c>
      <c r="JV44" s="5">
        <v>0.18114019050770699</v>
      </c>
      <c r="JW44" s="5" t="s">
        <v>73</v>
      </c>
      <c r="JX44" s="5">
        <v>0.18817411559088301</v>
      </c>
      <c r="JY44" s="5" t="s">
        <v>73</v>
      </c>
      <c r="JZ44" s="5">
        <v>0.105193151158054</v>
      </c>
      <c r="KA44" s="5" t="s">
        <v>73</v>
      </c>
      <c r="KB44" s="5">
        <v>2.2626986169876E-2</v>
      </c>
      <c r="KC44" s="5" t="s">
        <v>73</v>
      </c>
      <c r="KD44" s="5">
        <v>0.192697687525519</v>
      </c>
      <c r="KE44" s="5" t="s">
        <v>73</v>
      </c>
      <c r="KF44" s="5">
        <v>0.27301255307149702</v>
      </c>
      <c r="KG44" s="5" t="s">
        <v>73</v>
      </c>
      <c r="KH44" s="5">
        <v>0.162079205713028</v>
      </c>
      <c r="KI44" t="s">
        <v>73</v>
      </c>
      <c r="KJ44" s="5">
        <v>0.22472575529606101</v>
      </c>
      <c r="KK44" s="5" t="s">
        <v>73</v>
      </c>
      <c r="KL44" s="5">
        <v>6.0677805671929999E-2</v>
      </c>
      <c r="KM44" s="5" t="s">
        <v>73</v>
      </c>
      <c r="KN44" s="5">
        <v>0.16381013065387501</v>
      </c>
      <c r="KO44" s="5" t="s">
        <v>73</v>
      </c>
      <c r="KP44" s="5">
        <v>0.13406462279025799</v>
      </c>
      <c r="KQ44" s="5" t="s">
        <v>73</v>
      </c>
      <c r="KR44" s="5">
        <v>6.6770815642117995E-2</v>
      </c>
      <c r="KS44" t="s">
        <v>73</v>
      </c>
      <c r="KT44" s="5">
        <v>0.21752316126278401</v>
      </c>
      <c r="KU44" s="5" t="s">
        <v>73</v>
      </c>
      <c r="KV44" s="5">
        <v>0.129996445647205</v>
      </c>
      <c r="KW44" s="5" t="s">
        <v>73</v>
      </c>
      <c r="KX44" s="5">
        <v>0.27058661886483598</v>
      </c>
      <c r="KY44" s="5" t="s">
        <v>73</v>
      </c>
      <c r="KZ44" s="5">
        <v>0.26824397788718501</v>
      </c>
      <c r="LA44" s="5" t="s">
        <v>73</v>
      </c>
      <c r="LB44" s="5">
        <v>0.267407628049802</v>
      </c>
      <c r="LC44" s="5" t="s">
        <v>73</v>
      </c>
      <c r="LD44" s="5">
        <v>0.22571628996183499</v>
      </c>
      <c r="LE44" s="5" t="s">
        <v>73</v>
      </c>
      <c r="LF44" s="5">
        <v>0.32760077697776602</v>
      </c>
      <c r="LG44" s="5" t="s">
        <v>73</v>
      </c>
      <c r="LH44" s="5">
        <v>0.329486851328192</v>
      </c>
      <c r="LI44" s="5" t="s">
        <v>73</v>
      </c>
      <c r="LJ44" s="5">
        <v>0.41991336368276699</v>
      </c>
      <c r="LK44" s="5" t="s">
        <v>73</v>
      </c>
      <c r="LL44" s="5">
        <v>6.5512493937007005E-2</v>
      </c>
      <c r="LM44" s="5" t="s">
        <v>73</v>
      </c>
      <c r="LN44" s="5">
        <v>0.24411479188780399</v>
      </c>
      <c r="LO44" s="5" t="s">
        <v>73</v>
      </c>
      <c r="LP44" s="5">
        <v>0.156591018214013</v>
      </c>
      <c r="LQ44" t="s">
        <v>73</v>
      </c>
      <c r="LR44" s="5">
        <v>0.235122865097737</v>
      </c>
      <c r="LS44" s="5" t="s">
        <v>73</v>
      </c>
      <c r="LT44" s="5">
        <v>0.51109639105444404</v>
      </c>
      <c r="LU44" s="5" t="s">
        <v>73</v>
      </c>
      <c r="LV44" s="5">
        <v>0.53812121322444795</v>
      </c>
      <c r="LW44" t="s">
        <v>73</v>
      </c>
      <c r="LX44" s="5">
        <v>0.32808792204179699</v>
      </c>
      <c r="LY44" t="s">
        <v>73</v>
      </c>
      <c r="LZ44" s="5">
        <v>0.18278829457398801</v>
      </c>
      <c r="MA44" t="s">
        <v>73</v>
      </c>
      <c r="MB44" s="5">
        <v>0.14729575286367</v>
      </c>
      <c r="MC44" s="5" t="s">
        <v>73</v>
      </c>
      <c r="MD44" s="5">
        <v>9.0047547559680002E-2</v>
      </c>
      <c r="ME44" s="5" t="s">
        <v>73</v>
      </c>
      <c r="MF44" s="5">
        <v>9.0964557793389994E-2</v>
      </c>
      <c r="MG44" s="5" t="s">
        <v>73</v>
      </c>
      <c r="MH44" s="5">
        <v>0.24332112577953699</v>
      </c>
      <c r="MI44" t="s">
        <v>73</v>
      </c>
      <c r="MJ44" s="5">
        <v>8.3609467973955007E-2</v>
      </c>
      <c r="MK44" s="5" t="s">
        <v>73</v>
      </c>
      <c r="ML44" s="5">
        <v>0.101651957378514</v>
      </c>
      <c r="MM44" s="5" t="s">
        <v>73</v>
      </c>
      <c r="MN44" s="5">
        <v>5.0627722048078E-2</v>
      </c>
      <c r="MO44" t="s">
        <v>73</v>
      </c>
      <c r="MP44" s="5">
        <v>0.20501531323470601</v>
      </c>
      <c r="MQ44" s="5" t="s">
        <v>73</v>
      </c>
      <c r="MR44" s="5">
        <v>0.26182502341985098</v>
      </c>
      <c r="MS44" s="5" t="s">
        <v>73</v>
      </c>
      <c r="MT44" s="5">
        <v>0.20452394326950901</v>
      </c>
      <c r="MU44" s="5" t="s">
        <v>73</v>
      </c>
      <c r="MV44" s="5">
        <v>0.20041717083306301</v>
      </c>
      <c r="MW44" t="s">
        <v>73</v>
      </c>
      <c r="MX44" s="5">
        <v>0.116106672154711</v>
      </c>
      <c r="MY44" s="5" t="s">
        <v>73</v>
      </c>
      <c r="MZ44" s="5">
        <v>6.568870279689E-2</v>
      </c>
      <c r="NA44" s="5" t="s">
        <v>73</v>
      </c>
      <c r="NB44" s="5">
        <v>0.22010829400675599</v>
      </c>
      <c r="NC44" s="5" t="s">
        <v>73</v>
      </c>
      <c r="ND44" s="5">
        <v>0.20931435394673201</v>
      </c>
      <c r="NE44" s="5"/>
    </row>
    <row r="45" spans="1:369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s="5">
        <v>0.48666191031024802</v>
      </c>
      <c r="IY45" s="5" t="s">
        <v>74</v>
      </c>
      <c r="IZ45" s="5">
        <v>0.38247924517689902</v>
      </c>
      <c r="JA45" s="5" t="s">
        <v>74</v>
      </c>
      <c r="JB45" s="5">
        <v>0.65811176318748299</v>
      </c>
      <c r="JC45" s="5" t="s">
        <v>74</v>
      </c>
      <c r="JD45" s="5">
        <v>0.81001236698955403</v>
      </c>
      <c r="JE45" s="5" t="s">
        <v>74</v>
      </c>
      <c r="JF45" s="5">
        <v>0.60611619045698595</v>
      </c>
      <c r="JG45" s="5" t="s">
        <v>74</v>
      </c>
      <c r="JH45" s="5">
        <v>0.711280578830633</v>
      </c>
      <c r="JI45" s="5" t="s">
        <v>74</v>
      </c>
      <c r="JJ45" s="5">
        <v>0.67130924663305402</v>
      </c>
      <c r="JK45" s="5" t="s">
        <v>74</v>
      </c>
      <c r="JL45" s="5">
        <v>0.64672203270145101</v>
      </c>
      <c r="JM45" t="s">
        <v>74</v>
      </c>
      <c r="JN45" s="5">
        <v>0.639743573638619</v>
      </c>
      <c r="JO45" s="5" t="s">
        <v>74</v>
      </c>
      <c r="JP45" s="5">
        <v>0.90556665611311804</v>
      </c>
      <c r="JQ45" s="5" t="s">
        <v>74</v>
      </c>
      <c r="JR45" s="5">
        <v>1.0591874517984801</v>
      </c>
      <c r="JS45" s="5" t="s">
        <v>74</v>
      </c>
      <c r="JT45" s="5">
        <v>0.30453208886849698</v>
      </c>
      <c r="JU45" t="s">
        <v>74</v>
      </c>
      <c r="JV45" s="5">
        <v>0.66463087604712401</v>
      </c>
      <c r="JW45" s="5" t="s">
        <v>74</v>
      </c>
      <c r="JX45" s="5">
        <v>0.58421173012432304</v>
      </c>
      <c r="JY45" s="5" t="s">
        <v>74</v>
      </c>
      <c r="JZ45" s="5">
        <v>0.496801751996443</v>
      </c>
      <c r="KA45" s="5" t="s">
        <v>74</v>
      </c>
      <c r="KB45" s="5">
        <v>0.17170137638674501</v>
      </c>
      <c r="KC45" s="5" t="s">
        <v>74</v>
      </c>
      <c r="KD45" s="5">
        <v>0.75258701600059896</v>
      </c>
      <c r="KE45" s="5" t="s">
        <v>74</v>
      </c>
      <c r="KF45" s="5">
        <v>1.119520098914</v>
      </c>
      <c r="KG45" s="5" t="s">
        <v>74</v>
      </c>
      <c r="KH45" s="5">
        <v>0.98392861170032297</v>
      </c>
      <c r="KI45" t="s">
        <v>74</v>
      </c>
      <c r="KJ45" s="5">
        <v>1.13227310529829</v>
      </c>
      <c r="KK45" s="5" t="s">
        <v>74</v>
      </c>
      <c r="KL45" s="5">
        <v>7.1459857918809003E-2</v>
      </c>
      <c r="KM45" s="5" t="s">
        <v>74</v>
      </c>
      <c r="KN45" s="5">
        <v>0.15072152350939999</v>
      </c>
      <c r="KO45" s="5" t="s">
        <v>74</v>
      </c>
      <c r="KP45" s="5">
        <v>0.12719725652806699</v>
      </c>
      <c r="KQ45" s="5" t="s">
        <v>74</v>
      </c>
      <c r="KR45" s="5">
        <v>6.4958529140374005E-2</v>
      </c>
      <c r="KS45" t="s">
        <v>74</v>
      </c>
      <c r="KT45" s="5">
        <v>0.76774438028875702</v>
      </c>
      <c r="KU45" s="5" t="s">
        <v>74</v>
      </c>
      <c r="KV45" s="5">
        <v>0.50817950583916505</v>
      </c>
      <c r="KW45" s="5" t="s">
        <v>74</v>
      </c>
      <c r="KX45" s="5">
        <v>0.87538031904683</v>
      </c>
      <c r="KY45" s="5" t="s">
        <v>74</v>
      </c>
      <c r="KZ45" s="5">
        <v>0.81140084504065202</v>
      </c>
      <c r="LA45" s="5" t="s">
        <v>74</v>
      </c>
      <c r="LB45" s="5">
        <v>0.73795873680094903</v>
      </c>
      <c r="LC45" s="5" t="s">
        <v>74</v>
      </c>
      <c r="LD45" s="5">
        <v>0.71893830398130398</v>
      </c>
      <c r="LE45" s="5" t="s">
        <v>74</v>
      </c>
      <c r="LF45" s="5">
        <v>0.93984463309661104</v>
      </c>
      <c r="LG45" s="5" t="s">
        <v>74</v>
      </c>
      <c r="LH45" s="5">
        <v>0.87690486956237401</v>
      </c>
      <c r="LI45" s="5" t="s">
        <v>74</v>
      </c>
      <c r="LJ45" s="5">
        <v>0.36794908493328699</v>
      </c>
      <c r="LK45" s="5" t="s">
        <v>74</v>
      </c>
      <c r="LL45" s="5">
        <v>9.4859704512297999E-2</v>
      </c>
      <c r="LM45" s="5" t="s">
        <v>74</v>
      </c>
      <c r="LN45" s="5">
        <v>0.59906347127442905</v>
      </c>
      <c r="LO45" s="5" t="s">
        <v>74</v>
      </c>
      <c r="LP45" s="5">
        <v>0.149791839780024</v>
      </c>
      <c r="LQ45" t="s">
        <v>74</v>
      </c>
      <c r="LR45" s="5">
        <v>0.47072486981071798</v>
      </c>
      <c r="LS45" s="5" t="s">
        <v>74</v>
      </c>
      <c r="LT45" s="5">
        <v>1.02930627435848</v>
      </c>
      <c r="LU45" s="5" t="s">
        <v>74</v>
      </c>
      <c r="LV45" s="5">
        <v>1.0791444607237199</v>
      </c>
      <c r="LW45" t="s">
        <v>74</v>
      </c>
      <c r="LX45" s="5">
        <v>0.92322333787531297</v>
      </c>
      <c r="LY45" t="s">
        <v>74</v>
      </c>
      <c r="LZ45" s="5">
        <v>0.48166482156858498</v>
      </c>
      <c r="MA45" t="s">
        <v>74</v>
      </c>
      <c r="MB45" s="5">
        <v>0.44450800870333101</v>
      </c>
      <c r="MC45" s="5" t="s">
        <v>74</v>
      </c>
      <c r="MD45" s="5">
        <v>0.28527741222540398</v>
      </c>
      <c r="ME45" s="5" t="s">
        <v>74</v>
      </c>
      <c r="MF45" s="5">
        <v>0.33606039421630601</v>
      </c>
      <c r="MG45" s="5" t="s">
        <v>74</v>
      </c>
      <c r="MH45" s="5">
        <v>0.56099762049552304</v>
      </c>
      <c r="MI45" t="s">
        <v>74</v>
      </c>
      <c r="MJ45" s="5">
        <v>0.57540899461791295</v>
      </c>
      <c r="MK45" s="5" t="s">
        <v>74</v>
      </c>
      <c r="ML45" s="5">
        <v>0.43993611199404298</v>
      </c>
      <c r="MM45" s="5" t="s">
        <v>74</v>
      </c>
      <c r="MN45" s="5">
        <v>0.25498845001468801</v>
      </c>
      <c r="MO45" t="s">
        <v>74</v>
      </c>
      <c r="MP45" s="5">
        <v>0.73910578337610999</v>
      </c>
      <c r="MQ45" s="5" t="s">
        <v>74</v>
      </c>
      <c r="MR45" s="5">
        <v>0.91411376884629603</v>
      </c>
      <c r="MS45" s="5" t="s">
        <v>74</v>
      </c>
      <c r="MT45" s="5">
        <v>0.87116150630484601</v>
      </c>
      <c r="MU45" s="5" t="s">
        <v>74</v>
      </c>
      <c r="MV45" s="5">
        <v>0.70480017206748002</v>
      </c>
      <c r="MW45" t="s">
        <v>74</v>
      </c>
      <c r="MX45" s="5">
        <v>0.67218105589411103</v>
      </c>
      <c r="MY45" s="5" t="s">
        <v>74</v>
      </c>
      <c r="MZ45" s="5">
        <v>0.27934930279430498</v>
      </c>
      <c r="NA45" s="5" t="s">
        <v>74</v>
      </c>
      <c r="NB45" s="5">
        <v>0.73616303313359399</v>
      </c>
      <c r="NC45" s="5" t="s">
        <v>74</v>
      </c>
      <c r="ND45" s="5">
        <v>0.82044034160949197</v>
      </c>
      <c r="NE45" s="5"/>
    </row>
    <row r="46" spans="1:369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s="5">
        <v>0.79079792741700095</v>
      </c>
      <c r="IY46" s="5" t="s">
        <v>75</v>
      </c>
      <c r="IZ46" s="5">
        <v>0.25475604965730497</v>
      </c>
      <c r="JA46" s="5" t="s">
        <v>75</v>
      </c>
      <c r="JB46" s="5">
        <v>0.58891476493052197</v>
      </c>
      <c r="JC46" s="5" t="s">
        <v>75</v>
      </c>
      <c r="JD46" s="5">
        <v>0.96395551783269096</v>
      </c>
      <c r="JE46" s="5" t="s">
        <v>75</v>
      </c>
      <c r="JF46" s="5">
        <v>0.54726105111606604</v>
      </c>
      <c r="JG46" s="5" t="s">
        <v>75</v>
      </c>
      <c r="JH46" s="5">
        <v>0.61477301364793802</v>
      </c>
      <c r="JI46" s="5" t="s">
        <v>75</v>
      </c>
      <c r="JJ46" s="5">
        <v>0.69521694408382795</v>
      </c>
      <c r="JK46" s="5" t="s">
        <v>75</v>
      </c>
      <c r="JL46" s="5">
        <v>0.74387268499211701</v>
      </c>
      <c r="JM46" t="s">
        <v>75</v>
      </c>
      <c r="JN46" s="5">
        <v>0.80457930750517903</v>
      </c>
      <c r="JO46" s="5" t="s">
        <v>75</v>
      </c>
      <c r="JP46" s="5">
        <v>1.0397727971321</v>
      </c>
      <c r="JQ46" s="5" t="s">
        <v>75</v>
      </c>
      <c r="JR46" s="5">
        <v>1.24644285893115</v>
      </c>
      <c r="JS46" s="5" t="s">
        <v>75</v>
      </c>
      <c r="JT46" s="5">
        <v>0.62325554158843899</v>
      </c>
      <c r="JU46" t="s">
        <v>75</v>
      </c>
      <c r="JV46" s="5">
        <v>0.88365084625984802</v>
      </c>
      <c r="JW46" s="5" t="s">
        <v>75</v>
      </c>
      <c r="JX46" s="5">
        <v>0.78825289073073601</v>
      </c>
      <c r="JY46" s="5" t="s">
        <v>75</v>
      </c>
      <c r="JZ46" s="5">
        <v>0.82902420105457297</v>
      </c>
      <c r="KA46" s="5" t="s">
        <v>75</v>
      </c>
      <c r="KB46" s="5">
        <v>0.45865203265196403</v>
      </c>
      <c r="KC46" s="5" t="s">
        <v>75</v>
      </c>
      <c r="KD46" s="5">
        <v>1.07119980225004</v>
      </c>
      <c r="KE46" s="5" t="s">
        <v>75</v>
      </c>
      <c r="KF46" s="5">
        <v>1.3265133053534699</v>
      </c>
      <c r="KG46" s="5" t="s">
        <v>75</v>
      </c>
      <c r="KH46" s="5">
        <v>1.32942558128113</v>
      </c>
      <c r="KI46" t="s">
        <v>75</v>
      </c>
      <c r="KJ46" s="5">
        <v>1.3306892228451399</v>
      </c>
      <c r="KK46" s="5" t="s">
        <v>75</v>
      </c>
      <c r="KL46" s="5">
        <v>7.2631162509203998E-2</v>
      </c>
      <c r="KM46" s="5" t="s">
        <v>75</v>
      </c>
      <c r="KN46" s="5">
        <v>0.15158028707992599</v>
      </c>
      <c r="KO46" s="5" t="s">
        <v>75</v>
      </c>
      <c r="KP46" s="5">
        <v>0.13457539600412699</v>
      </c>
      <c r="KQ46" s="5" t="s">
        <v>75</v>
      </c>
      <c r="KR46" s="5">
        <v>6.5951502554350006E-2</v>
      </c>
      <c r="KS46" t="s">
        <v>75</v>
      </c>
      <c r="KT46" s="5">
        <v>0.81938586992040796</v>
      </c>
      <c r="KU46" s="5" t="s">
        <v>75</v>
      </c>
      <c r="KV46" s="5">
        <v>0.69199008684269803</v>
      </c>
      <c r="KW46" s="5" t="s">
        <v>75</v>
      </c>
      <c r="KX46" s="5">
        <v>1.18529266039173</v>
      </c>
      <c r="KY46" s="5" t="s">
        <v>75</v>
      </c>
      <c r="KZ46" s="5">
        <v>1.1237148918048301</v>
      </c>
      <c r="LA46" s="5" t="s">
        <v>75</v>
      </c>
      <c r="LB46" s="5">
        <v>0.39933118631900599</v>
      </c>
      <c r="LC46" s="5" t="s">
        <v>75</v>
      </c>
      <c r="LD46" s="5">
        <v>0.94327227136839298</v>
      </c>
      <c r="LE46" s="5" t="s">
        <v>75</v>
      </c>
      <c r="LF46" s="5">
        <v>1.28507883551421</v>
      </c>
      <c r="LG46" s="5" t="s">
        <v>75</v>
      </c>
      <c r="LH46" s="5">
        <v>1.26118222147382</v>
      </c>
      <c r="LI46" s="5" t="s">
        <v>75</v>
      </c>
      <c r="LJ46" s="5">
        <v>0.89000301438954599</v>
      </c>
      <c r="LK46" s="5" t="s">
        <v>75</v>
      </c>
      <c r="LL46" s="5">
        <v>0.747382130448352</v>
      </c>
      <c r="LM46" s="5" t="s">
        <v>75</v>
      </c>
      <c r="LN46" s="5">
        <v>0.730024418076751</v>
      </c>
      <c r="LO46" s="5" t="s">
        <v>75</v>
      </c>
      <c r="LP46" s="5">
        <v>0.61045783745909299</v>
      </c>
      <c r="LQ46" t="s">
        <v>75</v>
      </c>
      <c r="LR46" s="5">
        <v>0.345294486585213</v>
      </c>
      <c r="LS46" s="5" t="s">
        <v>75</v>
      </c>
      <c r="LT46" s="5">
        <v>2.1294629466311998E-2</v>
      </c>
      <c r="LU46" s="5" t="s">
        <v>75</v>
      </c>
      <c r="LV46" s="5">
        <v>5.1139204517277E-2</v>
      </c>
      <c r="LW46" t="s">
        <v>75</v>
      </c>
      <c r="LX46" s="5">
        <v>0.16253145850199999</v>
      </c>
      <c r="LY46" t="s">
        <v>75</v>
      </c>
      <c r="LZ46" s="5">
        <v>4.6195111443219E-2</v>
      </c>
      <c r="MA46" t="s">
        <v>75</v>
      </c>
      <c r="MB46" s="5">
        <v>0.52201538299512995</v>
      </c>
      <c r="MC46" s="5" t="s">
        <v>75</v>
      </c>
      <c r="MD46" s="5">
        <v>0.488002568659056</v>
      </c>
      <c r="ME46" s="5" t="s">
        <v>75</v>
      </c>
      <c r="MF46" s="5">
        <v>0.512961543120527</v>
      </c>
      <c r="MG46" s="5" t="s">
        <v>75</v>
      </c>
      <c r="MH46" s="5">
        <v>0.85716704813139599</v>
      </c>
      <c r="MI46" t="s">
        <v>75</v>
      </c>
      <c r="MJ46" s="5">
        <v>0.39912029193363502</v>
      </c>
      <c r="MK46" s="5" t="s">
        <v>75</v>
      </c>
      <c r="ML46" s="5">
        <v>0.42753545884594002</v>
      </c>
      <c r="MM46" s="5" t="s">
        <v>75</v>
      </c>
      <c r="MN46" s="5">
        <v>0.37718496826910702</v>
      </c>
      <c r="MO46" t="s">
        <v>75</v>
      </c>
      <c r="MP46" s="5">
        <v>0.96696175299882503</v>
      </c>
      <c r="MQ46" s="5" t="s">
        <v>75</v>
      </c>
      <c r="MR46" s="5">
        <v>9.2148241857231E-2</v>
      </c>
      <c r="MS46" s="5" t="s">
        <v>75</v>
      </c>
      <c r="MT46" s="5">
        <v>0.88350343296206701</v>
      </c>
      <c r="MU46" s="5" t="s">
        <v>75</v>
      </c>
      <c r="MV46" s="5">
        <v>1.0957856581963401</v>
      </c>
      <c r="MW46" t="s">
        <v>75</v>
      </c>
      <c r="MX46" s="5">
        <v>0.78273088011268199</v>
      </c>
      <c r="MY46" s="5" t="s">
        <v>75</v>
      </c>
      <c r="MZ46" s="5">
        <v>0.492806647109582</v>
      </c>
      <c r="NA46" s="5" t="s">
        <v>75</v>
      </c>
      <c r="NB46" s="5">
        <v>0.94255543843021095</v>
      </c>
      <c r="NC46" s="5" t="s">
        <v>75</v>
      </c>
      <c r="ND46" s="5">
        <v>0.91486841838411004</v>
      </c>
      <c r="NE46" s="5"/>
    </row>
    <row r="47" spans="1:369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s="5">
        <v>0.29314135568973698</v>
      </c>
      <c r="IY47" s="5" t="s">
        <v>76</v>
      </c>
      <c r="IZ47" s="5">
        <v>0.13565351117163199</v>
      </c>
      <c r="JA47" s="5" t="s">
        <v>76</v>
      </c>
      <c r="JB47" s="5">
        <v>0.35425017231100497</v>
      </c>
      <c r="JC47" s="5" t="s">
        <v>76</v>
      </c>
      <c r="JD47" s="5">
        <v>0.53955672106112096</v>
      </c>
      <c r="JE47" s="5" t="s">
        <v>76</v>
      </c>
      <c r="JF47" s="5">
        <v>0.30957649740010801</v>
      </c>
      <c r="JG47" s="5" t="s">
        <v>76</v>
      </c>
      <c r="JH47" s="5">
        <v>0.37399561460798297</v>
      </c>
      <c r="JI47" s="5" t="s">
        <v>76</v>
      </c>
      <c r="JJ47" s="5">
        <v>0.48884959773522701</v>
      </c>
      <c r="JK47" s="5" t="s">
        <v>76</v>
      </c>
      <c r="JL47" s="5">
        <v>0.37789294555244302</v>
      </c>
      <c r="JM47" t="s">
        <v>76</v>
      </c>
      <c r="JN47" s="5">
        <v>0.41814332232588602</v>
      </c>
      <c r="JO47" s="5" t="s">
        <v>76</v>
      </c>
      <c r="JP47" s="5">
        <v>0.56526107768362799</v>
      </c>
      <c r="JQ47" s="5" t="s">
        <v>76</v>
      </c>
      <c r="JR47" s="5">
        <v>0.82753333710649102</v>
      </c>
      <c r="JS47" s="5" t="s">
        <v>76</v>
      </c>
      <c r="JT47" s="5">
        <v>0.29047171704086899</v>
      </c>
      <c r="JU47" t="s">
        <v>76</v>
      </c>
      <c r="JV47" s="5">
        <v>0.33506316990854101</v>
      </c>
      <c r="JW47" s="5" t="s">
        <v>76</v>
      </c>
      <c r="JX47" s="5">
        <v>0.30689397368353299</v>
      </c>
      <c r="JY47" s="5" t="s">
        <v>76</v>
      </c>
      <c r="JZ47" s="5">
        <v>0.372700813307629</v>
      </c>
      <c r="KA47" s="5" t="s">
        <v>76</v>
      </c>
      <c r="KB47" s="5">
        <v>0.126453644150093</v>
      </c>
      <c r="KC47" s="5" t="s">
        <v>76</v>
      </c>
      <c r="KD47" s="5">
        <v>0.60552634441623399</v>
      </c>
      <c r="KE47" s="5" t="s">
        <v>76</v>
      </c>
      <c r="KF47" s="5">
        <v>0.80431104369313899</v>
      </c>
      <c r="KG47" s="5" t="s">
        <v>76</v>
      </c>
      <c r="KH47" s="5">
        <v>0.69782434215011602</v>
      </c>
      <c r="KI47" t="s">
        <v>76</v>
      </c>
      <c r="KJ47" s="5">
        <v>0.87157543552467198</v>
      </c>
      <c r="KK47" s="5" t="s">
        <v>76</v>
      </c>
      <c r="KL47" s="5">
        <v>6.3206023438140996E-2</v>
      </c>
      <c r="KM47" s="5" t="s">
        <v>76</v>
      </c>
      <c r="KN47" s="5">
        <v>0.169462456901668</v>
      </c>
      <c r="KO47" s="5" t="s">
        <v>76</v>
      </c>
      <c r="KP47" s="5">
        <v>0.12833947951399399</v>
      </c>
      <c r="KQ47" s="5" t="s">
        <v>76</v>
      </c>
      <c r="KR47" s="5">
        <v>7.6293954127184996E-2</v>
      </c>
      <c r="KS47" t="s">
        <v>76</v>
      </c>
      <c r="KT47" s="5">
        <v>0.309126782730684</v>
      </c>
      <c r="KU47" s="5" t="s">
        <v>76</v>
      </c>
      <c r="KV47" s="5">
        <v>0.24073185216138401</v>
      </c>
      <c r="KW47" s="5" t="s">
        <v>76</v>
      </c>
      <c r="KX47" s="5">
        <v>0.53373820013208795</v>
      </c>
      <c r="KY47" s="5" t="s">
        <v>76</v>
      </c>
      <c r="KZ47" s="5">
        <v>0.53874937986500004</v>
      </c>
      <c r="LA47" s="5" t="s">
        <v>76</v>
      </c>
      <c r="LB47" s="5">
        <v>0.43262308301583402</v>
      </c>
      <c r="LC47" s="5" t="s">
        <v>76</v>
      </c>
      <c r="LD47" s="5">
        <v>0.37455056086917798</v>
      </c>
      <c r="LE47" s="5" t="s">
        <v>76</v>
      </c>
      <c r="LF47" s="5">
        <v>0.68375831150983002</v>
      </c>
      <c r="LG47" s="5" t="s">
        <v>76</v>
      </c>
      <c r="LH47" s="5">
        <v>0.72063686527007698</v>
      </c>
      <c r="LI47" s="5" t="s">
        <v>76</v>
      </c>
      <c r="LJ47" s="5">
        <v>0.473362091241323</v>
      </c>
      <c r="LK47" s="5" t="s">
        <v>76</v>
      </c>
      <c r="LL47" s="5">
        <v>0.67806023549129801</v>
      </c>
      <c r="LM47" s="5" t="s">
        <v>76</v>
      </c>
      <c r="LN47" s="5">
        <v>0.49541698928646599</v>
      </c>
      <c r="LO47" s="5" t="s">
        <v>76</v>
      </c>
      <c r="LP47" s="5">
        <v>0.524110327688875</v>
      </c>
      <c r="LQ47" t="s">
        <v>76</v>
      </c>
      <c r="LR47" s="5">
        <v>0.47598581645509702</v>
      </c>
      <c r="LS47" s="5" t="s">
        <v>76</v>
      </c>
      <c r="LT47" s="5">
        <v>0.59961889813537605</v>
      </c>
      <c r="LU47" s="5" t="s">
        <v>76</v>
      </c>
      <c r="LV47" s="5">
        <v>0.72406470609724805</v>
      </c>
      <c r="LW47" t="s">
        <v>76</v>
      </c>
      <c r="LX47" s="5">
        <v>0.61251254968358504</v>
      </c>
      <c r="LY47" t="s">
        <v>76</v>
      </c>
      <c r="LZ47" s="5">
        <v>0.31513805717091098</v>
      </c>
      <c r="MA47" t="s">
        <v>76</v>
      </c>
      <c r="MB47" s="5">
        <v>0.22060763981891701</v>
      </c>
      <c r="MC47" s="5" t="s">
        <v>76</v>
      </c>
      <c r="MD47" s="5">
        <v>0.17704599176831701</v>
      </c>
      <c r="ME47" s="5" t="s">
        <v>76</v>
      </c>
      <c r="MF47" s="5">
        <v>0.19056023580766099</v>
      </c>
      <c r="MG47" s="5" t="s">
        <v>76</v>
      </c>
      <c r="MH47" s="5">
        <v>0.43243800724515502</v>
      </c>
      <c r="MI47" t="s">
        <v>76</v>
      </c>
      <c r="MJ47" s="5">
        <v>0.13351113369356701</v>
      </c>
      <c r="MK47" s="5" t="s">
        <v>76</v>
      </c>
      <c r="ML47" s="5">
        <v>0.14680320202706601</v>
      </c>
      <c r="MM47" s="5" t="s">
        <v>76</v>
      </c>
      <c r="MN47" s="5">
        <v>0.12170548748440201</v>
      </c>
      <c r="MO47" t="s">
        <v>76</v>
      </c>
      <c r="MP47" s="5">
        <v>0.413136950722091</v>
      </c>
      <c r="MQ47" s="5" t="s">
        <v>76</v>
      </c>
      <c r="MR47" s="5">
        <v>0.49970235457552298</v>
      </c>
      <c r="MS47" s="5" t="s">
        <v>76</v>
      </c>
      <c r="MT47" s="5">
        <v>0.42919631395413499</v>
      </c>
      <c r="MU47" s="5" t="s">
        <v>76</v>
      </c>
      <c r="MV47" s="5">
        <v>0.41467530745784698</v>
      </c>
      <c r="MW47" t="s">
        <v>76</v>
      </c>
      <c r="MX47" s="5">
        <v>0.35336994905485802</v>
      </c>
      <c r="MY47" s="5" t="s">
        <v>76</v>
      </c>
      <c r="MZ47" s="5">
        <v>0.14610957384554099</v>
      </c>
      <c r="NA47" s="5" t="s">
        <v>76</v>
      </c>
      <c r="NB47" s="5">
        <v>0.372100129382538</v>
      </c>
      <c r="NC47" s="5" t="s">
        <v>76</v>
      </c>
      <c r="ND47" s="5">
        <v>0.45095043482409702</v>
      </c>
      <c r="NE47" s="5"/>
    </row>
    <row r="48" spans="1:369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s="5">
        <v>0.138135916567904</v>
      </c>
      <c r="IY48" s="5" t="s">
        <v>77</v>
      </c>
      <c r="IZ48" s="5">
        <v>7.8089196479025E-2</v>
      </c>
      <c r="JA48" s="5" t="s">
        <v>77</v>
      </c>
      <c r="JB48" s="5">
        <v>0.24009907167218</v>
      </c>
      <c r="JC48" s="5" t="s">
        <v>77</v>
      </c>
      <c r="JD48" s="5">
        <v>0.32065261818759599</v>
      </c>
      <c r="JE48" s="5" t="s">
        <v>77</v>
      </c>
      <c r="JF48" s="5">
        <v>0.13742332920192499</v>
      </c>
      <c r="JG48" s="5" t="s">
        <v>77</v>
      </c>
      <c r="JH48" s="5">
        <v>0.20549937757541001</v>
      </c>
      <c r="JI48" s="5" t="s">
        <v>77</v>
      </c>
      <c r="JJ48" s="5">
        <v>0.33057276430552202</v>
      </c>
      <c r="JK48" s="5" t="s">
        <v>77</v>
      </c>
      <c r="JL48" s="5">
        <v>0.25765098532619002</v>
      </c>
      <c r="JM48" t="s">
        <v>77</v>
      </c>
      <c r="JN48" s="5">
        <v>0.16498127656254299</v>
      </c>
      <c r="JO48" s="5" t="s">
        <v>77</v>
      </c>
      <c r="JP48" s="5">
        <v>0.26337267163838302</v>
      </c>
      <c r="JQ48" s="5" t="s">
        <v>77</v>
      </c>
      <c r="JR48" s="5">
        <v>0.57253364724344402</v>
      </c>
      <c r="JS48" s="5" t="s">
        <v>77</v>
      </c>
      <c r="JT48" s="5">
        <v>0.231370282408664</v>
      </c>
      <c r="JU48" t="s">
        <v>77</v>
      </c>
      <c r="JV48" s="5">
        <v>0.115392899596455</v>
      </c>
      <c r="JW48" s="5" t="s">
        <v>77</v>
      </c>
      <c r="JX48" s="5">
        <v>0.13541338181387599</v>
      </c>
      <c r="JY48" s="5" t="s">
        <v>77</v>
      </c>
      <c r="JZ48" s="5">
        <v>0.182479907221344</v>
      </c>
      <c r="KA48" s="5" t="s">
        <v>77</v>
      </c>
      <c r="KB48" s="5">
        <v>5.8186924434307001E-2</v>
      </c>
      <c r="KC48" s="5" t="s">
        <v>77</v>
      </c>
      <c r="KD48" s="5">
        <v>0.37589396714205597</v>
      </c>
      <c r="KE48" s="5" t="s">
        <v>77</v>
      </c>
      <c r="KF48" s="5">
        <v>0.61817224298357398</v>
      </c>
      <c r="KG48" s="5" t="s">
        <v>77</v>
      </c>
      <c r="KH48" s="5">
        <v>0.57525979266995697</v>
      </c>
      <c r="KI48" t="s">
        <v>77</v>
      </c>
      <c r="KJ48" s="5">
        <v>0.35887172198505402</v>
      </c>
      <c r="KK48" s="5" t="s">
        <v>77</v>
      </c>
      <c r="KL48" s="5">
        <v>6.5541568279031001E-2</v>
      </c>
      <c r="KM48" s="5" t="s">
        <v>77</v>
      </c>
      <c r="KN48" s="5">
        <v>0.151248671704828</v>
      </c>
      <c r="KO48" s="5" t="s">
        <v>77</v>
      </c>
      <c r="KP48" s="5">
        <v>0.13511412215940299</v>
      </c>
      <c r="KQ48" s="5" t="s">
        <v>77</v>
      </c>
      <c r="KR48" s="5">
        <v>6.4489189754838E-2</v>
      </c>
      <c r="KS48" t="s">
        <v>77</v>
      </c>
      <c r="KT48" s="5">
        <v>0.11338053441470999</v>
      </c>
      <c r="KU48" s="5" t="s">
        <v>77</v>
      </c>
      <c r="KV48" s="5">
        <v>0.10380665740766</v>
      </c>
      <c r="KW48" s="5" t="s">
        <v>77</v>
      </c>
      <c r="KX48" s="5">
        <v>0.29221281787356301</v>
      </c>
      <c r="KY48" s="5" t="s">
        <v>77</v>
      </c>
      <c r="KZ48" s="5">
        <v>0.33785854478656102</v>
      </c>
      <c r="LA48" s="5" t="s">
        <v>77</v>
      </c>
      <c r="LB48" s="5">
        <v>0.16251507634714199</v>
      </c>
      <c r="LC48" s="5" t="s">
        <v>77</v>
      </c>
      <c r="LD48" s="5">
        <v>0.16872015786428299</v>
      </c>
      <c r="LE48" s="5" t="s">
        <v>77</v>
      </c>
      <c r="LF48" s="5">
        <v>0.52393277487406598</v>
      </c>
      <c r="LG48" s="5" t="s">
        <v>77</v>
      </c>
      <c r="LH48" s="5">
        <v>0.59801702745690899</v>
      </c>
      <c r="LI48" s="5" t="s">
        <v>77</v>
      </c>
      <c r="LJ48" s="5">
        <v>0.216128459419346</v>
      </c>
      <c r="LK48" s="5" t="s">
        <v>77</v>
      </c>
      <c r="LL48" s="5">
        <v>0.37603295936479297</v>
      </c>
      <c r="LM48" s="5" t="s">
        <v>77</v>
      </c>
      <c r="LN48" s="5">
        <v>0.20846438710573501</v>
      </c>
      <c r="LO48" s="5" t="s">
        <v>77</v>
      </c>
      <c r="LP48" s="5">
        <v>0.22839473247051201</v>
      </c>
      <c r="LQ48" t="s">
        <v>77</v>
      </c>
      <c r="LR48" s="5">
        <v>0.244007993476134</v>
      </c>
      <c r="LS48" s="5" t="s">
        <v>77</v>
      </c>
      <c r="LT48" s="5">
        <v>0.261370037209602</v>
      </c>
      <c r="LU48" s="5" t="s">
        <v>77</v>
      </c>
      <c r="LV48" s="5">
        <v>0.35734786460034301</v>
      </c>
      <c r="LW48" t="s">
        <v>77</v>
      </c>
      <c r="LX48" s="5">
        <v>0.33888351989304599</v>
      </c>
      <c r="LY48" t="s">
        <v>77</v>
      </c>
      <c r="LZ48" s="5">
        <v>0.133579546606099</v>
      </c>
      <c r="MA48" t="s">
        <v>77</v>
      </c>
      <c r="MB48" s="5">
        <v>7.5575641608469996E-2</v>
      </c>
      <c r="MC48" s="5" t="s">
        <v>77</v>
      </c>
      <c r="MD48" s="5">
        <v>7.7975942795176001E-2</v>
      </c>
      <c r="ME48" s="5" t="s">
        <v>77</v>
      </c>
      <c r="MF48" s="5">
        <v>8.9876118429065996E-2</v>
      </c>
      <c r="MG48" s="5" t="s">
        <v>77</v>
      </c>
      <c r="MH48" s="5">
        <v>0.30551677639795499</v>
      </c>
      <c r="MI48" t="s">
        <v>77</v>
      </c>
      <c r="MJ48" s="5">
        <v>4.0156112771261999E-2</v>
      </c>
      <c r="MK48" s="5" t="s">
        <v>77</v>
      </c>
      <c r="ML48" s="5">
        <v>4.7377597336370002E-2</v>
      </c>
      <c r="MM48" s="5" t="s">
        <v>77</v>
      </c>
      <c r="MN48" s="5">
        <v>4.8871846868495002E-2</v>
      </c>
      <c r="MO48" t="s">
        <v>77</v>
      </c>
      <c r="MP48" s="5">
        <v>0.24494278846117701</v>
      </c>
      <c r="MQ48" s="5" t="s">
        <v>77</v>
      </c>
      <c r="MR48" s="5">
        <v>0.34415157910290101</v>
      </c>
      <c r="MS48" s="5" t="s">
        <v>77</v>
      </c>
      <c r="MT48" s="5">
        <v>0.302176989337129</v>
      </c>
      <c r="MU48" s="5" t="s">
        <v>77</v>
      </c>
      <c r="MV48" s="5">
        <v>0.29947634463374601</v>
      </c>
      <c r="MW48" t="s">
        <v>77</v>
      </c>
      <c r="MX48" s="5">
        <v>0.21506522959736499</v>
      </c>
      <c r="MY48" s="5" t="s">
        <v>77</v>
      </c>
      <c r="MZ48" s="5">
        <v>9.3081148170591002E-2</v>
      </c>
      <c r="NA48" s="5" t="s">
        <v>77</v>
      </c>
      <c r="NB48" s="5">
        <v>0.30657873116721202</v>
      </c>
      <c r="NC48" s="5" t="s">
        <v>77</v>
      </c>
      <c r="ND48" s="5">
        <v>0.27881341848990299</v>
      </c>
      <c r="NE48" s="5"/>
    </row>
    <row r="49" spans="1:369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s="5">
        <v>0.29040418861948902</v>
      </c>
      <c r="IY49" s="5" t="s">
        <v>78</v>
      </c>
      <c r="IZ49" s="5">
        <v>0.13820941162803799</v>
      </c>
      <c r="JA49" s="5" t="s">
        <v>78</v>
      </c>
      <c r="JB49" s="5">
        <v>0.34720299772023</v>
      </c>
      <c r="JC49" s="5" t="s">
        <v>78</v>
      </c>
      <c r="JD49" s="5">
        <v>0.50709237739548696</v>
      </c>
      <c r="JE49" s="5" t="s">
        <v>78</v>
      </c>
      <c r="JF49" s="5">
        <v>0.222759761959793</v>
      </c>
      <c r="JG49" s="5" t="s">
        <v>78</v>
      </c>
      <c r="JH49" s="5">
        <v>0.27929759599663101</v>
      </c>
      <c r="JI49" s="5" t="s">
        <v>78</v>
      </c>
      <c r="JJ49" s="5">
        <v>0.42748578828035599</v>
      </c>
      <c r="JK49" s="5" t="s">
        <v>78</v>
      </c>
      <c r="JL49" s="5">
        <v>0.39058775583581201</v>
      </c>
      <c r="JM49" t="s">
        <v>78</v>
      </c>
      <c r="JN49" s="5">
        <v>0.45849851349373699</v>
      </c>
      <c r="JO49" s="5" t="s">
        <v>78</v>
      </c>
      <c r="JP49" s="5">
        <v>0.52349895653699097</v>
      </c>
      <c r="JQ49" s="5" t="s">
        <v>78</v>
      </c>
      <c r="JR49" s="5">
        <v>0.89219699442660005</v>
      </c>
      <c r="JS49" s="5" t="s">
        <v>78</v>
      </c>
      <c r="JT49" s="5">
        <v>0.46537354807374298</v>
      </c>
      <c r="JU49" t="s">
        <v>78</v>
      </c>
      <c r="JV49" s="5">
        <v>0.33341667617717602</v>
      </c>
      <c r="JW49" s="5" t="s">
        <v>78</v>
      </c>
      <c r="JX49" s="5">
        <v>0.350284837508271</v>
      </c>
      <c r="JY49" s="5" t="s">
        <v>78</v>
      </c>
      <c r="JZ49" s="5">
        <v>0.43405099175579798</v>
      </c>
      <c r="KA49" s="5" t="s">
        <v>78</v>
      </c>
      <c r="KB49" s="5">
        <v>0.192648815966808</v>
      </c>
      <c r="KC49" s="5" t="s">
        <v>78</v>
      </c>
      <c r="KD49" s="5">
        <v>0.57542406507556798</v>
      </c>
      <c r="KE49" s="5" t="s">
        <v>78</v>
      </c>
      <c r="KF49" s="5">
        <v>0.82022315847254501</v>
      </c>
      <c r="KG49" s="5" t="s">
        <v>78</v>
      </c>
      <c r="KH49" s="5">
        <v>0.78986841884700199</v>
      </c>
      <c r="KI49" t="s">
        <v>78</v>
      </c>
      <c r="KJ49" s="5">
        <v>0.66962598447684596</v>
      </c>
      <c r="KK49" s="5" t="s">
        <v>78</v>
      </c>
      <c r="KL49" s="5">
        <v>6.5530908452459999E-2</v>
      </c>
      <c r="KM49" s="5" t="s">
        <v>78</v>
      </c>
      <c r="KN49" s="5">
        <v>0.148838677905966</v>
      </c>
      <c r="KO49" s="5" t="s">
        <v>78</v>
      </c>
      <c r="KP49" s="5">
        <v>0.119639278585847</v>
      </c>
      <c r="KQ49" s="5" t="s">
        <v>78</v>
      </c>
      <c r="KR49" s="5">
        <v>5.9149733067872003E-2</v>
      </c>
      <c r="KS49" t="s">
        <v>78</v>
      </c>
      <c r="KT49" s="5">
        <v>0.245776153334132</v>
      </c>
      <c r="KU49" s="5" t="s">
        <v>78</v>
      </c>
      <c r="KV49" s="5">
        <v>0.239971579178478</v>
      </c>
      <c r="KW49" s="5" t="s">
        <v>78</v>
      </c>
      <c r="KX49" s="5">
        <v>0.52897106785840697</v>
      </c>
      <c r="KY49" s="5" t="s">
        <v>78</v>
      </c>
      <c r="KZ49" s="5">
        <v>0.56793608214840696</v>
      </c>
      <c r="LA49" s="5" t="s">
        <v>78</v>
      </c>
      <c r="LB49" s="5">
        <v>0.33716104158872101</v>
      </c>
      <c r="LC49" s="5" t="s">
        <v>78</v>
      </c>
      <c r="LD49" s="5">
        <v>0.35784401710779801</v>
      </c>
      <c r="LE49" s="5" t="s">
        <v>78</v>
      </c>
      <c r="LF49" s="5">
        <v>0.67633027308869598</v>
      </c>
      <c r="LG49" s="5" t="s">
        <v>78</v>
      </c>
      <c r="LH49" s="5">
        <v>0.86171444648901696</v>
      </c>
      <c r="LI49" s="5" t="s">
        <v>78</v>
      </c>
      <c r="LJ49" s="5">
        <v>0.36298799443373803</v>
      </c>
      <c r="LK49" s="5" t="s">
        <v>78</v>
      </c>
      <c r="LL49" s="5">
        <v>0.55762722845464696</v>
      </c>
      <c r="LM49" s="5" t="s">
        <v>78</v>
      </c>
      <c r="LN49" s="5">
        <v>0.40103691462841101</v>
      </c>
      <c r="LO49" s="5" t="s">
        <v>78</v>
      </c>
      <c r="LP49" s="5">
        <v>0.46194450496147998</v>
      </c>
      <c r="LQ49" t="s">
        <v>78</v>
      </c>
      <c r="LR49" s="5">
        <v>0.265811853398017</v>
      </c>
      <c r="LS49" s="5" t="s">
        <v>78</v>
      </c>
      <c r="LT49" s="5">
        <v>0.344998549589982</v>
      </c>
      <c r="LU49" s="5" t="s">
        <v>78</v>
      </c>
      <c r="LV49" s="5">
        <v>9.2433387800590003E-3</v>
      </c>
      <c r="LW49" t="s">
        <v>78</v>
      </c>
      <c r="LX49" s="5">
        <v>0.15672238567618599</v>
      </c>
      <c r="LY49" t="s">
        <v>78</v>
      </c>
      <c r="LZ49" s="5">
        <v>0.26469978896302199</v>
      </c>
      <c r="MA49" t="s">
        <v>78</v>
      </c>
      <c r="MB49" s="5">
        <v>0.17210269743143899</v>
      </c>
      <c r="MC49" s="5" t="s">
        <v>78</v>
      </c>
      <c r="MD49" s="5">
        <v>0.17836110507488701</v>
      </c>
      <c r="ME49" s="5" t="s">
        <v>78</v>
      </c>
      <c r="MF49" s="5">
        <v>0.18460842192246801</v>
      </c>
      <c r="MG49" s="5" t="s">
        <v>78</v>
      </c>
      <c r="MH49" s="5">
        <v>0.51088853784466104</v>
      </c>
      <c r="MI49" t="s">
        <v>78</v>
      </c>
      <c r="MJ49" s="5">
        <v>0.111281149342908</v>
      </c>
      <c r="MK49" s="5" t="s">
        <v>78</v>
      </c>
      <c r="ML49" s="5">
        <v>0.12865840281847599</v>
      </c>
      <c r="MM49" s="5" t="s">
        <v>78</v>
      </c>
      <c r="MN49" s="5">
        <v>0.13111359298626801</v>
      </c>
      <c r="MO49" t="s">
        <v>78</v>
      </c>
      <c r="MP49" s="5">
        <v>0.43326639008094198</v>
      </c>
      <c r="MQ49" s="5" t="s">
        <v>78</v>
      </c>
      <c r="MR49" s="5">
        <v>0.58826910808027499</v>
      </c>
      <c r="MS49" s="5" t="s">
        <v>78</v>
      </c>
      <c r="MT49" s="5">
        <v>0.398520853401089</v>
      </c>
      <c r="MU49" s="5" t="s">
        <v>78</v>
      </c>
      <c r="MV49" s="5">
        <v>0.49862776052296998</v>
      </c>
      <c r="MW49" t="s">
        <v>78</v>
      </c>
      <c r="MX49" s="5">
        <v>0.34472139593773699</v>
      </c>
      <c r="MY49" s="5" t="s">
        <v>78</v>
      </c>
      <c r="MZ49" s="5">
        <v>0.19649735616035999</v>
      </c>
      <c r="NA49" s="5" t="s">
        <v>78</v>
      </c>
      <c r="NB49" s="5">
        <v>0.39567114028934702</v>
      </c>
      <c r="NC49" s="5" t="s">
        <v>78</v>
      </c>
      <c r="ND49" s="5">
        <v>0.454142213484168</v>
      </c>
      <c r="NE49" s="5"/>
    </row>
    <row r="50" spans="1:369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s="5">
        <v>0.38015963048945201</v>
      </c>
      <c r="IY50" s="5" t="s">
        <v>79</v>
      </c>
      <c r="IZ50" s="5">
        <v>0.262985315515539</v>
      </c>
      <c r="JA50" s="5" t="s">
        <v>79</v>
      </c>
      <c r="JB50" s="5">
        <v>0.50175996221408103</v>
      </c>
      <c r="JC50" s="5" t="s">
        <v>79</v>
      </c>
      <c r="JD50" s="5">
        <v>0.520726848721491</v>
      </c>
      <c r="JE50" s="5" t="s">
        <v>79</v>
      </c>
      <c r="JF50" s="5">
        <v>0.20986529368117199</v>
      </c>
      <c r="JG50" s="5" t="s">
        <v>79</v>
      </c>
      <c r="JH50" s="5">
        <v>0.25718925387017399</v>
      </c>
      <c r="JI50" s="5" t="s">
        <v>79</v>
      </c>
      <c r="JJ50" s="5">
        <v>0.37912786085496702</v>
      </c>
      <c r="JK50" s="5" t="s">
        <v>79</v>
      </c>
      <c r="JL50" s="5">
        <v>0.41453703634794897</v>
      </c>
      <c r="JM50" t="s">
        <v>79</v>
      </c>
      <c r="JN50" s="5">
        <v>0.58337679601071801</v>
      </c>
      <c r="JO50" s="5" t="s">
        <v>79</v>
      </c>
      <c r="JP50" s="5">
        <v>0.66094960350134901</v>
      </c>
      <c r="JQ50" s="5" t="s">
        <v>79</v>
      </c>
      <c r="JR50" s="5">
        <v>0.90220492694286203</v>
      </c>
      <c r="JS50" s="5" t="s">
        <v>79</v>
      </c>
      <c r="JT50" s="5">
        <v>0.439700052235308</v>
      </c>
      <c r="JU50" t="s">
        <v>79</v>
      </c>
      <c r="JV50" s="5">
        <v>0.58421089699436501</v>
      </c>
      <c r="JW50" s="5" t="s">
        <v>79</v>
      </c>
      <c r="JX50" s="5">
        <v>0.61645469683714305</v>
      </c>
      <c r="JY50" s="5" t="s">
        <v>79</v>
      </c>
      <c r="JZ50" s="5">
        <v>0.68735027445237296</v>
      </c>
      <c r="KA50" s="5" t="s">
        <v>79</v>
      </c>
      <c r="KB50" s="5">
        <v>0.30127484964814399</v>
      </c>
      <c r="KC50" s="5" t="s">
        <v>79</v>
      </c>
      <c r="KD50" s="5">
        <v>0.71906101491765095</v>
      </c>
      <c r="KE50" s="5" t="s">
        <v>79</v>
      </c>
      <c r="KF50" s="5">
        <v>0.91813299754139399</v>
      </c>
      <c r="KG50" s="5" t="s">
        <v>79</v>
      </c>
      <c r="KH50" s="5">
        <v>0.88146333031902202</v>
      </c>
      <c r="KI50" t="s">
        <v>79</v>
      </c>
      <c r="KJ50" s="5">
        <v>0.80613604599140598</v>
      </c>
      <c r="KK50" s="5" t="s">
        <v>79</v>
      </c>
      <c r="KL50" s="5">
        <v>6.7365316891422999E-2</v>
      </c>
      <c r="KM50" s="5" t="s">
        <v>79</v>
      </c>
      <c r="KN50" s="5">
        <v>0.152931957249615</v>
      </c>
      <c r="KO50" s="5" t="s">
        <v>79</v>
      </c>
      <c r="KP50" s="5">
        <v>0.12818982216512501</v>
      </c>
      <c r="KQ50" s="5" t="s">
        <v>79</v>
      </c>
      <c r="KR50" s="5">
        <v>6.7144788267400002E-2</v>
      </c>
      <c r="KS50" t="s">
        <v>79</v>
      </c>
      <c r="KT50" s="5">
        <v>0.32845038820137001</v>
      </c>
      <c r="KU50" s="5" t="s">
        <v>79</v>
      </c>
      <c r="KV50" s="5">
        <v>0.31209649278961099</v>
      </c>
      <c r="KW50" s="5" t="s">
        <v>79</v>
      </c>
      <c r="KX50" s="5">
        <v>0.58924392706392603</v>
      </c>
      <c r="KY50" s="5" t="s">
        <v>79</v>
      </c>
      <c r="KZ50" s="5">
        <v>0.68887685875358295</v>
      </c>
      <c r="LA50" s="5" t="s">
        <v>79</v>
      </c>
      <c r="LB50" s="5">
        <v>0.38414888450319401</v>
      </c>
      <c r="LC50" s="5" t="s">
        <v>79</v>
      </c>
      <c r="LD50" s="5">
        <v>0.46657680347078501</v>
      </c>
      <c r="LE50" s="5" t="s">
        <v>79</v>
      </c>
      <c r="LF50" s="5">
        <v>0.77526270755567805</v>
      </c>
      <c r="LG50" s="5" t="s">
        <v>79</v>
      </c>
      <c r="LH50" s="5">
        <v>1.00904492064197</v>
      </c>
      <c r="LI50" s="5" t="s">
        <v>79</v>
      </c>
      <c r="LJ50" s="5">
        <v>0.41787677418008201</v>
      </c>
      <c r="LK50" s="5" t="s">
        <v>79</v>
      </c>
      <c r="LL50" s="5">
        <v>0.52609340308534303</v>
      </c>
      <c r="LM50" s="5" t="s">
        <v>79</v>
      </c>
      <c r="LN50" s="5">
        <v>0.37917113821106602</v>
      </c>
      <c r="LO50" s="5" t="s">
        <v>79</v>
      </c>
      <c r="LP50" s="5">
        <v>0.23156723933885501</v>
      </c>
      <c r="LQ50" t="s">
        <v>79</v>
      </c>
      <c r="LR50" s="5">
        <v>0.480808988434128</v>
      </c>
      <c r="LS50" s="5" t="s">
        <v>79</v>
      </c>
      <c r="LT50" s="5">
        <v>0.54158819941306302</v>
      </c>
      <c r="LU50" s="5" t="s">
        <v>79</v>
      </c>
      <c r="LV50" s="5">
        <v>0.58461686455728601</v>
      </c>
      <c r="LW50" t="s">
        <v>79</v>
      </c>
      <c r="LX50" s="5">
        <v>0.61366767138525302</v>
      </c>
      <c r="LY50" t="s">
        <v>79</v>
      </c>
      <c r="LZ50" s="5">
        <v>0.28464618440863199</v>
      </c>
      <c r="MA50" t="s">
        <v>79</v>
      </c>
      <c r="MB50" s="5">
        <v>0.203941461498682</v>
      </c>
      <c r="MC50" s="5" t="s">
        <v>79</v>
      </c>
      <c r="MD50" s="5">
        <v>0.21086649856869399</v>
      </c>
      <c r="ME50" s="5" t="s">
        <v>79</v>
      </c>
      <c r="MF50" s="5">
        <v>0.24014193835376499</v>
      </c>
      <c r="MG50" s="5" t="s">
        <v>79</v>
      </c>
      <c r="MH50" s="5">
        <v>0.60513725239361305</v>
      </c>
      <c r="MI50" t="s">
        <v>79</v>
      </c>
      <c r="MJ50" s="5">
        <v>0.146947772719244</v>
      </c>
      <c r="MK50" s="5" t="s">
        <v>79</v>
      </c>
      <c r="ML50" s="5">
        <v>0.181780681155818</v>
      </c>
      <c r="MM50" s="5" t="s">
        <v>79</v>
      </c>
      <c r="MN50" s="5">
        <v>0.180268862395009</v>
      </c>
      <c r="MO50" t="s">
        <v>79</v>
      </c>
      <c r="MP50" s="5">
        <v>0.481307905025044</v>
      </c>
      <c r="MQ50" s="5" t="s">
        <v>79</v>
      </c>
      <c r="MR50" s="5">
        <v>0.62435737602117203</v>
      </c>
      <c r="MS50" s="5" t="s">
        <v>79</v>
      </c>
      <c r="MT50" s="5">
        <v>0.50919674308639096</v>
      </c>
      <c r="MU50" s="5" t="s">
        <v>79</v>
      </c>
      <c r="MV50" s="5">
        <v>0.46966650510444002</v>
      </c>
      <c r="MW50" t="s">
        <v>79</v>
      </c>
      <c r="MX50" s="5">
        <v>0.218733523813334</v>
      </c>
      <c r="MY50" s="5" t="s">
        <v>79</v>
      </c>
      <c r="MZ50" s="5">
        <v>0.27515969902139797</v>
      </c>
      <c r="NA50" s="5" t="s">
        <v>79</v>
      </c>
      <c r="NB50" s="5">
        <v>0.58317917322163804</v>
      </c>
      <c r="NC50" s="5" t="s">
        <v>79</v>
      </c>
      <c r="ND50" s="5">
        <v>0.49916452673081602</v>
      </c>
      <c r="NE50" s="5"/>
    </row>
    <row r="51" spans="1:369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s="5">
        <v>0.30844499549419402</v>
      </c>
      <c r="IY51" s="5" t="s">
        <v>80</v>
      </c>
      <c r="IZ51" s="5">
        <v>0.21662107113024401</v>
      </c>
      <c r="JA51" s="5" t="s">
        <v>80</v>
      </c>
      <c r="JB51" s="5">
        <v>0.42908841807853598</v>
      </c>
      <c r="JC51" s="5" t="s">
        <v>80</v>
      </c>
      <c r="JD51" s="5">
        <v>0.49304743321563799</v>
      </c>
      <c r="JE51" s="5" t="s">
        <v>80</v>
      </c>
      <c r="JF51" s="5">
        <v>2.6262703256339998E-3</v>
      </c>
      <c r="JG51" s="5" t="s">
        <v>80</v>
      </c>
      <c r="JH51" s="5">
        <v>0.22148438414288699</v>
      </c>
      <c r="JI51" s="5" t="s">
        <v>80</v>
      </c>
      <c r="JJ51" s="5">
        <v>0.37379637109812403</v>
      </c>
      <c r="JK51" s="5" t="s">
        <v>80</v>
      </c>
      <c r="JL51" s="5">
        <v>0.30952319967571701</v>
      </c>
      <c r="JM51" t="s">
        <v>80</v>
      </c>
      <c r="JN51" s="5">
        <v>0.41449146120157998</v>
      </c>
      <c r="JO51" s="5" t="s">
        <v>80</v>
      </c>
      <c r="JP51" s="5">
        <v>0.52084813087373205</v>
      </c>
      <c r="JQ51" s="5" t="s">
        <v>80</v>
      </c>
      <c r="JR51" s="5">
        <v>0.91576398600334696</v>
      </c>
      <c r="JS51" s="5" t="s">
        <v>80</v>
      </c>
      <c r="JT51" s="5">
        <v>0.67776299624303404</v>
      </c>
      <c r="JU51" t="s">
        <v>80</v>
      </c>
      <c r="JV51" s="5">
        <v>0.47138822753639897</v>
      </c>
      <c r="JW51" s="5" t="s">
        <v>80</v>
      </c>
      <c r="JX51" s="5">
        <v>0.48490380690425799</v>
      </c>
      <c r="JY51" s="5" t="s">
        <v>80</v>
      </c>
      <c r="JZ51" s="5">
        <v>0.709412709021637</v>
      </c>
      <c r="KA51" s="5" t="s">
        <v>80</v>
      </c>
      <c r="KB51" s="5">
        <v>0.37830525716705898</v>
      </c>
      <c r="KC51" s="5" t="s">
        <v>80</v>
      </c>
      <c r="KD51" s="5">
        <v>0.65698625520955001</v>
      </c>
      <c r="KE51" s="5" t="s">
        <v>80</v>
      </c>
      <c r="KF51" s="5">
        <v>0.84788024075097401</v>
      </c>
      <c r="KG51" s="5" t="s">
        <v>80</v>
      </c>
      <c r="KH51" s="5">
        <v>0.77650287812978103</v>
      </c>
      <c r="KI51" t="s">
        <v>80</v>
      </c>
      <c r="KJ51" s="5">
        <v>0.84708733422560401</v>
      </c>
      <c r="KK51" s="5" t="s">
        <v>80</v>
      </c>
      <c r="KL51" s="5">
        <v>6.8076931176827005E-2</v>
      </c>
      <c r="KM51" s="5" t="s">
        <v>80</v>
      </c>
      <c r="KN51" s="5">
        <v>0.173509453253443</v>
      </c>
      <c r="KO51" s="5" t="s">
        <v>80</v>
      </c>
      <c r="KP51" s="5">
        <v>0.12908531124280401</v>
      </c>
      <c r="KQ51" s="5" t="s">
        <v>80</v>
      </c>
      <c r="KR51" s="5">
        <v>7.5120494536806998E-2</v>
      </c>
      <c r="KS51" t="s">
        <v>80</v>
      </c>
      <c r="KT51" s="5">
        <v>0.25875545799973299</v>
      </c>
      <c r="KU51" s="5" t="s">
        <v>80</v>
      </c>
      <c r="KV51" s="5">
        <v>0.269965748877597</v>
      </c>
      <c r="KW51" s="5" t="s">
        <v>80</v>
      </c>
      <c r="KX51" s="5">
        <v>0.45091671004664902</v>
      </c>
      <c r="KY51" s="5" t="s">
        <v>80</v>
      </c>
      <c r="KZ51" s="5">
        <v>0.596572261499421</v>
      </c>
      <c r="LA51" s="5" t="s">
        <v>80</v>
      </c>
      <c r="LB51" s="5">
        <v>0.28791864765706399</v>
      </c>
      <c r="LC51" s="5" t="s">
        <v>80</v>
      </c>
      <c r="LD51" s="5">
        <v>0.39749610145372</v>
      </c>
      <c r="LE51" s="5" t="s">
        <v>80</v>
      </c>
      <c r="LF51" s="5">
        <v>0.55659581964667304</v>
      </c>
      <c r="LG51" s="5" t="s">
        <v>80</v>
      </c>
      <c r="LH51" s="5">
        <v>0.86486063503698596</v>
      </c>
      <c r="LI51" s="5" t="s">
        <v>80</v>
      </c>
      <c r="LJ51" s="5">
        <v>0.314696253019147</v>
      </c>
      <c r="LK51" s="5" t="s">
        <v>80</v>
      </c>
      <c r="LL51" s="5">
        <v>0.46598798761381199</v>
      </c>
      <c r="LM51" s="5" t="s">
        <v>80</v>
      </c>
      <c r="LN51" s="5">
        <v>0.36257642229558601</v>
      </c>
      <c r="LO51" s="5" t="s">
        <v>80</v>
      </c>
      <c r="LP51" s="5">
        <v>0.39191745186646099</v>
      </c>
      <c r="LQ51" t="s">
        <v>80</v>
      </c>
      <c r="LR51" s="5">
        <v>0.31929570388782202</v>
      </c>
      <c r="LS51" s="5" t="s">
        <v>80</v>
      </c>
      <c r="LT51" s="5">
        <v>0.37496669174177999</v>
      </c>
      <c r="LU51" s="5" t="s">
        <v>80</v>
      </c>
      <c r="LV51" s="5">
        <v>0.44150106279325801</v>
      </c>
      <c r="LW51" t="s">
        <v>80</v>
      </c>
      <c r="LX51" s="5">
        <v>0.45551897693424898</v>
      </c>
      <c r="LY51" t="s">
        <v>80</v>
      </c>
      <c r="LZ51" s="5">
        <v>0.20043557075729701</v>
      </c>
      <c r="MA51" t="s">
        <v>80</v>
      </c>
      <c r="MB51" s="5">
        <v>0.14988396675443899</v>
      </c>
      <c r="MC51" s="5" t="s">
        <v>80</v>
      </c>
      <c r="MD51" s="5">
        <v>0.171224093975924</v>
      </c>
      <c r="ME51" s="5" t="s">
        <v>80</v>
      </c>
      <c r="MF51" s="5">
        <v>0.19025500989020599</v>
      </c>
      <c r="MG51" s="5" t="s">
        <v>80</v>
      </c>
      <c r="MH51" s="5">
        <v>0.48161856338600201</v>
      </c>
      <c r="MI51" t="s">
        <v>80</v>
      </c>
      <c r="MJ51" s="5">
        <v>0.11981695037903101</v>
      </c>
      <c r="MK51" s="5" t="s">
        <v>80</v>
      </c>
      <c r="ML51" s="5">
        <v>0.14496406976642101</v>
      </c>
      <c r="MM51" s="5" t="s">
        <v>80</v>
      </c>
      <c r="MN51" s="5">
        <v>0.14208480005358301</v>
      </c>
      <c r="MO51" t="s">
        <v>80</v>
      </c>
      <c r="MP51" s="5">
        <v>0.39905065373438597</v>
      </c>
      <c r="MQ51" s="5" t="s">
        <v>80</v>
      </c>
      <c r="MR51" s="5">
        <v>0.54069952910476005</v>
      </c>
      <c r="MS51" s="5" t="s">
        <v>80</v>
      </c>
      <c r="MT51" s="5">
        <v>0.39541790984939601</v>
      </c>
      <c r="MU51" s="5" t="s">
        <v>80</v>
      </c>
      <c r="MV51" s="5">
        <v>0.46595750487042098</v>
      </c>
      <c r="MW51" t="s">
        <v>80</v>
      </c>
      <c r="MX51" s="5">
        <v>0.39534682356414602</v>
      </c>
      <c r="MY51" s="5" t="s">
        <v>80</v>
      </c>
      <c r="MZ51" s="5">
        <v>0.17538796540387999</v>
      </c>
      <c r="NA51" s="5" t="s">
        <v>80</v>
      </c>
      <c r="NB51" s="5">
        <v>0.54048612821726105</v>
      </c>
      <c r="NC51" s="5" t="s">
        <v>80</v>
      </c>
      <c r="ND51" s="5">
        <v>0.46071128005346001</v>
      </c>
      <c r="NE51" s="5"/>
    </row>
    <row r="52" spans="1:369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s="5">
        <v>0.158263387399775</v>
      </c>
      <c r="IY52" s="5" t="s">
        <v>81</v>
      </c>
      <c r="IZ52" s="5">
        <v>9.0861958776452006E-2</v>
      </c>
      <c r="JA52" s="5" t="s">
        <v>81</v>
      </c>
      <c r="JB52" s="5">
        <v>0.237586913851669</v>
      </c>
      <c r="JC52" s="5" t="s">
        <v>81</v>
      </c>
      <c r="JD52" s="5">
        <v>0.36412187211159602</v>
      </c>
      <c r="JE52" s="5" t="s">
        <v>81</v>
      </c>
      <c r="JF52" s="5">
        <v>0.114736060134248</v>
      </c>
      <c r="JG52" s="5" t="s">
        <v>81</v>
      </c>
      <c r="JH52" s="5">
        <v>0.16036952687713901</v>
      </c>
      <c r="JI52" s="5" t="s">
        <v>81</v>
      </c>
      <c r="JJ52" s="5">
        <v>0.23633697146688901</v>
      </c>
      <c r="JK52" s="5" t="s">
        <v>81</v>
      </c>
      <c r="JL52" s="5">
        <v>0.29453781140379498</v>
      </c>
      <c r="JM52" t="s">
        <v>81</v>
      </c>
      <c r="JN52" s="5">
        <v>0.148415156776072</v>
      </c>
      <c r="JO52" s="5" t="s">
        <v>81</v>
      </c>
      <c r="JP52" s="5">
        <v>0.227321922909242</v>
      </c>
      <c r="JQ52" s="5" t="s">
        <v>81</v>
      </c>
      <c r="JR52" s="5">
        <v>0.62191349643218496</v>
      </c>
      <c r="JS52" s="5" t="s">
        <v>81</v>
      </c>
      <c r="JT52" s="5">
        <v>0.45042026022175702</v>
      </c>
      <c r="JU52" t="s">
        <v>81</v>
      </c>
      <c r="JV52" s="5">
        <v>0.22977022703401201</v>
      </c>
      <c r="JW52" s="5" t="s">
        <v>81</v>
      </c>
      <c r="JX52" s="5">
        <v>0.24878737549528299</v>
      </c>
      <c r="JY52" s="5" t="s">
        <v>81</v>
      </c>
      <c r="JZ52" s="5">
        <v>0.50296922618086004</v>
      </c>
      <c r="KA52" s="5" t="s">
        <v>81</v>
      </c>
      <c r="KB52" s="5">
        <v>0.19402820004785401</v>
      </c>
      <c r="KC52" s="5" t="s">
        <v>81</v>
      </c>
      <c r="KD52" s="5">
        <v>0.41792028620173199</v>
      </c>
      <c r="KE52" s="5" t="s">
        <v>81</v>
      </c>
      <c r="KF52" s="5">
        <v>0.61644921273476705</v>
      </c>
      <c r="KG52" s="5" t="s">
        <v>81</v>
      </c>
      <c r="KH52" s="5">
        <v>0.52430450616484503</v>
      </c>
      <c r="KI52" t="s">
        <v>81</v>
      </c>
      <c r="KJ52" s="5">
        <v>0.62994976214584197</v>
      </c>
      <c r="KK52" s="5" t="s">
        <v>81</v>
      </c>
      <c r="KL52" s="5">
        <v>6.7570390948960002E-2</v>
      </c>
      <c r="KM52" s="5" t="s">
        <v>81</v>
      </c>
      <c r="KN52" s="5">
        <v>0.159634154191372</v>
      </c>
      <c r="KO52" s="5" t="s">
        <v>81</v>
      </c>
      <c r="KP52" s="5">
        <v>0.134139045645982</v>
      </c>
      <c r="KQ52" s="5" t="s">
        <v>81</v>
      </c>
      <c r="KR52" s="5">
        <v>6.8091461906083006E-2</v>
      </c>
      <c r="KS52" t="s">
        <v>81</v>
      </c>
      <c r="KT52" s="5">
        <v>0.1103531058788</v>
      </c>
      <c r="KU52" s="5" t="s">
        <v>81</v>
      </c>
      <c r="KV52" s="5">
        <v>0.12137333286187001</v>
      </c>
      <c r="KW52" s="5" t="s">
        <v>81</v>
      </c>
      <c r="KX52" s="5">
        <v>0.205731647365578</v>
      </c>
      <c r="KY52" s="5" t="s">
        <v>81</v>
      </c>
      <c r="KZ52" s="5">
        <v>0.36449442217061601</v>
      </c>
      <c r="LA52" s="5" t="s">
        <v>81</v>
      </c>
      <c r="LB52" s="5">
        <v>9.8047122948871995E-2</v>
      </c>
      <c r="LC52" s="5" t="s">
        <v>81</v>
      </c>
      <c r="LD52" s="5">
        <v>0.177296149251575</v>
      </c>
      <c r="LE52" s="5" t="s">
        <v>81</v>
      </c>
      <c r="LF52" s="5">
        <v>0.28676137622083803</v>
      </c>
      <c r="LG52" s="5" t="s">
        <v>81</v>
      </c>
      <c r="LH52" s="5">
        <v>0.536312261682513</v>
      </c>
      <c r="LI52" s="5" t="s">
        <v>81</v>
      </c>
      <c r="LJ52" s="5">
        <v>0.28115748389794498</v>
      </c>
      <c r="LK52" s="5" t="s">
        <v>81</v>
      </c>
      <c r="LL52" s="5">
        <v>0.24338552141480899</v>
      </c>
      <c r="LM52" s="5" t="s">
        <v>81</v>
      </c>
      <c r="LN52" s="5">
        <v>0.20481386069075599</v>
      </c>
      <c r="LO52" s="5" t="s">
        <v>81</v>
      </c>
      <c r="LP52" s="5">
        <v>8.1844559280743995E-2</v>
      </c>
      <c r="LQ52" t="s">
        <v>81</v>
      </c>
      <c r="LR52" s="5">
        <v>0.18356616631008399</v>
      </c>
      <c r="LS52" s="5" t="s">
        <v>81</v>
      </c>
      <c r="LT52" s="5">
        <v>0.27876120475340499</v>
      </c>
      <c r="LU52" s="5" t="s">
        <v>81</v>
      </c>
      <c r="LV52" s="5">
        <v>0.30496014052610798</v>
      </c>
      <c r="LW52" t="s">
        <v>81</v>
      </c>
      <c r="LX52" s="5">
        <v>0.27143000731977701</v>
      </c>
      <c r="LY52" t="s">
        <v>81</v>
      </c>
      <c r="LZ52" s="5">
        <v>8.1140053052215E-2</v>
      </c>
      <c r="MA52" t="s">
        <v>81</v>
      </c>
      <c r="MB52" s="5">
        <v>4.4356814555944001E-2</v>
      </c>
      <c r="MC52" s="5" t="s">
        <v>81</v>
      </c>
      <c r="MD52" s="5">
        <v>6.6860547827206004E-2</v>
      </c>
      <c r="ME52" s="5" t="s">
        <v>81</v>
      </c>
      <c r="MF52" s="5">
        <v>8.1888719060361007E-2</v>
      </c>
      <c r="MG52" s="5" t="s">
        <v>81</v>
      </c>
      <c r="MH52" s="5">
        <v>0.24076811324719399</v>
      </c>
      <c r="MI52" t="s">
        <v>81</v>
      </c>
      <c r="MJ52" s="5">
        <v>4.1152688290781003E-2</v>
      </c>
      <c r="MK52" s="5" t="s">
        <v>81</v>
      </c>
      <c r="ML52" s="5">
        <v>5.4180251729876998E-2</v>
      </c>
      <c r="MM52" s="5" t="s">
        <v>81</v>
      </c>
      <c r="MN52" s="5">
        <v>5.9546733840179E-2</v>
      </c>
      <c r="MO52" t="s">
        <v>81</v>
      </c>
      <c r="MP52" s="5">
        <v>0.19204872613559201</v>
      </c>
      <c r="MQ52" s="5" t="s">
        <v>81</v>
      </c>
      <c r="MR52" s="5">
        <v>0.27698344372947498</v>
      </c>
      <c r="MS52" s="5" t="s">
        <v>81</v>
      </c>
      <c r="MT52" s="5">
        <v>0.27106020180416801</v>
      </c>
      <c r="MU52" s="5" t="s">
        <v>81</v>
      </c>
      <c r="MV52" s="5">
        <v>0.26552615981244898</v>
      </c>
      <c r="MW52" t="s">
        <v>81</v>
      </c>
      <c r="MX52" s="5">
        <v>0.25613000210637299</v>
      </c>
      <c r="MY52" s="5" t="s">
        <v>81</v>
      </c>
      <c r="MZ52" s="5">
        <v>9.2270788575887996E-2</v>
      </c>
      <c r="NA52" s="5" t="s">
        <v>81</v>
      </c>
      <c r="NB52" s="5">
        <v>0.28218729385819802</v>
      </c>
      <c r="NC52" s="5" t="s">
        <v>81</v>
      </c>
      <c r="ND52" s="5">
        <v>0.26857872473244299</v>
      </c>
      <c r="NE52" s="5"/>
    </row>
    <row r="53" spans="1:369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s="5">
        <v>0.32395227932760801</v>
      </c>
      <c r="IY53" s="5" t="s">
        <v>82</v>
      </c>
      <c r="IZ53" s="5">
        <v>0.21864467190078599</v>
      </c>
      <c r="JA53" s="5" t="s">
        <v>82</v>
      </c>
      <c r="JB53" s="5">
        <v>0.37295479942210302</v>
      </c>
      <c r="JC53" s="5" t="s">
        <v>82</v>
      </c>
      <c r="JD53" s="5">
        <v>0.57078323049304602</v>
      </c>
      <c r="JE53" s="5" t="s">
        <v>82</v>
      </c>
      <c r="JF53" s="5">
        <v>0.28779715830834801</v>
      </c>
      <c r="JG53" s="5" t="s">
        <v>82</v>
      </c>
      <c r="JH53" s="5">
        <v>0.30297324598638198</v>
      </c>
      <c r="JI53" s="5" t="s">
        <v>82</v>
      </c>
      <c r="JJ53" s="5">
        <v>0.44039099134419601</v>
      </c>
      <c r="JK53" s="5" t="s">
        <v>82</v>
      </c>
      <c r="JL53" s="5">
        <v>0.480705520573181</v>
      </c>
      <c r="JM53" t="s">
        <v>82</v>
      </c>
      <c r="JN53" s="5">
        <v>0.42626467546742203</v>
      </c>
      <c r="JO53" s="5" t="s">
        <v>82</v>
      </c>
      <c r="JP53" s="5">
        <v>0.48643131673953699</v>
      </c>
      <c r="JQ53" s="5" t="s">
        <v>82</v>
      </c>
      <c r="JR53" s="5">
        <v>0.83938865788869399</v>
      </c>
      <c r="JS53" s="5" t="s">
        <v>82</v>
      </c>
      <c r="JT53" s="5">
        <v>0.62581921226835202</v>
      </c>
      <c r="JU53" t="s">
        <v>82</v>
      </c>
      <c r="JV53" s="5">
        <v>0.53044903985540803</v>
      </c>
      <c r="JW53" s="5" t="s">
        <v>82</v>
      </c>
      <c r="JX53" s="5">
        <v>0.45270865936157201</v>
      </c>
      <c r="JY53" s="5" t="s">
        <v>82</v>
      </c>
      <c r="JZ53" s="5">
        <v>0.69847546057444598</v>
      </c>
      <c r="KA53" s="5" t="s">
        <v>82</v>
      </c>
      <c r="KB53" s="5">
        <v>0.33581792625171902</v>
      </c>
      <c r="KC53" s="5" t="s">
        <v>82</v>
      </c>
      <c r="KD53" s="5">
        <v>0.57055219088648901</v>
      </c>
      <c r="KE53" s="5" t="s">
        <v>82</v>
      </c>
      <c r="KF53" s="5">
        <v>0.63067454691694003</v>
      </c>
      <c r="KG53" s="5" t="s">
        <v>82</v>
      </c>
      <c r="KH53" s="5">
        <v>0.70602506072717097</v>
      </c>
      <c r="KI53" t="s">
        <v>82</v>
      </c>
      <c r="KJ53" s="5">
        <v>0.60153446066982696</v>
      </c>
      <c r="KK53" s="5" t="s">
        <v>82</v>
      </c>
      <c r="KL53" s="5">
        <v>6.9567778434665994E-2</v>
      </c>
      <c r="KM53" s="5" t="s">
        <v>82</v>
      </c>
      <c r="KN53" s="5">
        <v>0.147527513971556</v>
      </c>
      <c r="KO53" s="5" t="s">
        <v>82</v>
      </c>
      <c r="KP53" s="5">
        <v>0.120051793804825</v>
      </c>
      <c r="KQ53" s="5" t="s">
        <v>82</v>
      </c>
      <c r="KR53" s="5">
        <v>5.5927943605211E-2</v>
      </c>
      <c r="KS53" t="s">
        <v>82</v>
      </c>
      <c r="KT53" s="5">
        <v>0.29453165124326502</v>
      </c>
      <c r="KU53" s="5" t="s">
        <v>82</v>
      </c>
      <c r="KV53" s="5">
        <v>0.26633593139344403</v>
      </c>
      <c r="KW53" s="5" t="s">
        <v>82</v>
      </c>
      <c r="KX53" s="5">
        <v>0.454011400143365</v>
      </c>
      <c r="KY53" s="5" t="s">
        <v>82</v>
      </c>
      <c r="KZ53" s="5">
        <v>0.57511872969224698</v>
      </c>
      <c r="LA53" s="5" t="s">
        <v>82</v>
      </c>
      <c r="LB53" s="5">
        <v>0.25345199402124802</v>
      </c>
      <c r="LC53" s="5" t="s">
        <v>82</v>
      </c>
      <c r="LD53" s="5">
        <v>0.35088676265358698</v>
      </c>
      <c r="LE53" s="5" t="s">
        <v>82</v>
      </c>
      <c r="LF53" s="5">
        <v>0.46060029326082602</v>
      </c>
      <c r="LG53" s="5" t="s">
        <v>82</v>
      </c>
      <c r="LH53" s="5">
        <v>0.81409722806121398</v>
      </c>
      <c r="LI53" s="5" t="s">
        <v>82</v>
      </c>
      <c r="LJ53" s="5">
        <v>0.39943364067877801</v>
      </c>
      <c r="LK53" s="5" t="s">
        <v>82</v>
      </c>
      <c r="LL53" s="5">
        <v>0.53647574891955496</v>
      </c>
      <c r="LM53" s="5" t="s">
        <v>82</v>
      </c>
      <c r="LN53" s="5">
        <v>0.44074553894886498</v>
      </c>
      <c r="LO53" s="5" t="s">
        <v>82</v>
      </c>
      <c r="LP53" s="5">
        <v>0.42949604271384501</v>
      </c>
      <c r="LQ53" t="s">
        <v>82</v>
      </c>
      <c r="LR53" s="5">
        <v>0.247205539327116</v>
      </c>
      <c r="LS53" s="5" t="s">
        <v>82</v>
      </c>
      <c r="LT53" s="5">
        <v>0.46531504481719799</v>
      </c>
      <c r="LU53" s="5" t="s">
        <v>82</v>
      </c>
      <c r="LV53" s="5">
        <v>0.49776631144815398</v>
      </c>
      <c r="LW53" t="s">
        <v>82</v>
      </c>
      <c r="LX53" s="5">
        <v>0.40569752626176497</v>
      </c>
      <c r="LY53" t="s">
        <v>82</v>
      </c>
      <c r="LZ53" s="5">
        <v>0.17437020727057101</v>
      </c>
      <c r="MA53" t="s">
        <v>82</v>
      </c>
      <c r="MB53" s="5">
        <v>0.12705918017425799</v>
      </c>
      <c r="MC53" s="5" t="s">
        <v>82</v>
      </c>
      <c r="MD53" s="5">
        <v>0.14492234157412101</v>
      </c>
      <c r="ME53" s="5" t="s">
        <v>82</v>
      </c>
      <c r="MF53" s="5">
        <v>0.16419595875530199</v>
      </c>
      <c r="MG53" s="5" t="s">
        <v>82</v>
      </c>
      <c r="MH53" s="5">
        <v>0.36622815470769099</v>
      </c>
      <c r="MI53" t="s">
        <v>82</v>
      </c>
      <c r="MJ53" s="5">
        <v>0.14277353280926799</v>
      </c>
      <c r="MK53" s="5" t="s">
        <v>82</v>
      </c>
      <c r="ML53" s="5">
        <v>0.14947342710063799</v>
      </c>
      <c r="MM53" s="5" t="s">
        <v>82</v>
      </c>
      <c r="MN53" s="5">
        <v>0.132564688501494</v>
      </c>
      <c r="MO53" t="s">
        <v>82</v>
      </c>
      <c r="MP53" s="5">
        <v>0.38249001276235101</v>
      </c>
      <c r="MQ53" s="5" t="s">
        <v>82</v>
      </c>
      <c r="MR53" s="5">
        <v>0.40546273453645998</v>
      </c>
      <c r="MS53" s="5" t="s">
        <v>82</v>
      </c>
      <c r="MT53" s="5">
        <v>0.45519549196506998</v>
      </c>
      <c r="MU53" s="5" t="s">
        <v>82</v>
      </c>
      <c r="MV53" s="5">
        <v>0.40793430036094602</v>
      </c>
      <c r="MW53" t="s">
        <v>82</v>
      </c>
      <c r="MX53" s="5">
        <v>0.41717041956184697</v>
      </c>
      <c r="MY53" s="5" t="s">
        <v>82</v>
      </c>
      <c r="MZ53" s="5">
        <v>0.14009312353707201</v>
      </c>
      <c r="NA53" s="5" t="s">
        <v>82</v>
      </c>
      <c r="NB53" s="5">
        <v>0.47411176267705801</v>
      </c>
      <c r="NC53" s="5" t="s">
        <v>82</v>
      </c>
      <c r="ND53" s="5">
        <v>0.44926079659717</v>
      </c>
      <c r="NE53" s="5"/>
    </row>
    <row r="54" spans="1:369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s="5">
        <v>0.82979807729891997</v>
      </c>
      <c r="IY54" s="5" t="s">
        <v>83</v>
      </c>
      <c r="IZ54" s="5">
        <v>0.644108148275222</v>
      </c>
      <c r="JA54" s="5" t="s">
        <v>83</v>
      </c>
      <c r="JB54" s="5">
        <v>0.87515688315858298</v>
      </c>
      <c r="JC54" s="5" t="s">
        <v>83</v>
      </c>
      <c r="JD54" s="5">
        <v>1.0081772719908</v>
      </c>
      <c r="JE54" s="5" t="s">
        <v>83</v>
      </c>
      <c r="JF54" s="5">
        <v>0.72710742790844696</v>
      </c>
      <c r="JG54" s="5" t="s">
        <v>83</v>
      </c>
      <c r="JH54" s="5">
        <v>0.59974639769984095</v>
      </c>
      <c r="JI54" s="5" t="s">
        <v>83</v>
      </c>
      <c r="JJ54" s="5">
        <v>0.84239939173028699</v>
      </c>
      <c r="JK54" s="5" t="s">
        <v>83</v>
      </c>
      <c r="JL54" s="5">
        <v>0.84195156135548999</v>
      </c>
      <c r="JM54" t="s">
        <v>83</v>
      </c>
      <c r="JN54" s="5">
        <v>0.685021363017011</v>
      </c>
      <c r="JO54" s="5" t="s">
        <v>83</v>
      </c>
      <c r="JP54" s="5">
        <v>0.73655197539189898</v>
      </c>
      <c r="JQ54" s="5" t="s">
        <v>83</v>
      </c>
      <c r="JR54" s="5">
        <v>1.13392522367689</v>
      </c>
      <c r="JS54" s="5" t="s">
        <v>83</v>
      </c>
      <c r="JT54" s="5">
        <v>0.74447055436676302</v>
      </c>
      <c r="JU54" t="s">
        <v>83</v>
      </c>
      <c r="JV54" s="5">
        <v>1.05846417070271</v>
      </c>
      <c r="JW54" s="5" t="s">
        <v>83</v>
      </c>
      <c r="JX54" s="5">
        <v>0.92632373764492604</v>
      </c>
      <c r="JY54" s="5" t="s">
        <v>83</v>
      </c>
      <c r="JZ54" s="5">
        <v>1.16192785151061</v>
      </c>
      <c r="KA54" s="5" t="s">
        <v>83</v>
      </c>
      <c r="KB54" s="5">
        <v>0.81332696314696795</v>
      </c>
      <c r="KC54" s="5" t="s">
        <v>83</v>
      </c>
      <c r="KD54" s="5">
        <v>0.21115670116516999</v>
      </c>
      <c r="KE54" s="5" t="s">
        <v>83</v>
      </c>
      <c r="KF54" s="5">
        <v>0.57650541665531996</v>
      </c>
      <c r="KG54" s="5" t="s">
        <v>83</v>
      </c>
      <c r="KH54" s="5">
        <v>0.55040673576283705</v>
      </c>
      <c r="KI54" t="s">
        <v>83</v>
      </c>
      <c r="KJ54" s="5">
        <v>0.91493046336321504</v>
      </c>
      <c r="KK54" s="5" t="s">
        <v>83</v>
      </c>
      <c r="KL54" s="5">
        <v>6.5567654969976005E-2</v>
      </c>
      <c r="KM54" s="5" t="s">
        <v>83</v>
      </c>
      <c r="KN54" s="5">
        <v>0.16539249082296301</v>
      </c>
      <c r="KO54" s="5" t="s">
        <v>83</v>
      </c>
      <c r="KP54" s="5">
        <v>0.13592126933012799</v>
      </c>
      <c r="KQ54" s="5" t="s">
        <v>83</v>
      </c>
      <c r="KR54" s="5">
        <v>6.2195357919790001E-2</v>
      </c>
      <c r="KS54" t="s">
        <v>83</v>
      </c>
      <c r="KT54" s="5">
        <v>0.69502282390097703</v>
      </c>
      <c r="KU54" s="5" t="s">
        <v>83</v>
      </c>
      <c r="KV54" s="5">
        <v>0.63206598280405002</v>
      </c>
      <c r="KW54" s="5" t="s">
        <v>83</v>
      </c>
      <c r="KX54" s="5">
        <v>0.93021300891443304</v>
      </c>
      <c r="KY54" s="5" t="s">
        <v>83</v>
      </c>
      <c r="KZ54" s="5">
        <v>1.0032054974265801</v>
      </c>
      <c r="LA54" s="5" t="s">
        <v>83</v>
      </c>
      <c r="LB54" s="5">
        <v>0.666158144727516</v>
      </c>
      <c r="LC54" s="5" t="s">
        <v>83</v>
      </c>
      <c r="LD54" s="5">
        <v>0.80301205037408696</v>
      </c>
      <c r="LE54" s="5" t="s">
        <v>83</v>
      </c>
      <c r="LF54" s="5">
        <v>0.96244099519498305</v>
      </c>
      <c r="LG54" s="5" t="s">
        <v>83</v>
      </c>
      <c r="LH54" s="5">
        <v>1.08332991394984</v>
      </c>
      <c r="LI54" s="5" t="s">
        <v>83</v>
      </c>
      <c r="LJ54" s="5">
        <v>0.74008223969971898</v>
      </c>
      <c r="LK54" s="5" t="s">
        <v>83</v>
      </c>
      <c r="LL54" s="5">
        <v>0.96764627265630099</v>
      </c>
      <c r="LM54" s="5" t="s">
        <v>83</v>
      </c>
      <c r="LN54" s="5">
        <v>0.834709193308666</v>
      </c>
      <c r="LO54" s="5" t="s">
        <v>83</v>
      </c>
      <c r="LP54" s="5">
        <v>0.86405691714308897</v>
      </c>
      <c r="LQ54" t="s">
        <v>83</v>
      </c>
      <c r="LR54" s="5">
        <v>0.76007200353104798</v>
      </c>
      <c r="LS54" s="5" t="s">
        <v>83</v>
      </c>
      <c r="LT54" s="5">
        <v>1.0008991401435301</v>
      </c>
      <c r="LU54" s="5" t="s">
        <v>83</v>
      </c>
      <c r="LV54" s="5">
        <v>1.03168183796761</v>
      </c>
      <c r="LW54" t="s">
        <v>83</v>
      </c>
      <c r="LX54" s="5">
        <v>0.93577898097077705</v>
      </c>
      <c r="LY54" t="s">
        <v>83</v>
      </c>
      <c r="LZ54" s="5">
        <v>0.44795197555803501</v>
      </c>
      <c r="MA54" t="s">
        <v>83</v>
      </c>
      <c r="MB54" s="5">
        <v>0.36805218857077998</v>
      </c>
      <c r="MC54" s="5" t="s">
        <v>83</v>
      </c>
      <c r="MD54" s="5">
        <v>0.38632112045078498</v>
      </c>
      <c r="ME54" s="5" t="s">
        <v>83</v>
      </c>
      <c r="MF54" s="5">
        <v>0.41986140649394899</v>
      </c>
      <c r="MG54" s="5" t="s">
        <v>83</v>
      </c>
      <c r="MH54" s="5">
        <v>0.815839335099111</v>
      </c>
      <c r="MI54" t="s">
        <v>83</v>
      </c>
      <c r="MJ54" s="5">
        <v>0.35554865245776801</v>
      </c>
      <c r="MK54" s="5" t="s">
        <v>83</v>
      </c>
      <c r="ML54" s="5">
        <v>0.37631584208501501</v>
      </c>
      <c r="MM54" s="5" t="s">
        <v>83</v>
      </c>
      <c r="MN54" s="5">
        <v>0.33012216380162801</v>
      </c>
      <c r="MO54" t="s">
        <v>83</v>
      </c>
      <c r="MP54" s="5">
        <v>1.0351961995744901</v>
      </c>
      <c r="MQ54" s="5" t="s">
        <v>83</v>
      </c>
      <c r="MR54" s="5">
        <v>1.08031020777993</v>
      </c>
      <c r="MS54" s="5" t="s">
        <v>83</v>
      </c>
      <c r="MT54" s="5">
        <v>0.93544945603543606</v>
      </c>
      <c r="MU54" s="5" t="s">
        <v>83</v>
      </c>
      <c r="MV54" s="5">
        <v>1.0183605986267801</v>
      </c>
      <c r="MW54" t="s">
        <v>83</v>
      </c>
      <c r="MX54" s="5">
        <v>0.955664204351099</v>
      </c>
      <c r="MY54" s="5" t="s">
        <v>83</v>
      </c>
      <c r="MZ54" s="5">
        <v>0.41159844578456201</v>
      </c>
      <c r="NA54" s="5" t="s">
        <v>83</v>
      </c>
      <c r="NB54" s="5">
        <v>0.97189935571826702</v>
      </c>
      <c r="NC54" s="5" t="s">
        <v>83</v>
      </c>
      <c r="ND54" s="5">
        <v>0.99124331297664003</v>
      </c>
      <c r="NE54" s="5"/>
    </row>
    <row r="55" spans="1:369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s="5">
        <v>0.49721792089779698</v>
      </c>
      <c r="IY55" s="5" t="s">
        <v>84</v>
      </c>
      <c r="IZ55" s="5">
        <v>0.55993160139615294</v>
      </c>
      <c r="JA55" s="5" t="s">
        <v>84</v>
      </c>
      <c r="JB55" s="5">
        <v>0.68513116198179103</v>
      </c>
      <c r="JC55" s="5" t="s">
        <v>84</v>
      </c>
      <c r="JD55" s="5">
        <v>0.90487472257014401</v>
      </c>
      <c r="JE55" s="5" t="s">
        <v>84</v>
      </c>
      <c r="JF55" s="5">
        <v>0.60723458989844603</v>
      </c>
      <c r="JG55" s="5" t="s">
        <v>84</v>
      </c>
      <c r="JH55" s="5">
        <v>0.45834330180036298</v>
      </c>
      <c r="JI55" s="5" t="s">
        <v>84</v>
      </c>
      <c r="JJ55" s="5">
        <v>0.66774410851209998</v>
      </c>
      <c r="JK55" s="5" t="s">
        <v>84</v>
      </c>
      <c r="JL55" s="5">
        <v>0.431870667331817</v>
      </c>
      <c r="JM55" t="s">
        <v>84</v>
      </c>
      <c r="JN55" s="5">
        <v>0.82307964204628903</v>
      </c>
      <c r="JO55" s="5" t="s">
        <v>84</v>
      </c>
      <c r="JP55" s="5">
        <v>0.84062612220712596</v>
      </c>
      <c r="JQ55" s="5" t="s">
        <v>84</v>
      </c>
      <c r="JR55" s="5">
        <v>1.1737439452442</v>
      </c>
      <c r="JS55" s="5" t="s">
        <v>84</v>
      </c>
      <c r="JT55" s="5">
        <v>0.44719705547438598</v>
      </c>
      <c r="JU55" t="s">
        <v>84</v>
      </c>
      <c r="JV55" s="5">
        <v>0.73517950770431595</v>
      </c>
      <c r="JW55" s="5" t="s">
        <v>84</v>
      </c>
      <c r="JX55" s="5">
        <v>0.62589077197020004</v>
      </c>
      <c r="JY55" s="5" t="s">
        <v>84</v>
      </c>
      <c r="JZ55" s="5">
        <v>0.63029049475871901</v>
      </c>
      <c r="KA55" s="5" t="s">
        <v>84</v>
      </c>
      <c r="KB55" s="5">
        <v>0.24794417304215299</v>
      </c>
      <c r="KC55" s="5" t="s">
        <v>84</v>
      </c>
      <c r="KD55" s="5">
        <v>0.78660206804426103</v>
      </c>
      <c r="KE55" s="5" t="s">
        <v>84</v>
      </c>
      <c r="KF55" s="5">
        <v>1.0526086473368499</v>
      </c>
      <c r="KG55" s="5" t="s">
        <v>84</v>
      </c>
      <c r="KH55" s="5">
        <v>0.96995818403902001</v>
      </c>
      <c r="KI55" t="s">
        <v>84</v>
      </c>
      <c r="KJ55" s="5">
        <v>0.91349029737048903</v>
      </c>
      <c r="KK55" s="5" t="s">
        <v>84</v>
      </c>
      <c r="KL55" s="5">
        <v>6.4779334457283996E-2</v>
      </c>
      <c r="KM55" s="5" t="s">
        <v>84</v>
      </c>
      <c r="KN55" s="5">
        <v>0.174555292939436</v>
      </c>
      <c r="KO55" s="5" t="s">
        <v>84</v>
      </c>
      <c r="KP55" s="5">
        <v>0.12913165841281801</v>
      </c>
      <c r="KQ55" s="5" t="s">
        <v>84</v>
      </c>
      <c r="KR55" s="5">
        <v>7.0983786014251996E-2</v>
      </c>
      <c r="KS55" t="s">
        <v>84</v>
      </c>
      <c r="KT55" s="5">
        <v>0.68401417764686701</v>
      </c>
      <c r="KU55" s="5" t="s">
        <v>84</v>
      </c>
      <c r="KV55" s="5">
        <v>0.53325746219668302</v>
      </c>
      <c r="KW55" s="5" t="s">
        <v>84</v>
      </c>
      <c r="KX55" s="5">
        <v>0.89991211089929102</v>
      </c>
      <c r="KY55" s="5" t="s">
        <v>84</v>
      </c>
      <c r="KZ55" s="5">
        <v>0.78384324608489098</v>
      </c>
      <c r="LA55" s="5" t="s">
        <v>84</v>
      </c>
      <c r="LB55" s="5">
        <v>0.71413528684462801</v>
      </c>
      <c r="LC55" s="5" t="s">
        <v>84</v>
      </c>
      <c r="LD55" s="5">
        <v>0.72329040692253399</v>
      </c>
      <c r="LE55" s="5" t="s">
        <v>84</v>
      </c>
      <c r="LF55" s="5">
        <v>0.95130531333940205</v>
      </c>
      <c r="LG55" s="5" t="s">
        <v>84</v>
      </c>
      <c r="LH55" s="5">
        <v>1.0035668962401201</v>
      </c>
      <c r="LI55" s="5" t="s">
        <v>84</v>
      </c>
      <c r="LJ55" s="5">
        <v>1.1142392666429699</v>
      </c>
      <c r="LK55" s="5" t="s">
        <v>84</v>
      </c>
      <c r="LL55" s="5">
        <v>1.1591817915323199</v>
      </c>
      <c r="LM55" s="5" t="s">
        <v>84</v>
      </c>
      <c r="LN55" s="5">
        <v>1.05836226684548</v>
      </c>
      <c r="LO55" s="5" t="s">
        <v>84</v>
      </c>
      <c r="LP55" s="5">
        <v>0.97214102161926497</v>
      </c>
      <c r="LQ55" t="s">
        <v>84</v>
      </c>
      <c r="LR55" s="5">
        <v>0.40274006062795698</v>
      </c>
      <c r="LS55" s="5" t="s">
        <v>84</v>
      </c>
      <c r="LT55" s="5">
        <v>1.1743044877097899</v>
      </c>
      <c r="LU55" s="5" t="s">
        <v>84</v>
      </c>
      <c r="LV55" s="5">
        <v>1.25575127183817</v>
      </c>
      <c r="LW55" t="s">
        <v>84</v>
      </c>
      <c r="LX55" s="5">
        <v>0.98666367476054395</v>
      </c>
      <c r="LY55" t="s">
        <v>84</v>
      </c>
      <c r="LZ55" s="5">
        <v>0.379578873669773</v>
      </c>
      <c r="MA55" t="s">
        <v>84</v>
      </c>
      <c r="MB55" s="5">
        <v>0.40114810301096598</v>
      </c>
      <c r="MC55" s="5" t="s">
        <v>84</v>
      </c>
      <c r="MD55" s="5">
        <v>0.315309764059306</v>
      </c>
      <c r="ME55" s="5" t="s">
        <v>84</v>
      </c>
      <c r="MF55" s="5">
        <v>0.33908502794942103</v>
      </c>
      <c r="MG55" s="5" t="s">
        <v>84</v>
      </c>
      <c r="MH55" s="5">
        <v>0.38959738559669099</v>
      </c>
      <c r="MI55" t="s">
        <v>84</v>
      </c>
      <c r="MJ55" s="5">
        <v>0.45170318068576198</v>
      </c>
      <c r="MK55" s="5" t="s">
        <v>84</v>
      </c>
      <c r="ML55" s="5">
        <v>0.34989973868581198</v>
      </c>
      <c r="MM55" s="5" t="s">
        <v>84</v>
      </c>
      <c r="MN55" s="5">
        <v>0.26504222834128199</v>
      </c>
      <c r="MO55" t="s">
        <v>84</v>
      </c>
      <c r="MP55" s="5">
        <v>0.74497447619700097</v>
      </c>
      <c r="MQ55" s="5" t="s">
        <v>84</v>
      </c>
      <c r="MR55" s="5">
        <v>0.89982599934739804</v>
      </c>
      <c r="MS55" s="5" t="s">
        <v>84</v>
      </c>
      <c r="MT55" s="5">
        <v>0.91187272527566299</v>
      </c>
      <c r="MU55" s="5" t="s">
        <v>84</v>
      </c>
      <c r="MV55" s="5">
        <v>0.787823191039425</v>
      </c>
      <c r="MW55" t="s">
        <v>84</v>
      </c>
      <c r="MX55" s="5">
        <v>0.69216487862026499</v>
      </c>
      <c r="MY55" s="5" t="s">
        <v>84</v>
      </c>
      <c r="MZ55" s="5">
        <v>0.27027849563683798</v>
      </c>
      <c r="NA55" s="5" t="s">
        <v>84</v>
      </c>
      <c r="NB55" s="5">
        <v>0.80045635692816697</v>
      </c>
      <c r="NC55" s="5" t="s">
        <v>84</v>
      </c>
      <c r="ND55" s="5">
        <v>0.86958523722589298</v>
      </c>
      <c r="NE55" s="5"/>
    </row>
    <row r="56" spans="1:369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s="5">
        <v>0.18289199476064599</v>
      </c>
      <c r="IY56" s="5" t="s">
        <v>85</v>
      </c>
      <c r="IZ56" s="5">
        <v>0.19361646507154801</v>
      </c>
      <c r="JA56" s="5" t="s">
        <v>85</v>
      </c>
      <c r="JB56" s="5">
        <v>0.30910029195705702</v>
      </c>
      <c r="JC56" s="5" t="s">
        <v>85</v>
      </c>
      <c r="JD56" s="5">
        <v>0.40836892075437298</v>
      </c>
      <c r="JE56" s="5" t="s">
        <v>85</v>
      </c>
      <c r="JF56" s="5">
        <v>0.241240389232421</v>
      </c>
      <c r="JG56" s="5" t="s">
        <v>85</v>
      </c>
      <c r="JH56" s="5">
        <v>0.28029755855952698</v>
      </c>
      <c r="JI56" s="5" t="s">
        <v>85</v>
      </c>
      <c r="JJ56" s="5">
        <v>0.37104430116447701</v>
      </c>
      <c r="JK56" s="5" t="s">
        <v>85</v>
      </c>
      <c r="JL56" s="5">
        <v>0.332261698424901</v>
      </c>
      <c r="JM56" t="s">
        <v>85</v>
      </c>
      <c r="JN56" s="5">
        <v>0.39981145002428198</v>
      </c>
      <c r="JO56" s="5" t="s">
        <v>85</v>
      </c>
      <c r="JP56" s="5">
        <v>0.53120074820863294</v>
      </c>
      <c r="JQ56" s="5" t="s">
        <v>85</v>
      </c>
      <c r="JR56" s="5">
        <v>0.70133842719002704</v>
      </c>
      <c r="JS56" s="5" t="s">
        <v>85</v>
      </c>
      <c r="JT56" s="5">
        <v>0.26497875821989803</v>
      </c>
      <c r="JU56" t="s">
        <v>85</v>
      </c>
      <c r="JV56" s="5">
        <v>0.39169028271303202</v>
      </c>
      <c r="JW56" s="5" t="s">
        <v>85</v>
      </c>
      <c r="JX56" s="5">
        <v>0.32055971900387698</v>
      </c>
      <c r="JY56" s="5" t="s">
        <v>85</v>
      </c>
      <c r="JZ56" s="5">
        <v>0.38730442091191197</v>
      </c>
      <c r="KA56" s="5" t="s">
        <v>85</v>
      </c>
      <c r="KB56" s="5">
        <v>9.9029646509108005E-2</v>
      </c>
      <c r="KC56" s="5" t="s">
        <v>85</v>
      </c>
      <c r="KD56" s="5">
        <v>0.35585956561457299</v>
      </c>
      <c r="KE56" s="5" t="s">
        <v>85</v>
      </c>
      <c r="KF56" s="5">
        <v>0.696975975767397</v>
      </c>
      <c r="KG56" s="5" t="s">
        <v>85</v>
      </c>
      <c r="KH56" s="5">
        <v>0.55850091929260204</v>
      </c>
      <c r="KI56" t="s">
        <v>85</v>
      </c>
      <c r="KJ56" s="5">
        <v>0.68708916516943797</v>
      </c>
      <c r="KK56" s="5" t="s">
        <v>85</v>
      </c>
      <c r="KL56" s="5">
        <v>7.1063453186751002E-2</v>
      </c>
      <c r="KM56" s="5" t="s">
        <v>85</v>
      </c>
      <c r="KN56" s="5">
        <v>0.16530500483254801</v>
      </c>
      <c r="KO56" s="5" t="s">
        <v>85</v>
      </c>
      <c r="KP56" s="5">
        <v>0.14758030016413201</v>
      </c>
      <c r="KQ56" s="5" t="s">
        <v>85</v>
      </c>
      <c r="KR56" s="5">
        <v>6.7115484094380007E-2</v>
      </c>
      <c r="KS56" t="s">
        <v>85</v>
      </c>
      <c r="KT56" s="5">
        <v>0.22413452070140499</v>
      </c>
      <c r="KU56" s="5" t="s">
        <v>85</v>
      </c>
      <c r="KV56" s="5">
        <v>0.17368889413823299</v>
      </c>
      <c r="KW56" s="5" t="s">
        <v>85</v>
      </c>
      <c r="KX56" s="5">
        <v>0.32333266580515402</v>
      </c>
      <c r="KY56" s="5" t="s">
        <v>85</v>
      </c>
      <c r="KZ56" s="5">
        <v>0.32357913254734399</v>
      </c>
      <c r="LA56" s="5" t="s">
        <v>85</v>
      </c>
      <c r="LB56" s="5">
        <v>0.21827585795735199</v>
      </c>
      <c r="LC56" s="5" t="s">
        <v>85</v>
      </c>
      <c r="LD56" s="5">
        <v>0.27194992384708699</v>
      </c>
      <c r="LE56" s="5" t="s">
        <v>85</v>
      </c>
      <c r="LF56" s="5">
        <v>0.42776014303447002</v>
      </c>
      <c r="LG56" s="5" t="s">
        <v>85</v>
      </c>
      <c r="LH56" s="5">
        <v>0.54276039704043499</v>
      </c>
      <c r="LI56" s="5" t="s">
        <v>85</v>
      </c>
      <c r="LJ56" s="5">
        <v>0.41245570898435802</v>
      </c>
      <c r="LK56" s="5" t="s">
        <v>85</v>
      </c>
      <c r="LL56" s="5">
        <v>0.51320990228914298</v>
      </c>
      <c r="LM56" s="5" t="s">
        <v>85</v>
      </c>
      <c r="LN56" s="5">
        <v>0.32291666222457699</v>
      </c>
      <c r="LO56" s="5" t="s">
        <v>85</v>
      </c>
      <c r="LP56" s="5">
        <v>0.34917567862875998</v>
      </c>
      <c r="LQ56" t="s">
        <v>85</v>
      </c>
      <c r="LR56" s="5">
        <v>8.2756147578278996E-2</v>
      </c>
      <c r="LS56" s="5" t="s">
        <v>85</v>
      </c>
      <c r="LT56" s="5">
        <v>0.37756275893086999</v>
      </c>
      <c r="LU56" s="5" t="s">
        <v>85</v>
      </c>
      <c r="LV56" s="5">
        <v>0.21904801108376101</v>
      </c>
      <c r="LW56" t="s">
        <v>85</v>
      </c>
      <c r="LX56" s="5">
        <v>0.19089637673550799</v>
      </c>
      <c r="LY56" t="s">
        <v>85</v>
      </c>
      <c r="LZ56" s="5">
        <v>0.11723508202055299</v>
      </c>
      <c r="MA56" t="s">
        <v>85</v>
      </c>
      <c r="MB56" s="5">
        <v>0.11811163762145099</v>
      </c>
      <c r="MC56" s="5" t="s">
        <v>85</v>
      </c>
      <c r="MD56" s="5">
        <v>9.5387978540813004E-2</v>
      </c>
      <c r="ME56" s="5" t="s">
        <v>85</v>
      </c>
      <c r="MF56" s="5">
        <v>0.12274654756831201</v>
      </c>
      <c r="MG56" s="5" t="s">
        <v>85</v>
      </c>
      <c r="MH56" s="5">
        <v>0.13038936516000199</v>
      </c>
      <c r="MI56" t="s">
        <v>85</v>
      </c>
      <c r="MJ56" s="5">
        <v>0.115679503074242</v>
      </c>
      <c r="MK56" s="5" t="s">
        <v>85</v>
      </c>
      <c r="ML56" s="5">
        <v>0.106538798459945</v>
      </c>
      <c r="MM56" s="5" t="s">
        <v>85</v>
      </c>
      <c r="MN56" s="5">
        <v>8.0451265788397994E-2</v>
      </c>
      <c r="MO56" t="s">
        <v>85</v>
      </c>
      <c r="MP56" s="5">
        <v>0.264906211207248</v>
      </c>
      <c r="MQ56" s="5" t="s">
        <v>85</v>
      </c>
      <c r="MR56" s="5">
        <v>0.29136572406632399</v>
      </c>
      <c r="MS56" s="5" t="s">
        <v>85</v>
      </c>
      <c r="MT56" s="5">
        <v>0.302602364957887</v>
      </c>
      <c r="MU56" s="5" t="s">
        <v>85</v>
      </c>
      <c r="MV56" s="5">
        <v>0.266867938257978</v>
      </c>
      <c r="MW56" t="s">
        <v>85</v>
      </c>
      <c r="MX56" s="5">
        <v>0.21492985764548</v>
      </c>
      <c r="MY56" s="5" t="s">
        <v>85</v>
      </c>
      <c r="MZ56" s="5">
        <v>8.0733958066627004E-2</v>
      </c>
      <c r="NA56" s="5" t="s">
        <v>85</v>
      </c>
      <c r="NB56" s="5">
        <v>0.314688041220123</v>
      </c>
      <c r="NC56" s="5" t="s">
        <v>85</v>
      </c>
      <c r="ND56" s="5">
        <v>0.26610052598790901</v>
      </c>
      <c r="NE56" s="5"/>
    </row>
    <row r="57" spans="1:369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s="5">
        <v>7.6144895505112997E-2</v>
      </c>
      <c r="IY57" s="5" t="s">
        <v>86</v>
      </c>
      <c r="IZ57" s="5">
        <v>0.327617857260319</v>
      </c>
      <c r="JA57" s="5" t="s">
        <v>86</v>
      </c>
      <c r="JB57" s="5">
        <v>0.44516451486021202</v>
      </c>
      <c r="JC57" s="5" t="s">
        <v>86</v>
      </c>
      <c r="JD57" s="5">
        <v>0.31131175077749101</v>
      </c>
      <c r="JE57" s="5" t="s">
        <v>86</v>
      </c>
      <c r="JF57" s="5">
        <v>0.282571253278321</v>
      </c>
      <c r="JG57" s="5" t="s">
        <v>86</v>
      </c>
      <c r="JH57" s="5">
        <v>0.38539611862856399</v>
      </c>
      <c r="JI57" s="5" t="s">
        <v>86</v>
      </c>
      <c r="JJ57" s="5">
        <v>0.36677283403134198</v>
      </c>
      <c r="JK57" s="5" t="s">
        <v>86</v>
      </c>
      <c r="JL57" s="5">
        <v>0.123962624250455</v>
      </c>
      <c r="JM57" t="s">
        <v>86</v>
      </c>
      <c r="JN57" s="5">
        <v>0.25538777202971902</v>
      </c>
      <c r="JO57" s="5" t="s">
        <v>86</v>
      </c>
      <c r="JP57" s="5">
        <v>0.65068389786249603</v>
      </c>
      <c r="JQ57" s="5" t="s">
        <v>86</v>
      </c>
      <c r="JR57" s="5">
        <v>0.86394170221522704</v>
      </c>
      <c r="JS57" s="5" t="s">
        <v>86</v>
      </c>
      <c r="JT57" s="5">
        <v>3.9867883860632003E-2</v>
      </c>
      <c r="JU57" t="s">
        <v>86</v>
      </c>
      <c r="JV57" s="5">
        <v>0.27085603526690499</v>
      </c>
      <c r="JW57" s="5" t="s">
        <v>86</v>
      </c>
      <c r="JX57" s="5">
        <v>0.206557696925567</v>
      </c>
      <c r="JY57" s="5" t="s">
        <v>86</v>
      </c>
      <c r="JZ57" s="5">
        <v>0.107715881867028</v>
      </c>
      <c r="KA57" s="5" t="s">
        <v>86</v>
      </c>
      <c r="KB57" s="5">
        <v>2.3729394880668001E-2</v>
      </c>
      <c r="KC57" s="5" t="s">
        <v>86</v>
      </c>
      <c r="KD57" s="5">
        <v>0.25430901016323298</v>
      </c>
      <c r="KE57" s="5" t="s">
        <v>86</v>
      </c>
      <c r="KF57" s="5">
        <v>0.72148313670925401</v>
      </c>
      <c r="KG57" s="5" t="s">
        <v>86</v>
      </c>
      <c r="KH57" s="5">
        <v>0.65379817342712399</v>
      </c>
      <c r="KI57" t="s">
        <v>86</v>
      </c>
      <c r="KJ57" s="5">
        <v>0.283288076451434</v>
      </c>
      <c r="KK57" s="5" t="s">
        <v>86</v>
      </c>
      <c r="KL57" s="5">
        <v>7.0230692612907999E-2</v>
      </c>
      <c r="KM57" s="5" t="s">
        <v>86</v>
      </c>
      <c r="KN57" s="5">
        <v>0.15265274290512101</v>
      </c>
      <c r="KO57" s="5" t="s">
        <v>86</v>
      </c>
      <c r="KP57" s="5">
        <v>0.13973677562536199</v>
      </c>
      <c r="KQ57" s="5" t="s">
        <v>86</v>
      </c>
      <c r="KR57" s="5">
        <v>5.6072433952159002E-2</v>
      </c>
      <c r="KS57" t="s">
        <v>86</v>
      </c>
      <c r="KT57" s="5">
        <v>0.278064660686833</v>
      </c>
      <c r="KU57" s="5" t="s">
        <v>86</v>
      </c>
      <c r="KV57" s="5">
        <v>0.183554166919109</v>
      </c>
      <c r="KW57" s="5" t="s">
        <v>86</v>
      </c>
      <c r="KX57" s="5">
        <v>0.60904987911115505</v>
      </c>
      <c r="KY57" s="5" t="s">
        <v>86</v>
      </c>
      <c r="KZ57" s="5">
        <v>0.215746618005633</v>
      </c>
      <c r="LA57" s="5" t="s">
        <v>86</v>
      </c>
      <c r="LB57" s="5">
        <v>0.35288343016827001</v>
      </c>
      <c r="LC57" s="5" t="s">
        <v>86</v>
      </c>
      <c r="LD57" s="5">
        <v>0.33980834825934197</v>
      </c>
      <c r="LE57" s="5" t="s">
        <v>86</v>
      </c>
      <c r="LF57" s="5">
        <v>0.58158335548739504</v>
      </c>
      <c r="LG57" s="5" t="s">
        <v>86</v>
      </c>
      <c r="LH57" s="5">
        <v>0.354455731795842</v>
      </c>
      <c r="LI57" s="5" t="s">
        <v>86</v>
      </c>
      <c r="LJ57" s="5">
        <v>0.63624539637258504</v>
      </c>
      <c r="LK57" s="5" t="s">
        <v>86</v>
      </c>
      <c r="LL57" s="5">
        <v>0.182579476810176</v>
      </c>
      <c r="LM57" s="5" t="s">
        <v>86</v>
      </c>
      <c r="LN57" s="5">
        <v>0.28853079445912699</v>
      </c>
      <c r="LO57" s="5" t="s">
        <v>86</v>
      </c>
      <c r="LP57" s="5">
        <v>0.141077226010136</v>
      </c>
      <c r="LQ57" t="s">
        <v>86</v>
      </c>
      <c r="LR57" s="5">
        <v>6.5888419640055998E-2</v>
      </c>
      <c r="LS57" s="5" t="s">
        <v>86</v>
      </c>
      <c r="LT57" s="5">
        <v>0.68107673287118797</v>
      </c>
      <c r="LU57" s="5" t="s">
        <v>86</v>
      </c>
      <c r="LV57" s="5">
        <v>0.71882023236238202</v>
      </c>
      <c r="LW57" t="s">
        <v>86</v>
      </c>
      <c r="LX57" s="5">
        <v>0.42217224498100098</v>
      </c>
      <c r="LY57" t="s">
        <v>86</v>
      </c>
      <c r="LZ57" s="5">
        <v>0.104753343263968</v>
      </c>
      <c r="MA57" t="s">
        <v>86</v>
      </c>
      <c r="MB57" s="5">
        <v>0.29556704639728898</v>
      </c>
      <c r="MC57" s="5" t="s">
        <v>86</v>
      </c>
      <c r="MD57" s="5">
        <v>0.11372794908556701</v>
      </c>
      <c r="ME57" s="5" t="s">
        <v>86</v>
      </c>
      <c r="MF57" s="5">
        <v>0.12665809141088699</v>
      </c>
      <c r="MG57" s="5" t="s">
        <v>86</v>
      </c>
      <c r="MH57" s="5">
        <v>9.0424107813243004E-2</v>
      </c>
      <c r="MI57" t="s">
        <v>86</v>
      </c>
      <c r="MJ57" s="5">
        <v>0.19740346624579899</v>
      </c>
      <c r="MK57" s="5" t="s">
        <v>86</v>
      </c>
      <c r="ML57" s="5">
        <v>0.20182371064327401</v>
      </c>
      <c r="MM57" s="5" t="s">
        <v>86</v>
      </c>
      <c r="MN57" s="5">
        <v>6.0725111265240002E-2</v>
      </c>
      <c r="MO57" t="s">
        <v>86</v>
      </c>
      <c r="MP57" s="5">
        <v>0.36986928816745002</v>
      </c>
      <c r="MQ57" s="5" t="s">
        <v>86</v>
      </c>
      <c r="MR57" s="5">
        <v>0.44205229278631197</v>
      </c>
      <c r="MS57" s="5" t="s">
        <v>86</v>
      </c>
      <c r="MT57" s="5">
        <v>0.45822363162139501</v>
      </c>
      <c r="MU57" s="5" t="s">
        <v>86</v>
      </c>
      <c r="MV57" s="5">
        <v>0.302051637412586</v>
      </c>
      <c r="MW57" t="s">
        <v>86</v>
      </c>
      <c r="MX57" s="5">
        <v>0.21771251151479901</v>
      </c>
      <c r="MY57" s="5" t="s">
        <v>86</v>
      </c>
      <c r="MZ57" s="5">
        <v>0.101054009817102</v>
      </c>
      <c r="NA57" s="5" t="s">
        <v>86</v>
      </c>
      <c r="NB57" s="5">
        <v>0.42721856438144301</v>
      </c>
      <c r="NC57" s="5" t="s">
        <v>86</v>
      </c>
      <c r="ND57" s="5">
        <v>0.45699537748862101</v>
      </c>
      <c r="NE57" s="5"/>
    </row>
    <row r="58" spans="1:369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s="5">
        <v>0.71805849872661798</v>
      </c>
      <c r="IY58" s="5" t="s">
        <v>87</v>
      </c>
      <c r="IZ58" s="5">
        <v>0.42614007677732002</v>
      </c>
      <c r="JA58" s="5" t="s">
        <v>87</v>
      </c>
      <c r="JB58" s="5">
        <v>0.82654511979286704</v>
      </c>
      <c r="JC58" s="5" t="s">
        <v>87</v>
      </c>
      <c r="JD58" s="5">
        <v>1.0290340198191501</v>
      </c>
      <c r="JE58" s="5" t="s">
        <v>87</v>
      </c>
      <c r="JF58" s="5">
        <v>0.68982922074046604</v>
      </c>
      <c r="JG58" s="5" t="s">
        <v>87</v>
      </c>
      <c r="JH58" s="5">
        <v>0.79392559060710499</v>
      </c>
      <c r="JI58" s="5" t="s">
        <v>87</v>
      </c>
      <c r="JJ58" s="5">
        <v>0.87374780221480897</v>
      </c>
      <c r="JK58" s="5" t="s">
        <v>87</v>
      </c>
      <c r="JL58" s="5">
        <v>0.68942111942939899</v>
      </c>
      <c r="JM58" t="s">
        <v>87</v>
      </c>
      <c r="JN58" s="5">
        <v>0.82477477125585796</v>
      </c>
      <c r="JO58" s="5" t="s">
        <v>87</v>
      </c>
      <c r="JP58" s="5">
        <v>1.1695475369392601</v>
      </c>
      <c r="JQ58" s="5" t="s">
        <v>87</v>
      </c>
      <c r="JR58" s="5">
        <v>1.4865586351551601</v>
      </c>
      <c r="JS58" s="5" t="s">
        <v>87</v>
      </c>
      <c r="JT58" s="5">
        <v>0.23631338043140099</v>
      </c>
      <c r="JU58" t="s">
        <v>87</v>
      </c>
      <c r="JV58" s="5">
        <v>0.404158173508404</v>
      </c>
      <c r="JW58" s="5" t="s">
        <v>87</v>
      </c>
      <c r="JX58" s="5">
        <v>0.60813383922540099</v>
      </c>
      <c r="JY58" s="5" t="s">
        <v>87</v>
      </c>
      <c r="JZ58" s="5">
        <v>0.19587380959405801</v>
      </c>
      <c r="KA58" s="5" t="s">
        <v>87</v>
      </c>
      <c r="KB58" s="5">
        <v>0.137384615940876</v>
      </c>
      <c r="KC58" s="5" t="s">
        <v>87</v>
      </c>
      <c r="KD58" s="5">
        <v>0.96502192624593797</v>
      </c>
      <c r="KE58" s="5" t="s">
        <v>87</v>
      </c>
      <c r="KF58" s="5">
        <v>1.48098208814382</v>
      </c>
      <c r="KG58" s="5" t="s">
        <v>87</v>
      </c>
      <c r="KH58" s="5">
        <v>1.2886975852773399</v>
      </c>
      <c r="KI58" t="s">
        <v>87</v>
      </c>
      <c r="KJ58" s="5">
        <v>1.2465654887664599</v>
      </c>
      <c r="KK58" s="5" t="s">
        <v>87</v>
      </c>
      <c r="KL58" s="5">
        <v>6.6794071173474995E-2</v>
      </c>
      <c r="KM58" s="5" t="s">
        <v>87</v>
      </c>
      <c r="KN58" s="5">
        <v>0.16240726024219301</v>
      </c>
      <c r="KO58" s="5" t="s">
        <v>87</v>
      </c>
      <c r="KP58" s="5">
        <v>0.14155010304882201</v>
      </c>
      <c r="KQ58" s="5" t="s">
        <v>87</v>
      </c>
      <c r="KR58" s="5">
        <v>6.3800283328180996E-2</v>
      </c>
      <c r="KS58" t="s">
        <v>87</v>
      </c>
      <c r="KT58" s="5">
        <v>0.72440230726824895</v>
      </c>
      <c r="KU58" s="5" t="s">
        <v>87</v>
      </c>
      <c r="KV58" s="5">
        <v>0.69177077452644897</v>
      </c>
      <c r="KW58" s="5" t="s">
        <v>87</v>
      </c>
      <c r="KX58" s="5">
        <v>1.11743002175689</v>
      </c>
      <c r="KY58" s="5" t="s">
        <v>87</v>
      </c>
      <c r="KZ58" s="5">
        <v>0.72840699671369502</v>
      </c>
      <c r="LA58" s="5" t="s">
        <v>87</v>
      </c>
      <c r="LB58" s="5">
        <v>0.98907592011014001</v>
      </c>
      <c r="LC58" s="5" t="s">
        <v>87</v>
      </c>
      <c r="LD58" s="5">
        <v>0.83999084446389705</v>
      </c>
      <c r="LE58" s="5" t="s">
        <v>87</v>
      </c>
      <c r="LF58" s="5">
        <v>1.19784787951538</v>
      </c>
      <c r="LG58" s="5" t="s">
        <v>87</v>
      </c>
      <c r="LH58" s="5">
        <v>1.0472164793557901</v>
      </c>
      <c r="LI58" s="5" t="s">
        <v>87</v>
      </c>
      <c r="LJ58" s="5">
        <v>5.2426323219321003E-2</v>
      </c>
      <c r="LK58" s="5" t="s">
        <v>87</v>
      </c>
      <c r="LL58" s="5">
        <v>7.7833648116849997E-3</v>
      </c>
      <c r="LM58" s="5" t="s">
        <v>87</v>
      </c>
      <c r="LN58" s="5">
        <v>9.4691702706849994E-3</v>
      </c>
      <c r="LO58" s="5" t="s">
        <v>87</v>
      </c>
      <c r="LP58" s="5">
        <v>6.0536861545363002E-2</v>
      </c>
      <c r="LQ58" t="s">
        <v>87</v>
      </c>
      <c r="LR58" s="5">
        <v>0.67229706867700301</v>
      </c>
      <c r="LS58" s="5" t="s">
        <v>87</v>
      </c>
      <c r="LT58" s="5">
        <v>1.11992803161885</v>
      </c>
      <c r="LU58" s="5" t="s">
        <v>87</v>
      </c>
      <c r="LV58" s="5">
        <v>0.64998508172306302</v>
      </c>
      <c r="LW58" t="s">
        <v>87</v>
      </c>
      <c r="LX58" s="5">
        <v>0.76290462619847199</v>
      </c>
      <c r="LY58" t="s">
        <v>87</v>
      </c>
      <c r="LZ58" s="5">
        <v>0.700995760270678</v>
      </c>
      <c r="MA58" t="s">
        <v>87</v>
      </c>
      <c r="MB58" s="5">
        <v>0.59552793103371604</v>
      </c>
      <c r="MC58" s="5" t="s">
        <v>87</v>
      </c>
      <c r="MD58" s="5">
        <v>0.437540673586022</v>
      </c>
      <c r="ME58" s="5" t="s">
        <v>87</v>
      </c>
      <c r="MF58" s="5">
        <v>0.45069441676113398</v>
      </c>
      <c r="MG58" s="5" t="s">
        <v>87</v>
      </c>
      <c r="MH58" s="5">
        <v>0.676798063178637</v>
      </c>
      <c r="MI58" t="s">
        <v>87</v>
      </c>
      <c r="MJ58" s="5">
        <v>0.30713769780253403</v>
      </c>
      <c r="MK58" s="5" t="s">
        <v>87</v>
      </c>
      <c r="ML58" s="5">
        <v>0.457846804928978</v>
      </c>
      <c r="MM58" s="5" t="s">
        <v>87</v>
      </c>
      <c r="MN58" s="5">
        <v>0.33982365392635699</v>
      </c>
      <c r="MO58" t="s">
        <v>87</v>
      </c>
      <c r="MP58" s="5">
        <v>0.80488172750631004</v>
      </c>
      <c r="MQ58" s="5" t="s">
        <v>87</v>
      </c>
      <c r="MR58" s="5">
        <v>1.0663330479821</v>
      </c>
      <c r="MS58" s="5" t="s">
        <v>87</v>
      </c>
      <c r="MT58" s="5">
        <v>0.80740610835762905</v>
      </c>
      <c r="MU58" s="5" t="s">
        <v>87</v>
      </c>
      <c r="MV58" s="5">
        <v>0.74332668571276395</v>
      </c>
      <c r="MW58" t="s">
        <v>87</v>
      </c>
      <c r="MX58" s="5">
        <v>0.80924474476575403</v>
      </c>
      <c r="MY58" s="5" t="s">
        <v>87</v>
      </c>
      <c r="MZ58" s="5">
        <v>0.65004385565740996</v>
      </c>
      <c r="NA58" s="5" t="s">
        <v>87</v>
      </c>
      <c r="NB58" s="5">
        <v>0.9693596608117</v>
      </c>
      <c r="NC58" s="5" t="s">
        <v>87</v>
      </c>
      <c r="ND58" s="5">
        <v>0.99234649307770595</v>
      </c>
      <c r="NE58" s="5"/>
    </row>
    <row r="59" spans="1:369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s="5">
        <v>9.7771809524950001E-2</v>
      </c>
      <c r="IY59" s="5" t="s">
        <v>88</v>
      </c>
      <c r="IZ59" s="5">
        <v>0.25350477128936399</v>
      </c>
      <c r="JA59" s="5" t="s">
        <v>88</v>
      </c>
      <c r="JB59" s="5">
        <v>0.38330826480582603</v>
      </c>
      <c r="JC59" s="5" t="s">
        <v>88</v>
      </c>
      <c r="JD59" s="5">
        <v>0.26943264663432198</v>
      </c>
      <c r="JE59" s="5" t="s">
        <v>88</v>
      </c>
      <c r="JF59" s="5">
        <v>0.108083890657455</v>
      </c>
      <c r="JG59" s="5" t="s">
        <v>88</v>
      </c>
      <c r="JH59" s="5">
        <v>0.20475943028295099</v>
      </c>
      <c r="JI59" s="5" t="s">
        <v>88</v>
      </c>
      <c r="JJ59" s="5">
        <v>0.31157265347005197</v>
      </c>
      <c r="JK59" s="5" t="s">
        <v>88</v>
      </c>
      <c r="JL59" s="5">
        <v>7.7532267775447999E-2</v>
      </c>
      <c r="JM59" t="s">
        <v>88</v>
      </c>
      <c r="JN59" s="5">
        <v>0.21466696477547101</v>
      </c>
      <c r="JO59" s="5" t="s">
        <v>88</v>
      </c>
      <c r="JP59" s="5">
        <v>0.58418046452795802</v>
      </c>
      <c r="JQ59" s="5" t="s">
        <v>88</v>
      </c>
      <c r="JR59" s="5">
        <v>0.83436990491195195</v>
      </c>
      <c r="JS59" s="5" t="s">
        <v>88</v>
      </c>
      <c r="JT59" s="5">
        <v>6.6262159632082998E-2</v>
      </c>
      <c r="JU59" t="s">
        <v>88</v>
      </c>
      <c r="JV59" s="5">
        <v>3.8429748611210998E-2</v>
      </c>
      <c r="JW59" s="5" t="s">
        <v>88</v>
      </c>
      <c r="JX59" s="5">
        <v>0.11017086402221</v>
      </c>
      <c r="JY59" s="5" t="s">
        <v>88</v>
      </c>
      <c r="JZ59" s="5">
        <v>3.1468364706906997E-2</v>
      </c>
      <c r="KA59" s="5" t="s">
        <v>88</v>
      </c>
      <c r="KB59" s="5">
        <v>9.132596107411E-3</v>
      </c>
      <c r="KC59" s="5" t="s">
        <v>88</v>
      </c>
      <c r="KD59" s="5">
        <v>0.16498076743192899</v>
      </c>
      <c r="KE59" s="5" t="s">
        <v>88</v>
      </c>
      <c r="KF59" s="5">
        <v>0.60893089525071098</v>
      </c>
      <c r="KG59" s="5" t="s">
        <v>88</v>
      </c>
      <c r="KH59" s="5">
        <v>0.61182041287939504</v>
      </c>
      <c r="KI59" t="s">
        <v>88</v>
      </c>
      <c r="KJ59" s="5">
        <v>0.46459632897419501</v>
      </c>
      <c r="KK59" s="5" t="s">
        <v>88</v>
      </c>
      <c r="KL59" s="5">
        <v>6.3629706422070997E-2</v>
      </c>
      <c r="KM59" s="5" t="s">
        <v>88</v>
      </c>
      <c r="KN59" s="5">
        <v>0.17490584339190099</v>
      </c>
      <c r="KO59" s="5" t="s">
        <v>88</v>
      </c>
      <c r="KP59" s="5">
        <v>0.126427963059523</v>
      </c>
      <c r="KQ59" s="5" t="s">
        <v>88</v>
      </c>
      <c r="KR59" s="5">
        <v>7.5505674143985999E-2</v>
      </c>
      <c r="KS59" t="s">
        <v>88</v>
      </c>
      <c r="KT59" s="5">
        <v>9.2909910160851997E-2</v>
      </c>
      <c r="KU59" s="5" t="s">
        <v>88</v>
      </c>
      <c r="KV59" s="5">
        <v>0.18558906164439801</v>
      </c>
      <c r="KW59" s="5" t="s">
        <v>88</v>
      </c>
      <c r="KX59" s="5">
        <v>0.68279869750991296</v>
      </c>
      <c r="KY59" s="5" t="s">
        <v>88</v>
      </c>
      <c r="KZ59" s="5">
        <v>5.9359512272178998E-2</v>
      </c>
      <c r="LA59" s="5" t="s">
        <v>88</v>
      </c>
      <c r="LB59" s="5">
        <v>0.41494828400210398</v>
      </c>
      <c r="LC59" s="5" t="s">
        <v>88</v>
      </c>
      <c r="LD59" s="5">
        <v>0.33161824861766398</v>
      </c>
      <c r="LE59" s="5" t="s">
        <v>88</v>
      </c>
      <c r="LF59" s="5">
        <v>0.62436011115947598</v>
      </c>
      <c r="LG59" s="5" t="s">
        <v>88</v>
      </c>
      <c r="LH59" s="5">
        <v>0.298609190504245</v>
      </c>
      <c r="LI59" s="5" t="s">
        <v>88</v>
      </c>
      <c r="LJ59" s="5">
        <v>0.70224311374765902</v>
      </c>
      <c r="LK59" s="5" t="s">
        <v>88</v>
      </c>
      <c r="LL59" s="5">
        <v>0.40072987689641199</v>
      </c>
      <c r="LM59" s="5" t="s">
        <v>88</v>
      </c>
      <c r="LN59" s="5">
        <v>0.158544463516826</v>
      </c>
      <c r="LO59" s="5" t="s">
        <v>88</v>
      </c>
      <c r="LP59" s="5">
        <v>0.113204963129706</v>
      </c>
      <c r="LQ59" t="s">
        <v>88</v>
      </c>
      <c r="LR59" s="5">
        <v>7.1687214212829004E-2</v>
      </c>
      <c r="LS59" s="5" t="s">
        <v>88</v>
      </c>
      <c r="LT59" s="5">
        <v>0.56053054457569096</v>
      </c>
      <c r="LU59" s="5" t="s">
        <v>88</v>
      </c>
      <c r="LV59" s="5">
        <v>0.15958341973489801</v>
      </c>
      <c r="LW59" t="s">
        <v>88</v>
      </c>
      <c r="LX59" s="5">
        <v>0.15734768270787</v>
      </c>
      <c r="LY59" t="s">
        <v>88</v>
      </c>
      <c r="LZ59" s="5">
        <v>0.14309319023289799</v>
      </c>
      <c r="MA59" t="s">
        <v>88</v>
      </c>
      <c r="MB59" s="5">
        <v>0.32498756893780301</v>
      </c>
      <c r="MC59" s="5" t="s">
        <v>88</v>
      </c>
      <c r="MD59" s="5">
        <v>0.114859280318361</v>
      </c>
      <c r="ME59" s="5" t="s">
        <v>88</v>
      </c>
      <c r="MF59" s="5">
        <v>0.13719472349942899</v>
      </c>
      <c r="MG59" s="5" t="s">
        <v>88</v>
      </c>
      <c r="MH59" s="5">
        <v>0.18905981564261201</v>
      </c>
      <c r="MI59" t="s">
        <v>88</v>
      </c>
      <c r="MJ59" s="5">
        <v>1.6259706869254001E-2</v>
      </c>
      <c r="MK59" s="5" t="s">
        <v>88</v>
      </c>
      <c r="ML59" s="5">
        <v>0.198402823880998</v>
      </c>
      <c r="MM59" s="5" t="s">
        <v>88</v>
      </c>
      <c r="MN59" s="5">
        <v>6.4006217396901002E-2</v>
      </c>
      <c r="MO59" t="s">
        <v>88</v>
      </c>
      <c r="MP59" s="5">
        <v>0.22075860582930401</v>
      </c>
      <c r="MQ59" s="5" t="s">
        <v>88</v>
      </c>
      <c r="MR59" s="5">
        <v>0.38033222798490202</v>
      </c>
      <c r="MS59" s="5" t="s">
        <v>88</v>
      </c>
      <c r="MT59" s="5">
        <v>0.15299510458063201</v>
      </c>
      <c r="MU59" s="5" t="s">
        <v>88</v>
      </c>
      <c r="MV59" s="5">
        <v>0.12631439725329899</v>
      </c>
      <c r="MW59" t="s">
        <v>88</v>
      </c>
      <c r="MX59" s="5">
        <v>0.13855463603284701</v>
      </c>
      <c r="MY59" s="5" t="s">
        <v>88</v>
      </c>
      <c r="MZ59" s="5">
        <v>0.13272894565241</v>
      </c>
      <c r="NA59" s="5" t="s">
        <v>88</v>
      </c>
      <c r="NB59" s="5">
        <v>0.32518347182434099</v>
      </c>
      <c r="NC59" s="5" t="s">
        <v>88</v>
      </c>
      <c r="ND59" s="5">
        <v>0.26815122295609001</v>
      </c>
      <c r="NE59" s="5"/>
    </row>
    <row r="60" spans="1:369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s="5">
        <v>1.1542858604217001E-2</v>
      </c>
      <c r="IY60" s="5" t="s">
        <v>89</v>
      </c>
      <c r="IZ60" s="5">
        <v>0.20631225030868</v>
      </c>
      <c r="JA60" s="5" t="s">
        <v>89</v>
      </c>
      <c r="JB60" s="5">
        <v>0.30350136515519599</v>
      </c>
      <c r="JC60" s="5" t="s">
        <v>89</v>
      </c>
      <c r="JD60" s="5">
        <v>5.9865932107235002E-2</v>
      </c>
      <c r="JE60" s="5" t="s">
        <v>89</v>
      </c>
      <c r="JF60" s="5">
        <v>8.5512092272786E-2</v>
      </c>
      <c r="JG60" s="5" t="s">
        <v>89</v>
      </c>
      <c r="JH60" s="5">
        <v>0.163489968975707</v>
      </c>
      <c r="JI60" s="5" t="s">
        <v>89</v>
      </c>
      <c r="JJ60" s="5">
        <v>0.116987034666544</v>
      </c>
      <c r="JK60" s="5" t="s">
        <v>89</v>
      </c>
      <c r="JL60" s="5">
        <v>3.0919106625801E-2</v>
      </c>
      <c r="JM60" t="s">
        <v>89</v>
      </c>
      <c r="JN60" s="5">
        <v>4.6582850474034002E-2</v>
      </c>
      <c r="JO60" s="5" t="s">
        <v>89</v>
      </c>
      <c r="JP60" s="5">
        <v>0.28467498230120902</v>
      </c>
      <c r="JQ60" s="5" t="s">
        <v>89</v>
      </c>
      <c r="JR60" s="5">
        <v>0.50857258696999397</v>
      </c>
      <c r="JS60" s="5" t="s">
        <v>89</v>
      </c>
      <c r="JT60" s="5">
        <v>7.6399054458670002E-3</v>
      </c>
      <c r="JU60" t="s">
        <v>89</v>
      </c>
      <c r="JV60" s="5">
        <v>4.2957296240364998E-2</v>
      </c>
      <c r="JW60" s="5" t="s">
        <v>89</v>
      </c>
      <c r="JX60" s="5">
        <v>3.2647123489828997E-2</v>
      </c>
      <c r="JY60" s="5" t="s">
        <v>89</v>
      </c>
      <c r="JZ60" s="5">
        <v>1.0811311641682E-2</v>
      </c>
      <c r="KA60" s="5" t="s">
        <v>89</v>
      </c>
      <c r="KB60" s="5">
        <v>1.235633673697E-3</v>
      </c>
      <c r="KC60" s="5" t="s">
        <v>89</v>
      </c>
      <c r="KD60" s="5">
        <v>3.6423584655079E-2</v>
      </c>
      <c r="KE60" s="5" t="s">
        <v>89</v>
      </c>
      <c r="KF60" s="5">
        <v>0.50227122927554502</v>
      </c>
      <c r="KG60" s="5" t="s">
        <v>89</v>
      </c>
      <c r="KH60" s="5">
        <v>0.37436195661287303</v>
      </c>
      <c r="KI60" t="s">
        <v>89</v>
      </c>
      <c r="KJ60" s="5">
        <v>0.16215141162833599</v>
      </c>
      <c r="KK60" s="5" t="s">
        <v>89</v>
      </c>
      <c r="KL60" s="5">
        <v>7.0091008789100004E-2</v>
      </c>
      <c r="KM60" s="5" t="s">
        <v>89</v>
      </c>
      <c r="KN60" s="5">
        <v>0.16473685077397299</v>
      </c>
      <c r="KO60" s="5" t="s">
        <v>89</v>
      </c>
      <c r="KP60" s="5">
        <v>0.14982361155792301</v>
      </c>
      <c r="KQ60" s="5" t="s">
        <v>89</v>
      </c>
      <c r="KR60" s="5">
        <v>7.2816041311457996E-2</v>
      </c>
      <c r="KS60" t="s">
        <v>89</v>
      </c>
      <c r="KT60" s="5">
        <v>3.8525734238800999E-2</v>
      </c>
      <c r="KU60" s="5" t="s">
        <v>89</v>
      </c>
      <c r="KV60" s="5">
        <v>3.1376625306835E-2</v>
      </c>
      <c r="KW60" s="5" t="s">
        <v>89</v>
      </c>
      <c r="KX60" s="5">
        <v>0.34418151292537702</v>
      </c>
      <c r="KY60" s="5" t="s">
        <v>89</v>
      </c>
      <c r="KZ60" s="5">
        <v>2.6684858257151001E-2</v>
      </c>
      <c r="LA60" s="5" t="s">
        <v>89</v>
      </c>
      <c r="LB60" s="5">
        <v>9.3308976574770996E-2</v>
      </c>
      <c r="LC60" s="5" t="s">
        <v>89</v>
      </c>
      <c r="LD60" s="5">
        <v>0.10644996240341099</v>
      </c>
      <c r="LE60" s="5" t="s">
        <v>89</v>
      </c>
      <c r="LF60" s="5">
        <v>0.24402765428957801</v>
      </c>
      <c r="LG60" s="5" t="s">
        <v>89</v>
      </c>
      <c r="LH60" s="5">
        <v>7.1118200274032997E-2</v>
      </c>
      <c r="LI60" s="5" t="s">
        <v>89</v>
      </c>
      <c r="LJ60" s="5">
        <v>0.445432331010569</v>
      </c>
      <c r="LK60" s="5" t="s">
        <v>89</v>
      </c>
      <c r="LL60" s="5">
        <v>0.35166638961959901</v>
      </c>
      <c r="LM60" s="5" t="s">
        <v>89</v>
      </c>
      <c r="LN60" s="5">
        <v>0.150193224955251</v>
      </c>
      <c r="LO60" s="5" t="s">
        <v>89</v>
      </c>
      <c r="LP60" s="5">
        <v>0.14318078624293301</v>
      </c>
      <c r="LQ60" t="s">
        <v>89</v>
      </c>
      <c r="LR60" s="5">
        <v>1.0062657284035E-2</v>
      </c>
      <c r="LS60" s="5" t="s">
        <v>89</v>
      </c>
      <c r="LT60" s="5">
        <v>0.41526854283040499</v>
      </c>
      <c r="LU60" s="5" t="s">
        <v>89</v>
      </c>
      <c r="LV60" s="5">
        <v>0.44027186087683101</v>
      </c>
      <c r="LW60" t="s">
        <v>89</v>
      </c>
      <c r="LX60" s="5">
        <v>0.12640323981414001</v>
      </c>
      <c r="LY60" t="s">
        <v>89</v>
      </c>
      <c r="LZ60" s="5">
        <v>1.4471208688918999E-2</v>
      </c>
      <c r="MA60" t="s">
        <v>89</v>
      </c>
      <c r="MB60" s="5">
        <v>0.17305831481285999</v>
      </c>
      <c r="MC60" s="5" t="s">
        <v>89</v>
      </c>
      <c r="MD60" s="5">
        <v>1.9720079116206001E-2</v>
      </c>
      <c r="ME60" s="5" t="s">
        <v>89</v>
      </c>
      <c r="MF60" s="5">
        <v>3.0286313286125001E-2</v>
      </c>
      <c r="MG60" s="5" t="s">
        <v>89</v>
      </c>
      <c r="MH60" s="5">
        <v>8.3598494693099996E-3</v>
      </c>
      <c r="MI60" t="s">
        <v>89</v>
      </c>
      <c r="MJ60" s="5">
        <v>3.9937282723127E-2</v>
      </c>
      <c r="MK60" s="5" t="s">
        <v>89</v>
      </c>
      <c r="ML60" s="5">
        <v>7.7533113098004994E-2</v>
      </c>
      <c r="MM60" s="5" t="s">
        <v>89</v>
      </c>
      <c r="MN60" s="5">
        <v>5.6117294115670003E-3</v>
      </c>
      <c r="MO60" t="s">
        <v>89</v>
      </c>
      <c r="MP60" s="5">
        <v>0.111689699692978</v>
      </c>
      <c r="MQ60" s="5" t="s">
        <v>89</v>
      </c>
      <c r="MR60" s="5">
        <v>0.14052592333217101</v>
      </c>
      <c r="MS60" s="5" t="s">
        <v>89</v>
      </c>
      <c r="MT60" s="5">
        <v>0.182766565818692</v>
      </c>
      <c r="MU60" s="5" t="s">
        <v>89</v>
      </c>
      <c r="MV60" s="5">
        <v>6.9034411855984995E-2</v>
      </c>
      <c r="MW60" t="s">
        <v>89</v>
      </c>
      <c r="MX60" s="5">
        <v>1.3021259956293E-2</v>
      </c>
      <c r="MY60" s="5" t="s">
        <v>89</v>
      </c>
      <c r="MZ60" s="5">
        <v>3.3790982652783998E-2</v>
      </c>
      <c r="NA60" s="5" t="s">
        <v>89</v>
      </c>
      <c r="NB60" s="5">
        <v>0.116920691490057</v>
      </c>
      <c r="NC60" s="5" t="s">
        <v>89</v>
      </c>
      <c r="ND60" s="5">
        <v>0.155633400556004</v>
      </c>
      <c r="NE60" s="5"/>
    </row>
    <row r="61" spans="1:369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s="5">
        <v>6.7645559225400003E-3</v>
      </c>
      <c r="IY61" s="5" t="s">
        <v>90</v>
      </c>
      <c r="IZ61" s="5">
        <v>0.18299185742693999</v>
      </c>
      <c r="JA61" s="5" t="s">
        <v>90</v>
      </c>
      <c r="JB61" s="5">
        <v>9.5824143520949007E-2</v>
      </c>
      <c r="JC61" s="5" t="s">
        <v>90</v>
      </c>
      <c r="JD61" s="5">
        <v>2.2876692924042999E-2</v>
      </c>
      <c r="JE61" s="5" t="s">
        <v>90</v>
      </c>
      <c r="JF61" s="5">
        <v>2.527774272182E-3</v>
      </c>
      <c r="JG61" s="5" t="s">
        <v>90</v>
      </c>
      <c r="JH61" s="5">
        <v>1.2380087445732E-2</v>
      </c>
      <c r="JI61" s="5" t="s">
        <v>90</v>
      </c>
      <c r="JJ61" s="5">
        <v>3.271054087361E-2</v>
      </c>
      <c r="JK61" s="5" t="s">
        <v>90</v>
      </c>
      <c r="JL61" s="5">
        <v>7.3004396428340002E-3</v>
      </c>
      <c r="JM61" t="s">
        <v>90</v>
      </c>
      <c r="JN61" s="5">
        <v>9.7563384507680009E-3</v>
      </c>
      <c r="JO61" s="5" t="s">
        <v>90</v>
      </c>
      <c r="JP61" s="5">
        <v>0.10172211639287899</v>
      </c>
      <c r="JQ61" s="5" t="s">
        <v>90</v>
      </c>
      <c r="JR61" s="5">
        <v>0.333226079595833</v>
      </c>
      <c r="JS61" s="5" t="s">
        <v>90</v>
      </c>
      <c r="JT61" s="5">
        <v>1.3794564329789999E-3</v>
      </c>
      <c r="JU61" t="s">
        <v>90</v>
      </c>
      <c r="JV61" s="5">
        <v>6.7537959038790002E-3</v>
      </c>
      <c r="JW61" s="5" t="s">
        <v>90</v>
      </c>
      <c r="JX61" s="5">
        <v>1.2335972830792999E-2</v>
      </c>
      <c r="JY61" s="5" t="s">
        <v>90</v>
      </c>
      <c r="JZ61" s="5">
        <v>5.7219002321829996E-3</v>
      </c>
      <c r="KA61" s="5" t="s">
        <v>90</v>
      </c>
      <c r="KB61" s="5">
        <v>3.5599245060000002E-6</v>
      </c>
      <c r="KC61" s="5" t="s">
        <v>90</v>
      </c>
      <c r="KD61" s="5">
        <v>1.1132408017822001E-2</v>
      </c>
      <c r="KE61" s="5" t="s">
        <v>90</v>
      </c>
      <c r="KF61" s="5">
        <v>0.275110640541398</v>
      </c>
      <c r="KG61" s="5" t="s">
        <v>90</v>
      </c>
      <c r="KH61" s="5">
        <v>0.17232508242691</v>
      </c>
      <c r="KI61" t="s">
        <v>90</v>
      </c>
      <c r="KJ61" s="5">
        <v>0.15749331742435499</v>
      </c>
      <c r="KK61" s="5" t="s">
        <v>90</v>
      </c>
      <c r="KL61" s="5">
        <v>6.7080378929748996E-2</v>
      </c>
      <c r="KM61" s="5" t="s">
        <v>90</v>
      </c>
      <c r="KN61" s="5">
        <v>0.15427669499970401</v>
      </c>
      <c r="KO61" s="5" t="s">
        <v>90</v>
      </c>
      <c r="KP61" s="5">
        <v>0.13338560415426701</v>
      </c>
      <c r="KQ61" s="5" t="s">
        <v>90</v>
      </c>
      <c r="KR61" s="5">
        <v>6.5978315396166998E-2</v>
      </c>
      <c r="KS61" t="s">
        <v>90</v>
      </c>
      <c r="KT61" s="5">
        <v>2.0953003499210002E-3</v>
      </c>
      <c r="KU61" s="5" t="s">
        <v>90</v>
      </c>
      <c r="KV61" s="5">
        <v>4.5325667328809998E-3</v>
      </c>
      <c r="KW61" s="5" t="s">
        <v>90</v>
      </c>
      <c r="KX61" s="5">
        <v>0.42493529441311301</v>
      </c>
      <c r="KY61" s="5" t="s">
        <v>90</v>
      </c>
      <c r="KZ61" s="5">
        <v>5.4788559233729999E-3</v>
      </c>
      <c r="LA61" s="5" t="s">
        <v>90</v>
      </c>
      <c r="LB61" s="5">
        <v>3.5942819325257003E-2</v>
      </c>
      <c r="LC61" s="5" t="s">
        <v>90</v>
      </c>
      <c r="LD61" s="5">
        <v>4.3642852595791003E-2</v>
      </c>
      <c r="LE61" s="5" t="s">
        <v>90</v>
      </c>
      <c r="LF61" s="5">
        <v>0.12961575042709</v>
      </c>
      <c r="LG61" s="5" t="s">
        <v>90</v>
      </c>
      <c r="LH61" s="5">
        <v>1.5177880781966999E-2</v>
      </c>
      <c r="LI61" s="5" t="s">
        <v>90</v>
      </c>
      <c r="LJ61" s="5">
        <v>0.41570255294724101</v>
      </c>
      <c r="LK61" s="5" t="s">
        <v>90</v>
      </c>
      <c r="LL61" s="5">
        <v>4.3597917974389E-2</v>
      </c>
      <c r="LM61" s="5" t="s">
        <v>90</v>
      </c>
      <c r="LN61" s="5">
        <v>1.8773932202299001E-2</v>
      </c>
      <c r="LO61" s="5" t="s">
        <v>90</v>
      </c>
      <c r="LP61" s="5">
        <v>1.9688124069457E-2</v>
      </c>
      <c r="LQ61" t="s">
        <v>90</v>
      </c>
      <c r="LR61" s="5">
        <v>7.8493983026880002E-3</v>
      </c>
      <c r="LS61" s="5" t="s">
        <v>90</v>
      </c>
      <c r="LT61" s="5">
        <v>0.17270335804192199</v>
      </c>
      <c r="LU61" s="5" t="s">
        <v>90</v>
      </c>
      <c r="LV61" s="5">
        <v>3.2648723202657E-2</v>
      </c>
      <c r="LW61" t="s">
        <v>90</v>
      </c>
      <c r="LX61" s="5">
        <v>2.5260350999709E-2</v>
      </c>
      <c r="LY61" t="s">
        <v>90</v>
      </c>
      <c r="LZ61" s="5">
        <v>8.1901141295530003E-3</v>
      </c>
      <c r="MA61" t="s">
        <v>90</v>
      </c>
      <c r="MB61" s="5">
        <v>9.3008956616082994E-2</v>
      </c>
      <c r="MC61" s="5" t="s">
        <v>90</v>
      </c>
      <c r="MD61" s="5">
        <v>3.9226674871360003E-3</v>
      </c>
      <c r="ME61" s="5" t="s">
        <v>90</v>
      </c>
      <c r="MF61" s="5">
        <v>7.1390412673569999E-3</v>
      </c>
      <c r="MG61" s="5" t="s">
        <v>90</v>
      </c>
      <c r="MH61" s="5">
        <v>9.5816870965019993E-3</v>
      </c>
      <c r="MI61" t="s">
        <v>90</v>
      </c>
      <c r="MJ61" s="5">
        <v>1.483288457E-6</v>
      </c>
      <c r="MK61" s="5" t="s">
        <v>90</v>
      </c>
      <c r="ML61" s="5">
        <v>4.0620042224624002E-2</v>
      </c>
      <c r="MM61" s="5" t="s">
        <v>90</v>
      </c>
      <c r="MN61" s="5">
        <v>1.4248908869399999E-4</v>
      </c>
      <c r="MO61" t="s">
        <v>90</v>
      </c>
      <c r="MP61" s="5">
        <v>9.5533467440819999E-3</v>
      </c>
      <c r="MQ61" s="5" t="s">
        <v>90</v>
      </c>
      <c r="MR61" s="5">
        <v>4.6505886899391002E-2</v>
      </c>
      <c r="MS61" s="5" t="s">
        <v>90</v>
      </c>
      <c r="MT61" s="5">
        <v>2.3416658724845E-2</v>
      </c>
      <c r="MU61" s="5" t="s">
        <v>90</v>
      </c>
      <c r="MV61" s="5">
        <v>1.2335795742674001E-2</v>
      </c>
      <c r="MW61" t="s">
        <v>90</v>
      </c>
      <c r="MX61" s="5">
        <v>1.0357596318255001E-2</v>
      </c>
      <c r="MY61" s="5" t="s">
        <v>90</v>
      </c>
      <c r="MZ61" s="5">
        <v>1.4661688650971E-2</v>
      </c>
      <c r="NA61" s="5" t="s">
        <v>90</v>
      </c>
      <c r="NB61" s="5">
        <v>3.6116589276248001E-2</v>
      </c>
      <c r="NC61" s="5" t="s">
        <v>90</v>
      </c>
      <c r="ND61" s="5">
        <v>2.7747373155296001E-2</v>
      </c>
      <c r="NE61" s="5"/>
    </row>
    <row r="62" spans="1:369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s="5">
        <v>5.5496701993445002E-2</v>
      </c>
      <c r="IY62" s="5" t="s">
        <v>91</v>
      </c>
      <c r="IZ62" s="5">
        <v>0.20160978337168001</v>
      </c>
      <c r="JA62" s="5" t="s">
        <v>91</v>
      </c>
      <c r="JB62" s="5">
        <v>0.12893144729078401</v>
      </c>
      <c r="JC62" s="5" t="s">
        <v>91</v>
      </c>
      <c r="JD62" s="5">
        <v>8.7935265675640001E-2</v>
      </c>
      <c r="JE62" s="5" t="s">
        <v>91</v>
      </c>
      <c r="JF62" s="5">
        <v>1.2167352528610001E-2</v>
      </c>
      <c r="JG62" s="5" t="s">
        <v>91</v>
      </c>
      <c r="JH62" s="5">
        <v>5.7690507697697999E-2</v>
      </c>
      <c r="JI62" s="5" t="s">
        <v>91</v>
      </c>
      <c r="JJ62" s="5">
        <v>0.16554144398561799</v>
      </c>
      <c r="JK62" s="5" t="s">
        <v>91</v>
      </c>
      <c r="JL62" s="5">
        <v>4.8819915202869997E-2</v>
      </c>
      <c r="JM62" t="s">
        <v>91</v>
      </c>
      <c r="JN62" s="5">
        <v>2.9663019460341999E-2</v>
      </c>
      <c r="JO62" s="5" t="s">
        <v>91</v>
      </c>
      <c r="JP62" s="5">
        <v>0.23121447736897</v>
      </c>
      <c r="JQ62" s="5" t="s">
        <v>91</v>
      </c>
      <c r="JR62" s="5">
        <v>0.455700992631625</v>
      </c>
      <c r="JS62" s="5" t="s">
        <v>91</v>
      </c>
      <c r="JT62" s="5">
        <v>5.458863169494E-3</v>
      </c>
      <c r="JU62" t="s">
        <v>91</v>
      </c>
      <c r="JV62" s="5">
        <v>6.6367208575659996E-3</v>
      </c>
      <c r="JW62" s="5" t="s">
        <v>91</v>
      </c>
      <c r="JX62" s="5">
        <v>3.7230666216834997E-2</v>
      </c>
      <c r="JY62" s="5" t="s">
        <v>91</v>
      </c>
      <c r="JZ62" s="5">
        <v>1.5509052701872E-2</v>
      </c>
      <c r="KA62" s="5" t="s">
        <v>91</v>
      </c>
      <c r="KB62" s="5">
        <v>1.026114691728E-3</v>
      </c>
      <c r="KC62" s="5" t="s">
        <v>91</v>
      </c>
      <c r="KD62" s="5">
        <v>2.8465570922741001E-2</v>
      </c>
      <c r="KE62" s="5" t="s">
        <v>91</v>
      </c>
      <c r="KF62" s="5">
        <v>0.66259037613494798</v>
      </c>
      <c r="KG62" s="5" t="s">
        <v>91</v>
      </c>
      <c r="KH62" s="5">
        <v>0.41285245168929002</v>
      </c>
      <c r="KI62" t="s">
        <v>91</v>
      </c>
      <c r="KJ62" s="5">
        <v>0.35988385796900901</v>
      </c>
      <c r="KK62" s="5" t="s">
        <v>91</v>
      </c>
      <c r="KL62" s="5">
        <v>6.3098142739516E-2</v>
      </c>
      <c r="KM62" s="5" t="s">
        <v>91</v>
      </c>
      <c r="KN62" s="5">
        <v>0.15693068016647799</v>
      </c>
      <c r="KO62" s="5" t="s">
        <v>91</v>
      </c>
      <c r="KP62" s="5">
        <v>0.141814137947466</v>
      </c>
      <c r="KQ62" s="5" t="s">
        <v>91</v>
      </c>
      <c r="KR62" s="5">
        <v>7.4442893693106998E-2</v>
      </c>
      <c r="KS62" t="s">
        <v>91</v>
      </c>
      <c r="KT62" s="5">
        <v>1.0199624145481E-2</v>
      </c>
      <c r="KU62" s="5" t="s">
        <v>91</v>
      </c>
      <c r="KV62" s="5">
        <v>0.161673383461621</v>
      </c>
      <c r="KW62" s="5" t="s">
        <v>91</v>
      </c>
      <c r="KX62" s="5">
        <v>0.59233057273655598</v>
      </c>
      <c r="KY62" s="5" t="s">
        <v>91</v>
      </c>
      <c r="KZ62" s="5">
        <v>1.6487569744587E-2</v>
      </c>
      <c r="LA62" s="5" t="s">
        <v>91</v>
      </c>
      <c r="LB62" s="5">
        <v>0.27506867758089898</v>
      </c>
      <c r="LC62" s="5" t="s">
        <v>91</v>
      </c>
      <c r="LD62" s="5">
        <v>0.301318511419985</v>
      </c>
      <c r="LE62" s="5" t="s">
        <v>91</v>
      </c>
      <c r="LF62" s="5">
        <v>0.64106668415982004</v>
      </c>
      <c r="LG62" s="5" t="s">
        <v>91</v>
      </c>
      <c r="LH62" s="5">
        <v>0.24600385090018301</v>
      </c>
      <c r="LI62" s="5" t="s">
        <v>91</v>
      </c>
      <c r="LJ62" s="5">
        <v>0.32670448216306902</v>
      </c>
      <c r="LK62" s="5" t="s">
        <v>91</v>
      </c>
      <c r="LL62" s="5">
        <v>5.4440347219929996E-3</v>
      </c>
      <c r="LM62" s="5" t="s">
        <v>91</v>
      </c>
      <c r="LN62" s="5">
        <v>2.2451811314294998E-2</v>
      </c>
      <c r="LO62" s="5" t="s">
        <v>91</v>
      </c>
      <c r="LP62" s="5">
        <v>8.0274040320549994E-3</v>
      </c>
      <c r="LQ62" t="s">
        <v>91</v>
      </c>
      <c r="LR62" s="5">
        <v>1.8458371821739001E-2</v>
      </c>
      <c r="LS62" s="5" t="s">
        <v>91</v>
      </c>
      <c r="LT62" s="5">
        <v>0.16264861834144301</v>
      </c>
      <c r="LU62" s="5" t="s">
        <v>91</v>
      </c>
      <c r="LV62" s="5">
        <v>2.2358520082565E-2</v>
      </c>
      <c r="LW62" t="s">
        <v>91</v>
      </c>
      <c r="LX62" s="5">
        <v>2.6688785946998E-2</v>
      </c>
      <c r="LY62" t="s">
        <v>91</v>
      </c>
      <c r="LZ62" s="5">
        <v>6.1107389959038999E-2</v>
      </c>
      <c r="MA62" t="s">
        <v>91</v>
      </c>
      <c r="MB62" s="5">
        <v>0.24002417116580799</v>
      </c>
      <c r="MC62" s="5" t="s">
        <v>91</v>
      </c>
      <c r="MD62" s="5">
        <v>0.16355043146025</v>
      </c>
      <c r="ME62" s="5" t="s">
        <v>91</v>
      </c>
      <c r="MF62" s="5">
        <v>0.123219131426291</v>
      </c>
      <c r="MG62" s="5" t="s">
        <v>91</v>
      </c>
      <c r="MH62" s="5">
        <v>0.170120747169865</v>
      </c>
      <c r="MI62" t="s">
        <v>91</v>
      </c>
      <c r="MJ62" s="5">
        <v>8.3354846748300005E-4</v>
      </c>
      <c r="MK62" s="5" t="s">
        <v>91</v>
      </c>
      <c r="ML62" s="5">
        <v>0.17270077054213001</v>
      </c>
      <c r="MM62" s="5" t="s">
        <v>91</v>
      </c>
      <c r="MN62" s="5">
        <v>7.4936406165362998E-2</v>
      </c>
      <c r="MO62" t="s">
        <v>91</v>
      </c>
      <c r="MP62" s="5">
        <v>4.1092342978557003E-2</v>
      </c>
      <c r="MQ62" s="5" t="s">
        <v>91</v>
      </c>
      <c r="MR62" s="5">
        <v>7.0701409696694001E-2</v>
      </c>
      <c r="MS62" s="5" t="s">
        <v>91</v>
      </c>
      <c r="MT62" s="5">
        <v>3.3623374981652E-2</v>
      </c>
      <c r="MU62" s="5" t="s">
        <v>91</v>
      </c>
      <c r="MV62" s="5">
        <v>2.5642480014961999E-2</v>
      </c>
      <c r="MW62" t="s">
        <v>91</v>
      </c>
      <c r="MX62" s="5">
        <v>5.0913294337616002E-2</v>
      </c>
      <c r="MY62" s="5" t="s">
        <v>91</v>
      </c>
      <c r="MZ62" s="5">
        <v>4.5736109034560997E-2</v>
      </c>
      <c r="NA62" s="5" t="s">
        <v>91</v>
      </c>
      <c r="NB62" s="5">
        <v>0.102308994317049</v>
      </c>
      <c r="NC62" s="5" t="s">
        <v>91</v>
      </c>
      <c r="ND62" s="5">
        <v>4.5979744429935999E-2</v>
      </c>
      <c r="NE62" s="5"/>
    </row>
    <row r="63" spans="1:369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s="5">
        <v>1.1561546728084E-2</v>
      </c>
      <c r="IY63" s="5" t="s">
        <v>92</v>
      </c>
      <c r="IZ63" s="5">
        <v>0.17829946152103299</v>
      </c>
      <c r="JA63" s="5" t="s">
        <v>92</v>
      </c>
      <c r="JB63" s="5">
        <v>1.6033693232850001E-2</v>
      </c>
      <c r="JC63" s="5" t="s">
        <v>92</v>
      </c>
      <c r="JD63" s="5">
        <v>1.2027076323737999E-2</v>
      </c>
      <c r="JE63" s="5" t="s">
        <v>92</v>
      </c>
      <c r="JF63" s="5">
        <v>9.0836057756300001E-4</v>
      </c>
      <c r="JG63" s="5" t="s">
        <v>92</v>
      </c>
      <c r="JH63" s="5">
        <v>8.2935453146430003E-3</v>
      </c>
      <c r="JI63" s="5" t="s">
        <v>92</v>
      </c>
      <c r="JJ63" s="5">
        <v>8.8224441982040006E-3</v>
      </c>
      <c r="JK63" s="5" t="s">
        <v>92</v>
      </c>
      <c r="JL63" s="5">
        <v>7.53809249918E-3</v>
      </c>
      <c r="JM63" t="s">
        <v>92</v>
      </c>
      <c r="JN63" s="5">
        <v>1.5896921555459E-2</v>
      </c>
      <c r="JO63" s="5" t="s">
        <v>92</v>
      </c>
      <c r="JP63" s="5">
        <v>0.102776603022353</v>
      </c>
      <c r="JQ63" s="5" t="s">
        <v>92</v>
      </c>
      <c r="JR63" s="5">
        <v>0.31123807183920499</v>
      </c>
      <c r="JS63" s="5" t="s">
        <v>92</v>
      </c>
      <c r="JT63" s="5">
        <v>2.412700996533E-3</v>
      </c>
      <c r="JU63" t="s">
        <v>92</v>
      </c>
      <c r="JV63" s="5">
        <v>3.5682793939530002E-3</v>
      </c>
      <c r="JW63" s="5" t="s">
        <v>92</v>
      </c>
      <c r="JX63" s="5">
        <v>9.2329133669419999E-3</v>
      </c>
      <c r="JY63" s="5" t="s">
        <v>92</v>
      </c>
      <c r="JZ63" s="5">
        <v>5.9769770688999999E-3</v>
      </c>
      <c r="KA63" s="5" t="s">
        <v>92</v>
      </c>
      <c r="KB63" s="5">
        <v>0</v>
      </c>
      <c r="KC63" s="5" t="s">
        <v>92</v>
      </c>
      <c r="KD63" s="5">
        <v>7.2857222615699997E-3</v>
      </c>
      <c r="KE63" s="5" t="s">
        <v>92</v>
      </c>
      <c r="KF63" s="5">
        <v>0.225319470312485</v>
      </c>
      <c r="KG63" s="5" t="s">
        <v>92</v>
      </c>
      <c r="KH63" s="5">
        <v>4.7414400630326002E-2</v>
      </c>
      <c r="KI63" t="s">
        <v>92</v>
      </c>
      <c r="KJ63" s="5">
        <v>3.7774628212077999E-2</v>
      </c>
      <c r="KK63" s="5" t="s">
        <v>92</v>
      </c>
      <c r="KL63" s="5">
        <v>6.3019682480927E-2</v>
      </c>
      <c r="KM63" s="5" t="s">
        <v>92</v>
      </c>
      <c r="KN63" s="5">
        <v>0.176314081112149</v>
      </c>
      <c r="KO63" s="5" t="s">
        <v>92</v>
      </c>
      <c r="KP63" s="5">
        <v>0.121355790991891</v>
      </c>
      <c r="KQ63" s="5" t="s">
        <v>92</v>
      </c>
      <c r="KR63" s="5">
        <v>7.5610997944104003E-2</v>
      </c>
      <c r="KS63" t="s">
        <v>92</v>
      </c>
      <c r="KT63" s="5">
        <v>1.5235834164499999E-3</v>
      </c>
      <c r="KU63" s="5" t="s">
        <v>92</v>
      </c>
      <c r="KV63" s="5">
        <v>1.9366969383414999E-2</v>
      </c>
      <c r="KW63" s="5" t="s">
        <v>92</v>
      </c>
      <c r="KX63" s="5">
        <v>0.45838271816339599</v>
      </c>
      <c r="KY63" s="5" t="s">
        <v>92</v>
      </c>
      <c r="KZ63" s="5">
        <v>2.1495320684149998E-3</v>
      </c>
      <c r="LA63" s="5" t="s">
        <v>92</v>
      </c>
      <c r="LB63" s="5">
        <v>2.5297016518570001E-2</v>
      </c>
      <c r="LC63" s="5" t="s">
        <v>92</v>
      </c>
      <c r="LD63" s="5">
        <v>5.2121786674725001E-2</v>
      </c>
      <c r="LE63" s="5" t="s">
        <v>92</v>
      </c>
      <c r="LF63" s="5">
        <v>0.26983790058298102</v>
      </c>
      <c r="LG63" s="5" t="s">
        <v>92</v>
      </c>
      <c r="LH63" s="5">
        <v>1.8411215679477001E-2</v>
      </c>
      <c r="LI63" s="5" t="s">
        <v>92</v>
      </c>
      <c r="LJ63" s="5">
        <v>0.29881174763001001</v>
      </c>
      <c r="LK63" s="5" t="s">
        <v>92</v>
      </c>
      <c r="LL63" s="5">
        <v>1.0829034817047001E-2</v>
      </c>
      <c r="LM63" s="5" t="s">
        <v>92</v>
      </c>
      <c r="LN63" s="5">
        <v>1.9647962237540001E-3</v>
      </c>
      <c r="LO63" s="5" t="s">
        <v>92</v>
      </c>
      <c r="LP63" s="5">
        <v>3.6254656668800001E-4</v>
      </c>
      <c r="LQ63" t="s">
        <v>92</v>
      </c>
      <c r="LR63" s="5">
        <v>6.4226308464950003E-3</v>
      </c>
      <c r="LS63" s="5" t="s">
        <v>92</v>
      </c>
      <c r="LT63" s="5">
        <v>2.1558727599244001E-2</v>
      </c>
      <c r="LU63" s="5" t="s">
        <v>92</v>
      </c>
      <c r="LV63" s="5">
        <v>5.4745940510699995E-4</v>
      </c>
      <c r="LW63" t="s">
        <v>92</v>
      </c>
      <c r="LX63" s="5">
        <v>5.1956096875999998E-3</v>
      </c>
      <c r="LY63" t="s">
        <v>92</v>
      </c>
      <c r="LZ63" s="5">
        <v>4.1897914973090004E-3</v>
      </c>
      <c r="MA63" t="s">
        <v>92</v>
      </c>
      <c r="MB63" s="5">
        <v>0.166867046301791</v>
      </c>
      <c r="MC63" s="5" t="s">
        <v>92</v>
      </c>
      <c r="MD63" s="5">
        <v>3.1689015755225002E-2</v>
      </c>
      <c r="ME63" s="5" t="s">
        <v>92</v>
      </c>
      <c r="MF63" s="5">
        <v>9.7875930911430001E-3</v>
      </c>
      <c r="MG63" s="5" t="s">
        <v>92</v>
      </c>
      <c r="MH63" s="5">
        <v>3.3711611672179002E-2</v>
      </c>
      <c r="MI63" t="s">
        <v>92</v>
      </c>
      <c r="MJ63" s="5">
        <v>0</v>
      </c>
      <c r="MK63" s="5" t="s">
        <v>92</v>
      </c>
      <c r="ML63" s="5">
        <v>8.0178699317663998E-2</v>
      </c>
      <c r="MM63" s="5" t="s">
        <v>92</v>
      </c>
      <c r="MN63" s="5">
        <v>6.4333850467220002E-3</v>
      </c>
      <c r="MO63" t="s">
        <v>92</v>
      </c>
      <c r="MP63" s="5">
        <v>4.1501798840740001E-3</v>
      </c>
      <c r="MQ63" s="5" t="s">
        <v>92</v>
      </c>
      <c r="MR63" s="5">
        <v>8.6576408153749996E-3</v>
      </c>
      <c r="MS63" s="5" t="s">
        <v>92</v>
      </c>
      <c r="MT63" s="5">
        <v>2.1954294127000001E-5</v>
      </c>
      <c r="MU63" s="5" t="s">
        <v>92</v>
      </c>
      <c r="MV63" s="5">
        <v>3.2554991397669999E-3</v>
      </c>
      <c r="MW63" t="s">
        <v>92</v>
      </c>
      <c r="MX63" s="5">
        <v>6.7845726333160003E-3</v>
      </c>
      <c r="MY63" s="5" t="s">
        <v>92</v>
      </c>
      <c r="MZ63" s="5">
        <v>6.4837266076719999E-3</v>
      </c>
      <c r="NA63" s="5" t="s">
        <v>92</v>
      </c>
      <c r="NB63" s="5">
        <v>1.4532188204432001E-2</v>
      </c>
      <c r="NC63" s="5" t="s">
        <v>92</v>
      </c>
      <c r="ND63" s="5">
        <v>4.6750304644590001E-3</v>
      </c>
      <c r="NE63" s="5"/>
    </row>
    <row r="64" spans="1:369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s="5">
        <v>1.100967538959E-3</v>
      </c>
      <c r="IY64" s="5" t="s">
        <v>93</v>
      </c>
      <c r="IZ64" s="5">
        <v>0.14957329515815199</v>
      </c>
      <c r="JA64" s="5" t="s">
        <v>93</v>
      </c>
      <c r="JB64" s="5">
        <v>1.3222112714458001E-2</v>
      </c>
      <c r="JC64" s="5" t="s">
        <v>93</v>
      </c>
      <c r="JD64" s="5">
        <v>4.98905744841E-3</v>
      </c>
      <c r="JE64" s="5" t="s">
        <v>93</v>
      </c>
      <c r="JF64" s="5">
        <v>5.30633842948E-4</v>
      </c>
      <c r="JG64" s="5" t="s">
        <v>93</v>
      </c>
      <c r="JH64" s="5">
        <v>3.5207038544549998E-3</v>
      </c>
      <c r="JI64" s="5" t="s">
        <v>93</v>
      </c>
      <c r="JJ64" s="5">
        <v>6.5212860036759999E-3</v>
      </c>
      <c r="JK64" s="5" t="s">
        <v>93</v>
      </c>
      <c r="JL64" s="5">
        <v>1.693800063502E-3</v>
      </c>
      <c r="JM64" t="s">
        <v>93</v>
      </c>
      <c r="JN64" s="5">
        <v>1.0018865320969999E-3</v>
      </c>
      <c r="JO64" s="5" t="s">
        <v>93</v>
      </c>
      <c r="JP64" s="5">
        <v>1.0419640190244999E-2</v>
      </c>
      <c r="JQ64" s="5" t="s">
        <v>93</v>
      </c>
      <c r="JR64" s="5">
        <v>3.8509844974561003E-2</v>
      </c>
      <c r="JS64" s="5" t="s">
        <v>93</v>
      </c>
      <c r="JT64" s="5">
        <v>0</v>
      </c>
      <c r="JU64" t="s">
        <v>93</v>
      </c>
      <c r="JV64" s="5">
        <v>4.5102452305000002E-5</v>
      </c>
      <c r="JW64" s="5" t="s">
        <v>93</v>
      </c>
      <c r="JX64" s="5">
        <v>4.3299980994510002E-3</v>
      </c>
      <c r="JY64" s="5" t="s">
        <v>93</v>
      </c>
      <c r="JZ64" s="5">
        <v>0</v>
      </c>
      <c r="KA64" s="5" t="s">
        <v>93</v>
      </c>
      <c r="KB64" s="5">
        <v>0</v>
      </c>
      <c r="KC64" s="5" t="s">
        <v>93</v>
      </c>
      <c r="KD64" s="5">
        <v>3.3503688694600003E-4</v>
      </c>
      <c r="KE64" s="5" t="s">
        <v>93</v>
      </c>
      <c r="KF64" s="5">
        <v>3.9228701309218003E-2</v>
      </c>
      <c r="KG64" s="5" t="s">
        <v>93</v>
      </c>
      <c r="KH64" s="5">
        <v>1.3069344766525E-2</v>
      </c>
      <c r="KI64" t="s">
        <v>93</v>
      </c>
      <c r="KJ64" s="5">
        <v>1.3628582773008E-2</v>
      </c>
      <c r="KK64" s="5" t="s">
        <v>93</v>
      </c>
      <c r="KL64" s="5">
        <v>6.8962605588800005E-2</v>
      </c>
      <c r="KM64" s="5" t="s">
        <v>93</v>
      </c>
      <c r="KN64" s="5">
        <v>0.17048570693359899</v>
      </c>
      <c r="KO64" s="5" t="s">
        <v>93</v>
      </c>
      <c r="KP64" s="5">
        <v>0.13768487345588201</v>
      </c>
      <c r="KQ64" s="5" t="s">
        <v>93</v>
      </c>
      <c r="KR64" s="5">
        <v>6.7487492243108002E-2</v>
      </c>
      <c r="KS64" t="s">
        <v>93</v>
      </c>
      <c r="KT64" s="5">
        <v>0</v>
      </c>
      <c r="KU64" s="5" t="s">
        <v>93</v>
      </c>
      <c r="KV64" s="5">
        <v>0</v>
      </c>
      <c r="KW64" s="5" t="s">
        <v>93</v>
      </c>
      <c r="KX64" s="5">
        <v>0.19494334820607201</v>
      </c>
      <c r="KY64" s="5" t="s">
        <v>93</v>
      </c>
      <c r="KZ64" s="5">
        <v>0</v>
      </c>
      <c r="LA64" s="5" t="s">
        <v>93</v>
      </c>
      <c r="LB64" s="5">
        <v>4.7714405527059999E-3</v>
      </c>
      <c r="LC64" s="5" t="s">
        <v>93</v>
      </c>
      <c r="LD64" s="5">
        <v>3.7622975224160002E-3</v>
      </c>
      <c r="LE64" s="5" t="s">
        <v>93</v>
      </c>
      <c r="LF64" s="5">
        <v>1.1316415133386999E-2</v>
      </c>
      <c r="LG64" s="5" t="s">
        <v>93</v>
      </c>
      <c r="LH64" s="5">
        <v>1.8887888983470001E-3</v>
      </c>
      <c r="LI64" s="5" t="s">
        <v>93</v>
      </c>
      <c r="LJ64" s="5">
        <v>0.263041036206759</v>
      </c>
      <c r="LK64" s="5" t="s">
        <v>93</v>
      </c>
      <c r="LL64" s="5">
        <v>1.0935231284706E-2</v>
      </c>
      <c r="LM64" s="5" t="s">
        <v>93</v>
      </c>
      <c r="LN64" s="5">
        <v>2.3278946614000001E-4</v>
      </c>
      <c r="LO64" s="5" t="s">
        <v>93</v>
      </c>
      <c r="LP64" s="5">
        <v>4.5099548360000003E-5</v>
      </c>
      <c r="LQ64" t="s">
        <v>93</v>
      </c>
      <c r="LR64" s="5">
        <v>9.8274597129899993E-4</v>
      </c>
      <c r="LS64" s="5" t="s">
        <v>93</v>
      </c>
      <c r="LT64" s="5">
        <v>1.110025194861E-2</v>
      </c>
      <c r="LU64" s="5" t="s">
        <v>93</v>
      </c>
      <c r="LV64" s="5">
        <v>2.3732703309999998E-6</v>
      </c>
      <c r="LW64" t="s">
        <v>93</v>
      </c>
      <c r="LX64" s="5">
        <v>4.69342701457E-4</v>
      </c>
      <c r="LY64" t="s">
        <v>93</v>
      </c>
      <c r="LZ64" s="5">
        <v>1.34251829903E-4</v>
      </c>
      <c r="MA64" t="s">
        <v>93</v>
      </c>
      <c r="MB64" s="5">
        <v>4.9827925300705997E-2</v>
      </c>
      <c r="MC64" s="5" t="s">
        <v>93</v>
      </c>
      <c r="MD64" s="5">
        <v>0</v>
      </c>
      <c r="ME64" s="5" t="s">
        <v>93</v>
      </c>
      <c r="MF64" s="5">
        <v>1.7799485239999999E-6</v>
      </c>
      <c r="MG64" s="5" t="s">
        <v>93</v>
      </c>
      <c r="MH64" s="5">
        <v>8.8997122599999997E-7</v>
      </c>
      <c r="MI64" t="s">
        <v>93</v>
      </c>
      <c r="MJ64" s="5">
        <v>0</v>
      </c>
      <c r="MK64" s="5" t="s">
        <v>93</v>
      </c>
      <c r="ML64" s="5">
        <v>8.66105782953E-4</v>
      </c>
      <c r="MM64" s="5" t="s">
        <v>93</v>
      </c>
      <c r="MN64" s="5">
        <v>0</v>
      </c>
      <c r="MO64" t="s">
        <v>93</v>
      </c>
      <c r="MP64" s="5">
        <v>1.0079311794970001E-3</v>
      </c>
      <c r="MQ64" s="5" t="s">
        <v>93</v>
      </c>
      <c r="MR64" s="5">
        <v>4.7688526335230002E-3</v>
      </c>
      <c r="MS64" s="5" t="s">
        <v>93</v>
      </c>
      <c r="MT64" s="5">
        <v>0</v>
      </c>
      <c r="MU64" s="5" t="s">
        <v>93</v>
      </c>
      <c r="MV64" s="5">
        <v>0</v>
      </c>
      <c r="MW64" t="s">
        <v>93</v>
      </c>
      <c r="MX64" s="5">
        <v>4.4804030590000002E-5</v>
      </c>
      <c r="MY64" s="5" t="s">
        <v>93</v>
      </c>
      <c r="MZ64" s="5">
        <v>9.0864516955000004E-4</v>
      </c>
      <c r="NA64" s="5" t="s">
        <v>93</v>
      </c>
      <c r="NB64" s="5">
        <v>9.7939158922399992E-4</v>
      </c>
      <c r="NC64" s="5" t="s">
        <v>93</v>
      </c>
      <c r="ND64" s="5">
        <v>0</v>
      </c>
      <c r="NE64" s="5"/>
    </row>
    <row r="66" spans="1:369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tr">
        <f>IX1</f>
        <v>PD821 off segement 1</v>
      </c>
      <c r="IY66" s="5" t="s">
        <v>96</v>
      </c>
      <c r="IZ66" s="5" t="s">
        <v>320</v>
      </c>
      <c r="JA66" s="5" t="s">
        <v>96</v>
      </c>
      <c r="JB66" s="5" t="s">
        <v>321</v>
      </c>
      <c r="JC66" s="5" t="s">
        <v>96</v>
      </c>
      <c r="JD66" s="5" t="s">
        <v>322</v>
      </c>
      <c r="JE66" s="5" t="s">
        <v>96</v>
      </c>
      <c r="JF66" s="5" t="s">
        <v>323</v>
      </c>
      <c r="JG66" s="5" t="s">
        <v>96</v>
      </c>
      <c r="JH66" s="5" t="s">
        <v>324</v>
      </c>
      <c r="JI66" s="5" t="s">
        <v>96</v>
      </c>
      <c r="JJ66" s="5" t="s">
        <v>325</v>
      </c>
      <c r="JK66" s="5" t="s">
        <v>96</v>
      </c>
      <c r="JL66" s="5" t="s">
        <v>326</v>
      </c>
      <c r="JM66" s="5" t="s">
        <v>96</v>
      </c>
      <c r="JN66" s="5" t="s">
        <v>237</v>
      </c>
      <c r="JO66" s="5" t="s">
        <v>96</v>
      </c>
      <c r="JP66" s="5" t="s">
        <v>238</v>
      </c>
      <c r="JQ66" s="5" t="s">
        <v>96</v>
      </c>
      <c r="JR66" s="5" t="s">
        <v>239</v>
      </c>
      <c r="JS66" s="5" t="s">
        <v>96</v>
      </c>
      <c r="JT66" s="5" t="s">
        <v>240</v>
      </c>
      <c r="JU66" s="5" t="s">
        <v>96</v>
      </c>
      <c r="JV66" s="5" t="s">
        <v>233</v>
      </c>
      <c r="JW66" s="5" t="s">
        <v>96</v>
      </c>
      <c r="JX66" s="5" t="s">
        <v>234</v>
      </c>
      <c r="JY66" s="5" t="s">
        <v>96</v>
      </c>
      <c r="JZ66" s="5" t="s">
        <v>235</v>
      </c>
      <c r="KA66" s="5" t="s">
        <v>96</v>
      </c>
      <c r="KB66" s="5" t="s">
        <v>236</v>
      </c>
      <c r="KC66" s="5" t="s">
        <v>96</v>
      </c>
      <c r="KD66" s="5" t="s">
        <v>241</v>
      </c>
      <c r="KE66" s="5" t="s">
        <v>96</v>
      </c>
      <c r="KF66" s="5" t="s">
        <v>242</v>
      </c>
      <c r="KG66" s="5" t="s">
        <v>96</v>
      </c>
      <c r="KH66" s="5" t="s">
        <v>243</v>
      </c>
      <c r="KI66" s="5" t="s">
        <v>96</v>
      </c>
      <c r="KJ66" s="5" t="s">
        <v>244</v>
      </c>
      <c r="KK66" s="5" t="s">
        <v>96</v>
      </c>
      <c r="KL66" s="5" t="s">
        <v>247</v>
      </c>
      <c r="KM66" s="5" t="s">
        <v>96</v>
      </c>
      <c r="KN66" s="5" t="s">
        <v>246</v>
      </c>
      <c r="KO66" s="5" t="s">
        <v>96</v>
      </c>
      <c r="KP66" s="5" t="s">
        <v>248</v>
      </c>
      <c r="KQ66" s="5" t="s">
        <v>96</v>
      </c>
      <c r="KR66" s="5" t="s">
        <v>245</v>
      </c>
      <c r="KS66" s="5" t="s">
        <v>96</v>
      </c>
      <c r="KT66" s="5" t="s">
        <v>249</v>
      </c>
      <c r="KU66" s="5" t="s">
        <v>96</v>
      </c>
      <c r="KV66" s="5" t="s">
        <v>250</v>
      </c>
      <c r="KW66" s="5" t="s">
        <v>96</v>
      </c>
      <c r="KX66" s="5" t="s">
        <v>251</v>
      </c>
      <c r="KY66" s="5" t="s">
        <v>96</v>
      </c>
      <c r="KZ66" s="5" t="s">
        <v>252</v>
      </c>
      <c r="LA66" s="5" t="s">
        <v>96</v>
      </c>
      <c r="LB66" s="5" t="s">
        <v>253</v>
      </c>
      <c r="LC66" s="5" t="s">
        <v>96</v>
      </c>
      <c r="LD66" s="5" t="s">
        <v>254</v>
      </c>
      <c r="LE66" s="5" t="s">
        <v>96</v>
      </c>
      <c r="LF66" s="5" t="s">
        <v>255</v>
      </c>
      <c r="LG66" s="5" t="s">
        <v>96</v>
      </c>
      <c r="LH66" s="5" t="s">
        <v>256</v>
      </c>
      <c r="LI66" s="5" t="s">
        <v>96</v>
      </c>
      <c r="LJ66" s="5" t="s">
        <v>257</v>
      </c>
      <c r="LK66" s="5" t="s">
        <v>96</v>
      </c>
      <c r="LL66" s="5" t="s">
        <v>258</v>
      </c>
      <c r="LM66" s="5" t="s">
        <v>96</v>
      </c>
      <c r="LN66" s="5" t="s">
        <v>259</v>
      </c>
      <c r="LO66" s="5" t="s">
        <v>96</v>
      </c>
      <c r="LP66" s="5" t="s">
        <v>260</v>
      </c>
      <c r="LQ66" s="5" t="s">
        <v>96</v>
      </c>
      <c r="LR66" s="5" t="s">
        <v>261</v>
      </c>
      <c r="LS66" s="5" t="s">
        <v>96</v>
      </c>
      <c r="LT66" s="5" t="s">
        <v>262</v>
      </c>
      <c r="LU66" s="5" t="s">
        <v>96</v>
      </c>
      <c r="LV66" s="5" t="s">
        <v>263</v>
      </c>
      <c r="LW66" s="5" t="s">
        <v>96</v>
      </c>
      <c r="LX66" s="5" t="s">
        <v>264</v>
      </c>
      <c r="LY66" s="5" t="s">
        <v>96</v>
      </c>
      <c r="LZ66" s="5" t="s">
        <v>265</v>
      </c>
      <c r="MA66" s="5" t="s">
        <v>96</v>
      </c>
      <c r="MB66" s="5" t="s">
        <v>266</v>
      </c>
      <c r="MC66" s="5" t="s">
        <v>96</v>
      </c>
      <c r="MD66" s="5" t="s">
        <v>267</v>
      </c>
      <c r="ME66" s="5" t="s">
        <v>96</v>
      </c>
      <c r="MF66" s="5" t="s">
        <v>268</v>
      </c>
      <c r="MG66" s="5" t="s">
        <v>96</v>
      </c>
      <c r="MH66" s="5" t="s">
        <v>269</v>
      </c>
      <c r="MI66" s="5" t="s">
        <v>96</v>
      </c>
      <c r="MJ66" s="5" t="s">
        <v>270</v>
      </c>
      <c r="MK66" s="5" t="s">
        <v>96</v>
      </c>
      <c r="ML66" s="5" t="s">
        <v>271</v>
      </c>
      <c r="MM66" s="5" t="s">
        <v>96</v>
      </c>
      <c r="MN66" s="5" t="s">
        <v>272</v>
      </c>
      <c r="MO66" s="5" t="s">
        <v>96</v>
      </c>
      <c r="MP66" s="5" t="s">
        <v>273</v>
      </c>
      <c r="MQ66" s="5" t="s">
        <v>96</v>
      </c>
      <c r="MR66" s="5" t="s">
        <v>274</v>
      </c>
      <c r="MS66" s="5" t="s">
        <v>96</v>
      </c>
      <c r="MT66" s="5" t="s">
        <v>275</v>
      </c>
      <c r="MU66" s="5" t="s">
        <v>96</v>
      </c>
      <c r="MV66" s="5" t="s">
        <v>276</v>
      </c>
      <c r="MW66" s="5" t="s">
        <v>96</v>
      </c>
      <c r="MX66" s="5" t="s">
        <v>277</v>
      </c>
      <c r="MY66" s="5" t="s">
        <v>96</v>
      </c>
      <c r="MZ66" s="5" t="s">
        <v>278</v>
      </c>
      <c r="NA66" s="5" t="s">
        <v>96</v>
      </c>
      <c r="NB66" s="5" t="s">
        <v>279</v>
      </c>
      <c r="NC66" s="5" t="s">
        <v>96</v>
      </c>
      <c r="ND66" s="5" t="s">
        <v>280</v>
      </c>
      <c r="NE66" s="5" t="s">
        <v>96</v>
      </c>
    </row>
    <row r="67" spans="1:369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tr">
        <f>VLOOKUP(IX67,IX1:IY64,2,FALSE)</f>
        <v>CP1</v>
      </c>
      <c r="IX67" s="5">
        <v>1.10378708963937</v>
      </c>
      <c r="IY67" s="5" t="s">
        <v>53</v>
      </c>
      <c r="IZ67" s="5">
        <v>0.92900609713271198</v>
      </c>
      <c r="JA67" s="5" t="s">
        <v>53</v>
      </c>
      <c r="JB67" s="5">
        <v>1.2598629245094599</v>
      </c>
      <c r="JC67" s="5" t="s">
        <v>53</v>
      </c>
      <c r="JD67" s="5">
        <v>1.52066102359582</v>
      </c>
      <c r="JE67" s="5" t="s">
        <v>53</v>
      </c>
      <c r="JF67" s="5">
        <v>1.3812592760561999</v>
      </c>
      <c r="JG67" s="5" t="s">
        <v>53</v>
      </c>
      <c r="JH67" s="5">
        <v>1.2146696656334799</v>
      </c>
      <c r="JI67" s="5" t="s">
        <v>53</v>
      </c>
      <c r="JJ67" s="5">
        <v>1.4125139766874599</v>
      </c>
      <c r="JK67" s="5" t="s">
        <v>53</v>
      </c>
      <c r="JL67" s="5">
        <v>1.1944798770763501</v>
      </c>
      <c r="JM67" s="5" t="s">
        <v>53</v>
      </c>
      <c r="JN67" s="5">
        <v>2.6628898049833598</v>
      </c>
      <c r="JO67" s="5" t="s">
        <v>54</v>
      </c>
      <c r="JP67" s="5">
        <v>2.8359455861930898</v>
      </c>
      <c r="JQ67" s="5" t="s">
        <v>54</v>
      </c>
      <c r="JR67" s="5">
        <v>2.9278548511508999</v>
      </c>
      <c r="JS67" s="5" t="s">
        <v>54</v>
      </c>
      <c r="JT67" s="5">
        <v>2.6977408314433502</v>
      </c>
      <c r="JU67" s="5" t="s">
        <v>54</v>
      </c>
      <c r="JV67" s="5">
        <v>1.2292825728588199</v>
      </c>
      <c r="JW67" s="5" t="s">
        <v>53</v>
      </c>
      <c r="JX67" s="5">
        <v>1.1653685231233499</v>
      </c>
      <c r="JY67" s="5" t="s">
        <v>53</v>
      </c>
      <c r="JZ67" s="5">
        <v>1.16192785151061</v>
      </c>
      <c r="KA67" s="5" t="s">
        <v>83</v>
      </c>
      <c r="KB67" s="5">
        <v>0.81332696314696795</v>
      </c>
      <c r="KC67" s="5" t="s">
        <v>83</v>
      </c>
      <c r="KD67" s="5">
        <v>1.4177820596129</v>
      </c>
      <c r="KE67" s="5" t="s">
        <v>42</v>
      </c>
      <c r="KF67" s="5">
        <v>1.72049380649693</v>
      </c>
      <c r="KG67" s="5" t="s">
        <v>42</v>
      </c>
      <c r="KH67" s="5">
        <v>1.7152725746370301</v>
      </c>
      <c r="KI67" s="5" t="s">
        <v>53</v>
      </c>
      <c r="KJ67" s="5">
        <v>1.64020702569396</v>
      </c>
      <c r="KK67" s="5" t="s">
        <v>42</v>
      </c>
      <c r="KL67" s="5">
        <v>7.4635431017475995E-2</v>
      </c>
      <c r="KM67" s="5" t="s">
        <v>38</v>
      </c>
      <c r="KN67" s="5">
        <v>0.18432991941478899</v>
      </c>
      <c r="KO67" s="5" t="s">
        <v>68</v>
      </c>
      <c r="KP67" s="5">
        <v>0.15179198892335799</v>
      </c>
      <c r="KQ67" s="5" t="s">
        <v>67</v>
      </c>
      <c r="KR67" s="5">
        <v>8.1028135391584002E-2</v>
      </c>
      <c r="KS67" s="5" t="s">
        <v>33</v>
      </c>
      <c r="KT67" s="5">
        <v>1.43477688832978</v>
      </c>
      <c r="KU67" s="5" t="s">
        <v>42</v>
      </c>
      <c r="KV67" s="5">
        <v>1.1179325883965201</v>
      </c>
      <c r="KW67" s="5" t="s">
        <v>42</v>
      </c>
      <c r="KX67" s="5">
        <v>1.4953149699788799</v>
      </c>
      <c r="KY67" s="5" t="s">
        <v>42</v>
      </c>
      <c r="KZ67" s="5">
        <v>1.51063224489258</v>
      </c>
      <c r="LA67" s="5" t="s">
        <v>42</v>
      </c>
      <c r="LB67" s="5">
        <v>1.3440559885626999</v>
      </c>
      <c r="LC67" s="5" t="s">
        <v>42</v>
      </c>
      <c r="LD67" s="5">
        <v>1.3714862289879499</v>
      </c>
      <c r="LE67" s="5" t="s">
        <v>42</v>
      </c>
      <c r="LF67" s="5">
        <v>1.5696413511299501</v>
      </c>
      <c r="LG67" s="5" t="s">
        <v>42</v>
      </c>
      <c r="LH67" s="5">
        <v>1.52364026658493</v>
      </c>
      <c r="LI67" s="5" t="s">
        <v>42</v>
      </c>
      <c r="LJ67" s="5">
        <v>1.66108482646138</v>
      </c>
      <c r="LK67" s="5" t="s">
        <v>53</v>
      </c>
      <c r="LL67" s="5">
        <v>1.6858704681969601</v>
      </c>
      <c r="LM67" s="5" t="s">
        <v>53</v>
      </c>
      <c r="LN67" s="5">
        <v>1.5651486450245999</v>
      </c>
      <c r="LO67" s="5" t="s">
        <v>53</v>
      </c>
      <c r="LP67" s="5">
        <v>1.1701698155167699</v>
      </c>
      <c r="LQ67" s="5" t="s">
        <v>53</v>
      </c>
      <c r="LR67" s="5">
        <v>1.22524793377161</v>
      </c>
      <c r="LS67" s="5" t="s">
        <v>42</v>
      </c>
      <c r="LT67" s="5">
        <v>1.82389627500957</v>
      </c>
      <c r="LU67" s="5" t="s">
        <v>42</v>
      </c>
      <c r="LV67" s="5">
        <v>1.9066195576842</v>
      </c>
      <c r="LW67" s="5" t="s">
        <v>42</v>
      </c>
      <c r="LX67" s="5">
        <v>1.83410636175751</v>
      </c>
      <c r="LY67" s="5" t="s">
        <v>42</v>
      </c>
      <c r="LZ67" s="5">
        <v>0.94853057000929297</v>
      </c>
      <c r="MA67" s="5" t="s">
        <v>42</v>
      </c>
      <c r="MB67" s="5">
        <v>0.88344163658205299</v>
      </c>
      <c r="MC67" s="5" t="s">
        <v>42</v>
      </c>
      <c r="MD67" s="5">
        <v>0.71412638754991198</v>
      </c>
      <c r="ME67" s="5" t="s">
        <v>42</v>
      </c>
      <c r="MF67" s="5">
        <v>0.86176038081523498</v>
      </c>
      <c r="MG67" s="5" t="s">
        <v>42</v>
      </c>
      <c r="MH67" s="5">
        <v>1.1038720183500399</v>
      </c>
      <c r="MI67" s="5" t="s">
        <v>43</v>
      </c>
      <c r="MJ67" s="5">
        <v>1.14758688911707</v>
      </c>
      <c r="MK67" s="5" t="s">
        <v>42</v>
      </c>
      <c r="ML67" s="5">
        <v>0.99506476560389301</v>
      </c>
      <c r="MM67" s="5" t="s">
        <v>42</v>
      </c>
      <c r="MN67" s="5">
        <v>0.70235913162983599</v>
      </c>
      <c r="MO67" s="5" t="s">
        <v>42</v>
      </c>
      <c r="MP67" s="5">
        <v>1.36232879101159</v>
      </c>
      <c r="MQ67" s="5" t="s">
        <v>42</v>
      </c>
      <c r="MR67" s="5">
        <v>1.4262488494997001</v>
      </c>
      <c r="MS67" s="5" t="s">
        <v>42</v>
      </c>
      <c r="MT67" s="5">
        <v>1.36083783626641</v>
      </c>
      <c r="MU67" s="5" t="s">
        <v>53</v>
      </c>
      <c r="MV67" s="5">
        <v>1.3826292290855</v>
      </c>
      <c r="MW67" s="5" t="s">
        <v>42</v>
      </c>
      <c r="MX67" s="5">
        <v>1.15004629016322</v>
      </c>
      <c r="MY67" s="5" t="s">
        <v>42</v>
      </c>
      <c r="MZ67" s="5">
        <v>0.91112004302786198</v>
      </c>
      <c r="NA67" s="5" t="s">
        <v>42</v>
      </c>
      <c r="NB67" s="5">
        <v>1.27266708976375</v>
      </c>
      <c r="NC67" s="5" t="s">
        <v>42</v>
      </c>
      <c r="ND67" s="5">
        <v>1.47969981727586</v>
      </c>
      <c r="NE67" s="5" t="s">
        <v>42</v>
      </c>
    </row>
    <row r="68" spans="1:369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tr">
        <f t="shared" ref="IW68:IW76" si="0">VLOOKUP(IX68,IX2:IY65,2,FALSE)</f>
        <v>CP2</v>
      </c>
      <c r="IX68" s="5">
        <v>1.09367525440272</v>
      </c>
      <c r="IY68" s="5" t="s">
        <v>71</v>
      </c>
      <c r="IZ68" s="5">
        <v>0.74186261907923001</v>
      </c>
      <c r="JA68" s="5" t="s">
        <v>71</v>
      </c>
      <c r="JB68" s="5">
        <v>0.94838929940323302</v>
      </c>
      <c r="JC68" s="5" t="s">
        <v>54</v>
      </c>
      <c r="JD68" s="5">
        <v>1.14719159607846</v>
      </c>
      <c r="JE68" s="5" t="s">
        <v>42</v>
      </c>
      <c r="JF68" s="5">
        <v>1.10341713799546</v>
      </c>
      <c r="JG68" s="5" t="s">
        <v>42</v>
      </c>
      <c r="JH68" s="5">
        <v>1.17284524335284</v>
      </c>
      <c r="JI68" s="5" t="s">
        <v>42</v>
      </c>
      <c r="JJ68" s="5">
        <v>1.1497297017885899</v>
      </c>
      <c r="JK68" s="5" t="s">
        <v>42</v>
      </c>
      <c r="JL68" s="5">
        <v>1.1623890675119599</v>
      </c>
      <c r="JM68" s="5" t="s">
        <v>43</v>
      </c>
      <c r="JN68" s="5">
        <v>1.0758029220144101</v>
      </c>
      <c r="JO68" s="5" t="s">
        <v>42</v>
      </c>
      <c r="JP68" s="5">
        <v>1.32987126759249</v>
      </c>
      <c r="JQ68" s="5" t="s">
        <v>42</v>
      </c>
      <c r="JR68" s="5">
        <v>1.4865586351551601</v>
      </c>
      <c r="JS68" s="5" t="s">
        <v>87</v>
      </c>
      <c r="JT68" s="5">
        <v>0.86488719570942596</v>
      </c>
      <c r="JU68" s="5" t="s">
        <v>71</v>
      </c>
      <c r="JV68" s="5">
        <v>1.11076696450303</v>
      </c>
      <c r="JW68" s="5" t="s">
        <v>43</v>
      </c>
      <c r="JX68" s="5">
        <v>1.0776384060898101</v>
      </c>
      <c r="JY68" s="5" t="s">
        <v>42</v>
      </c>
      <c r="JZ68" s="5">
        <v>1.15266426754624</v>
      </c>
      <c r="KA68" s="5" t="s">
        <v>53</v>
      </c>
      <c r="KB68" s="5">
        <v>0.70268843167110095</v>
      </c>
      <c r="KC68" s="5" t="s">
        <v>42</v>
      </c>
      <c r="KD68" s="5">
        <v>1.3520052876412501</v>
      </c>
      <c r="KE68" s="5" t="s">
        <v>54</v>
      </c>
      <c r="KF68" s="5">
        <v>1.66336321453961</v>
      </c>
      <c r="KG68" s="5" t="s">
        <v>53</v>
      </c>
      <c r="KH68" s="5">
        <v>1.60970955314564</v>
      </c>
      <c r="KI68" s="5" t="s">
        <v>42</v>
      </c>
      <c r="KJ68" s="5">
        <v>1.5157054347713801</v>
      </c>
      <c r="KK68" s="5" t="s">
        <v>54</v>
      </c>
      <c r="KL68" s="5">
        <v>7.3337884247152998E-2</v>
      </c>
      <c r="KM68" s="5" t="s">
        <v>53</v>
      </c>
      <c r="KN68" s="5">
        <v>0.179057040491891</v>
      </c>
      <c r="KO68" s="5" t="s">
        <v>64</v>
      </c>
      <c r="KP68" s="5">
        <v>0.14982361155792301</v>
      </c>
      <c r="KQ68" s="5" t="s">
        <v>89</v>
      </c>
      <c r="KR68" s="5">
        <v>8.0429128890978002E-2</v>
      </c>
      <c r="KS68" s="5" t="s">
        <v>57</v>
      </c>
      <c r="KT68" s="5">
        <v>1.2604642069368901</v>
      </c>
      <c r="KU68" s="5" t="s">
        <v>53</v>
      </c>
      <c r="KV68" s="5">
        <v>1.10533000924473</v>
      </c>
      <c r="KW68" s="5" t="s">
        <v>53</v>
      </c>
      <c r="KX68" s="5">
        <v>1.45360573712602</v>
      </c>
      <c r="KY68" s="5" t="s">
        <v>53</v>
      </c>
      <c r="KZ68" s="5">
        <v>1.3547316024848199</v>
      </c>
      <c r="LA68" s="5" t="s">
        <v>53</v>
      </c>
      <c r="LB68" s="5">
        <v>1.06564693107512</v>
      </c>
      <c r="LC68" s="5" t="s">
        <v>54</v>
      </c>
      <c r="LD68" s="5">
        <v>1.0316043757739599</v>
      </c>
      <c r="LE68" s="5" t="s">
        <v>54</v>
      </c>
      <c r="LF68" s="5">
        <v>1.4313409026642201</v>
      </c>
      <c r="LG68" s="5" t="s">
        <v>54</v>
      </c>
      <c r="LH68" s="5">
        <v>1.40314061310884</v>
      </c>
      <c r="LI68" s="5" t="s">
        <v>43</v>
      </c>
      <c r="LJ68" s="5">
        <v>1.62225555765414</v>
      </c>
      <c r="LK68" s="5" t="s">
        <v>42</v>
      </c>
      <c r="LL68" s="5">
        <v>1.4916394039673</v>
      </c>
      <c r="LM68" s="5" t="s">
        <v>42</v>
      </c>
      <c r="LN68" s="5">
        <v>1.43339725642994</v>
      </c>
      <c r="LO68" s="5" t="s">
        <v>42</v>
      </c>
      <c r="LP68" s="5">
        <v>0.97214102161926497</v>
      </c>
      <c r="LQ68" s="5" t="s">
        <v>84</v>
      </c>
      <c r="LR68" s="5">
        <v>1.1129161651372801</v>
      </c>
      <c r="LS68" s="5" t="s">
        <v>53</v>
      </c>
      <c r="LT68" s="5">
        <v>1.6963037419628599</v>
      </c>
      <c r="LU68" s="5" t="s">
        <v>53</v>
      </c>
      <c r="LV68" s="5">
        <v>1.74587928981691</v>
      </c>
      <c r="LW68" s="5" t="s">
        <v>53</v>
      </c>
      <c r="LX68" s="5">
        <v>1.6554086463108699</v>
      </c>
      <c r="LY68" s="5" t="s">
        <v>53</v>
      </c>
      <c r="LZ68" s="5">
        <v>0.81972204994986597</v>
      </c>
      <c r="MA68" s="5" t="s">
        <v>54</v>
      </c>
      <c r="MB68" s="5">
        <v>0.62659346221942702</v>
      </c>
      <c r="MC68" s="5" t="s">
        <v>54</v>
      </c>
      <c r="MD68" s="5">
        <v>0.61758136133939601</v>
      </c>
      <c r="ME68" s="5" t="s">
        <v>53</v>
      </c>
      <c r="MF68" s="5">
        <v>0.59830023407668698</v>
      </c>
      <c r="MG68" s="5" t="s">
        <v>54</v>
      </c>
      <c r="MH68" s="5">
        <v>1.0841873467960099</v>
      </c>
      <c r="MI68" s="5" t="s">
        <v>42</v>
      </c>
      <c r="MJ68" s="5">
        <v>0.95331218450245103</v>
      </c>
      <c r="MK68" s="5" t="s">
        <v>53</v>
      </c>
      <c r="ML68" s="5">
        <v>0.83434616038139497</v>
      </c>
      <c r="MM68" s="5" t="s">
        <v>53</v>
      </c>
      <c r="MN68" s="5">
        <v>0.60238042247766099</v>
      </c>
      <c r="MO68" s="5" t="s">
        <v>53</v>
      </c>
      <c r="MP68" s="5">
        <v>1.3373663745809199</v>
      </c>
      <c r="MQ68" s="5" t="s">
        <v>53</v>
      </c>
      <c r="MR68" s="5">
        <v>1.3164804293928301</v>
      </c>
      <c r="MS68" s="5" t="s">
        <v>53</v>
      </c>
      <c r="MT68" s="5">
        <v>0.96565948390047796</v>
      </c>
      <c r="MU68" s="5" t="s">
        <v>43</v>
      </c>
      <c r="MV68" s="5">
        <v>1.3060379478419599</v>
      </c>
      <c r="MW68" s="5" t="s">
        <v>53</v>
      </c>
      <c r="MX68" s="5">
        <v>1.14060506188985</v>
      </c>
      <c r="MY68" s="5" t="s">
        <v>53</v>
      </c>
      <c r="MZ68" s="5">
        <v>0.80990519443367104</v>
      </c>
      <c r="NA68" s="5" t="s">
        <v>43</v>
      </c>
      <c r="NB68" s="5">
        <v>1.20363229304263</v>
      </c>
      <c r="NC68" s="5" t="s">
        <v>53</v>
      </c>
      <c r="ND68" s="5">
        <v>1.46300553589225</v>
      </c>
      <c r="NE68" s="5" t="s">
        <v>53</v>
      </c>
    </row>
    <row r="69" spans="1:369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tr">
        <f t="shared" si="0"/>
        <v>Cz</v>
      </c>
      <c r="IX69" s="5">
        <v>0.99639297238915003</v>
      </c>
      <c r="IY69" s="5" t="s">
        <v>42</v>
      </c>
      <c r="IZ69" s="5">
        <v>0.65858823631846197</v>
      </c>
      <c r="JA69" s="5" t="s">
        <v>54</v>
      </c>
      <c r="JB69" s="5">
        <v>0.931693117051274</v>
      </c>
      <c r="JC69" s="5" t="s">
        <v>87</v>
      </c>
      <c r="JD69" s="5">
        <v>1.0290340198191501</v>
      </c>
      <c r="JE69" s="5" t="s">
        <v>54</v>
      </c>
      <c r="JF69" s="5">
        <v>1.0006403807818101</v>
      </c>
      <c r="JG69" s="5" t="s">
        <v>54</v>
      </c>
      <c r="JH69" s="5">
        <v>1.0229129951510201</v>
      </c>
      <c r="JI69" s="5" t="s">
        <v>54</v>
      </c>
      <c r="JJ69" s="5">
        <v>1.1432350761918999</v>
      </c>
      <c r="JK69" s="5" t="s">
        <v>54</v>
      </c>
      <c r="JL69" s="5">
        <v>1.13407277895003</v>
      </c>
      <c r="JM69" s="5" t="s">
        <v>42</v>
      </c>
      <c r="JN69" s="5">
        <v>1.04179974514704</v>
      </c>
      <c r="JO69" s="5" t="s">
        <v>43</v>
      </c>
      <c r="JP69" s="5">
        <v>1.2198262130455899</v>
      </c>
      <c r="JQ69" s="5" t="s">
        <v>71</v>
      </c>
      <c r="JR69" s="5">
        <v>1.47382523116025</v>
      </c>
      <c r="JS69" s="5" t="s">
        <v>42</v>
      </c>
      <c r="JT69" s="5">
        <v>0.79986106805074797</v>
      </c>
      <c r="JU69" s="5" t="s">
        <v>43</v>
      </c>
      <c r="JV69" s="5">
        <v>1.0846488677961801</v>
      </c>
      <c r="JW69" s="5" t="s">
        <v>42</v>
      </c>
      <c r="JX69" s="5">
        <v>1.0647602581781599</v>
      </c>
      <c r="JY69" s="5" t="s">
        <v>43</v>
      </c>
      <c r="JZ69" s="5">
        <v>1.07276320479307</v>
      </c>
      <c r="KA69" s="5" t="s">
        <v>43</v>
      </c>
      <c r="KB69" s="5">
        <v>0.63852108730183699</v>
      </c>
      <c r="KC69" s="5" t="s">
        <v>53</v>
      </c>
      <c r="KD69" s="5">
        <v>1.17271388353517</v>
      </c>
      <c r="KE69" s="5" t="s">
        <v>53</v>
      </c>
      <c r="KF69" s="5">
        <v>1.6115489918894801</v>
      </c>
      <c r="KG69" s="5" t="s">
        <v>54</v>
      </c>
      <c r="KH69" s="5">
        <v>1.4287229032219499</v>
      </c>
      <c r="KI69" s="5" t="s">
        <v>54</v>
      </c>
      <c r="KJ69" s="5">
        <v>1.3650293560847</v>
      </c>
      <c r="KK69" s="5" t="s">
        <v>53</v>
      </c>
      <c r="KL69" s="5">
        <v>7.3205879323556003E-2</v>
      </c>
      <c r="KM69" s="5" t="s">
        <v>49</v>
      </c>
      <c r="KN69" s="5">
        <v>0.178730982904827</v>
      </c>
      <c r="KO69" s="5" t="s">
        <v>37</v>
      </c>
      <c r="KP69" s="5">
        <v>0.14963669077738201</v>
      </c>
      <c r="KQ69" s="5" t="s">
        <v>68</v>
      </c>
      <c r="KR69" s="5">
        <v>7.9629725821819E-2</v>
      </c>
      <c r="KS69" s="5" t="s">
        <v>60</v>
      </c>
      <c r="KT69" s="5">
        <v>0.84709785935204995</v>
      </c>
      <c r="KU69" s="5" t="s">
        <v>54</v>
      </c>
      <c r="KV69" s="5">
        <v>0.82055193855588904</v>
      </c>
      <c r="KW69" s="5" t="s">
        <v>54</v>
      </c>
      <c r="KX69" s="5">
        <v>1.34189733271208</v>
      </c>
      <c r="KY69" s="5" t="s">
        <v>54</v>
      </c>
      <c r="KZ69" s="5">
        <v>1.20636363216991</v>
      </c>
      <c r="LA69" s="5" t="s">
        <v>43</v>
      </c>
      <c r="LB69" s="5">
        <v>1.04595912491246</v>
      </c>
      <c r="LC69" s="5" t="s">
        <v>53</v>
      </c>
      <c r="LD69" s="5">
        <v>0.99815816424182102</v>
      </c>
      <c r="LE69" s="5" t="s">
        <v>43</v>
      </c>
      <c r="LF69" s="5">
        <v>1.28507883551421</v>
      </c>
      <c r="LG69" s="5" t="s">
        <v>75</v>
      </c>
      <c r="LH69" s="5">
        <v>1.3271795407759099</v>
      </c>
      <c r="LI69" s="5" t="s">
        <v>54</v>
      </c>
      <c r="LJ69" s="5">
        <v>1.1910606207354899</v>
      </c>
      <c r="LK69" s="5" t="s">
        <v>54</v>
      </c>
      <c r="LL69" s="5">
        <v>1.1685513832188801</v>
      </c>
      <c r="LM69" s="5" t="s">
        <v>54</v>
      </c>
      <c r="LN69" s="5">
        <v>1.05836226684548</v>
      </c>
      <c r="LO69" s="5" t="s">
        <v>84</v>
      </c>
      <c r="LP69" s="5">
        <v>0.86405691714308897</v>
      </c>
      <c r="LQ69" s="5" t="s">
        <v>83</v>
      </c>
      <c r="LR69" s="5">
        <v>1.0586830115164401</v>
      </c>
      <c r="LS69" s="5" t="s">
        <v>43</v>
      </c>
      <c r="LT69" s="5">
        <v>1.1743044877097899</v>
      </c>
      <c r="LU69" s="5" t="s">
        <v>84</v>
      </c>
      <c r="LV69" s="5">
        <v>1.25575127183817</v>
      </c>
      <c r="LW69" s="5" t="s">
        <v>84</v>
      </c>
      <c r="LX69" s="5">
        <v>1.1150265466396101</v>
      </c>
      <c r="LY69" s="5" t="s">
        <v>43</v>
      </c>
      <c r="LZ69" s="5">
        <v>0.78015429812506798</v>
      </c>
      <c r="MA69" s="5" t="s">
        <v>53</v>
      </c>
      <c r="MB69" s="5">
        <v>0.60686405394432696</v>
      </c>
      <c r="MC69" s="5" t="s">
        <v>53</v>
      </c>
      <c r="MD69" s="5">
        <v>0.56131021998192598</v>
      </c>
      <c r="ME69" s="5" t="s">
        <v>54</v>
      </c>
      <c r="MF69" s="5">
        <v>0.56539947568622695</v>
      </c>
      <c r="MG69" s="5" t="s">
        <v>43</v>
      </c>
      <c r="MH69" s="5">
        <v>1.0340768943333301</v>
      </c>
      <c r="MI69" s="5" t="s">
        <v>54</v>
      </c>
      <c r="MJ69" s="5">
        <v>0.57540899461791295</v>
      </c>
      <c r="MK69" s="5" t="s">
        <v>74</v>
      </c>
      <c r="ML69" s="5">
        <v>0.62977350468723803</v>
      </c>
      <c r="MM69" s="5" t="s">
        <v>71</v>
      </c>
      <c r="MN69" s="5">
        <v>0.47947368793400702</v>
      </c>
      <c r="MO69" s="5" t="s">
        <v>54</v>
      </c>
      <c r="MP69" s="5">
        <v>1.0351961995744901</v>
      </c>
      <c r="MQ69" s="5" t="s">
        <v>83</v>
      </c>
      <c r="MR69" s="5">
        <v>1.08031020777993</v>
      </c>
      <c r="MS69" s="5" t="s">
        <v>83</v>
      </c>
      <c r="MT69" s="5">
        <v>0.93544945603543606</v>
      </c>
      <c r="MU69" s="5" t="s">
        <v>83</v>
      </c>
      <c r="MV69" s="5">
        <v>1.0957856581963401</v>
      </c>
      <c r="MW69" s="5" t="s">
        <v>75</v>
      </c>
      <c r="MX69" s="5">
        <v>1.02119969818228</v>
      </c>
      <c r="MY69" s="5" t="s">
        <v>43</v>
      </c>
      <c r="MZ69" s="5">
        <v>0.79029816164097999</v>
      </c>
      <c r="NA69" s="5" t="s">
        <v>54</v>
      </c>
      <c r="NB69" s="5">
        <v>1.0391626180134901</v>
      </c>
      <c r="NC69" s="5" t="s">
        <v>43</v>
      </c>
      <c r="ND69" s="5">
        <v>0.99476188306478797</v>
      </c>
      <c r="NE69" s="5" t="s">
        <v>43</v>
      </c>
    </row>
    <row r="70" spans="1:369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tr">
        <f t="shared" si="0"/>
        <v>P2</v>
      </c>
      <c r="IX70" s="5">
        <v>0.82979807729891997</v>
      </c>
      <c r="IY70" s="5" t="s">
        <v>83</v>
      </c>
      <c r="IZ70" s="5">
        <v>0.644108148275222</v>
      </c>
      <c r="JA70" s="5" t="s">
        <v>42</v>
      </c>
      <c r="JB70" s="5">
        <v>0.87645050877228603</v>
      </c>
      <c r="JC70" s="5" t="s">
        <v>83</v>
      </c>
      <c r="JD70" s="5">
        <v>1.0081772719908</v>
      </c>
      <c r="JE70" s="5" t="s">
        <v>71</v>
      </c>
      <c r="JF70" s="5">
        <v>0.84293030090201104</v>
      </c>
      <c r="JG70" s="5" t="s">
        <v>71</v>
      </c>
      <c r="JH70" s="5">
        <v>0.962408894506807</v>
      </c>
      <c r="JI70" s="5" t="s">
        <v>71</v>
      </c>
      <c r="JJ70" s="5">
        <v>1.03311086917909</v>
      </c>
      <c r="JK70" s="5" t="s">
        <v>71</v>
      </c>
      <c r="JL70" s="5">
        <v>0.99217411959984703</v>
      </c>
      <c r="JM70" s="5" t="s">
        <v>54</v>
      </c>
      <c r="JN70" s="5">
        <v>1.02489894279822</v>
      </c>
      <c r="JO70" s="5" t="s">
        <v>71</v>
      </c>
      <c r="JP70" s="5">
        <v>1.1695475369392601</v>
      </c>
      <c r="JQ70" s="5" t="s">
        <v>87</v>
      </c>
      <c r="JR70" s="5">
        <v>1.4208892619956399</v>
      </c>
      <c r="JS70" s="5" t="s">
        <v>71</v>
      </c>
      <c r="JT70" s="5">
        <v>0.75089724548609005</v>
      </c>
      <c r="JU70" s="5" t="s">
        <v>49</v>
      </c>
      <c r="JV70" s="5">
        <v>1.05846417070271</v>
      </c>
      <c r="JW70" s="5" t="s">
        <v>83</v>
      </c>
      <c r="JX70" s="5">
        <v>0.92632373764492604</v>
      </c>
      <c r="JY70" s="5" t="s">
        <v>83</v>
      </c>
      <c r="JZ70" s="5">
        <v>1.01751786369529</v>
      </c>
      <c r="KA70" s="5" t="s">
        <v>42</v>
      </c>
      <c r="KB70" s="5">
        <v>0.62537466386867901</v>
      </c>
      <c r="KC70" s="5" t="s">
        <v>43</v>
      </c>
      <c r="KD70" s="5">
        <v>1.07119980225004</v>
      </c>
      <c r="KE70" s="5" t="s">
        <v>75</v>
      </c>
      <c r="KF70" s="5">
        <v>1.48098208814382</v>
      </c>
      <c r="KG70" s="5" t="s">
        <v>87</v>
      </c>
      <c r="KH70" s="5">
        <v>1.3563555605797599</v>
      </c>
      <c r="KI70" s="5" t="s">
        <v>43</v>
      </c>
      <c r="KJ70" s="5">
        <v>1.3306892228451399</v>
      </c>
      <c r="KK70" s="5" t="s">
        <v>75</v>
      </c>
      <c r="KL70" s="5">
        <v>7.2809783998927999E-2</v>
      </c>
      <c r="KM70" s="5" t="s">
        <v>58</v>
      </c>
      <c r="KN70" s="5">
        <v>0.176314081112149</v>
      </c>
      <c r="KO70" s="5" t="s">
        <v>92</v>
      </c>
      <c r="KP70" s="5">
        <v>0.149088519292738</v>
      </c>
      <c r="KQ70" s="5" t="s">
        <v>64</v>
      </c>
      <c r="KR70" s="5">
        <v>7.8314525805290996E-2</v>
      </c>
      <c r="KS70" s="5" t="s">
        <v>53</v>
      </c>
      <c r="KT70" s="5">
        <v>0.84440036987043399</v>
      </c>
      <c r="KU70" s="5" t="s">
        <v>71</v>
      </c>
      <c r="KV70" s="5">
        <v>0.75985185295241797</v>
      </c>
      <c r="KW70" s="5" t="s">
        <v>71</v>
      </c>
      <c r="KX70" s="5">
        <v>1.20935087357388</v>
      </c>
      <c r="KY70" s="5" t="s">
        <v>43</v>
      </c>
      <c r="KZ70" s="5">
        <v>1.1237148918048301</v>
      </c>
      <c r="LA70" s="5" t="s">
        <v>75</v>
      </c>
      <c r="LB70" s="5">
        <v>0.98907592011014001</v>
      </c>
      <c r="LC70" s="5" t="s">
        <v>87</v>
      </c>
      <c r="LD70" s="5">
        <v>0.94327227136839298</v>
      </c>
      <c r="LE70" s="5" t="s">
        <v>75</v>
      </c>
      <c r="LF70" s="5">
        <v>1.2102346341392001</v>
      </c>
      <c r="LG70" s="5" t="s">
        <v>43</v>
      </c>
      <c r="LH70" s="5">
        <v>1.26118222147382</v>
      </c>
      <c r="LI70" s="5" t="s">
        <v>75</v>
      </c>
      <c r="LJ70" s="5">
        <v>1.1142392666429699</v>
      </c>
      <c r="LK70" s="5" t="s">
        <v>84</v>
      </c>
      <c r="LL70" s="5">
        <v>1.1591817915323199</v>
      </c>
      <c r="LM70" s="5" t="s">
        <v>84</v>
      </c>
      <c r="LN70" s="5">
        <v>0.83894084520971202</v>
      </c>
      <c r="LO70" s="5" t="s">
        <v>43</v>
      </c>
      <c r="LP70" s="5">
        <v>0.85904951361085702</v>
      </c>
      <c r="LQ70" s="5" t="s">
        <v>42</v>
      </c>
      <c r="LR70" s="5">
        <v>0.76007200353104798</v>
      </c>
      <c r="LS70" s="5" t="s">
        <v>83</v>
      </c>
      <c r="LT70" s="5">
        <v>1.1679619341105001</v>
      </c>
      <c r="LU70" s="5" t="s">
        <v>43</v>
      </c>
      <c r="LV70" s="5">
        <v>1.18935328080751</v>
      </c>
      <c r="LW70" s="5" t="s">
        <v>43</v>
      </c>
      <c r="LX70" s="5">
        <v>0.98666367476054395</v>
      </c>
      <c r="LY70" s="5" t="s">
        <v>84</v>
      </c>
      <c r="LZ70" s="5">
        <v>0.700995760270678</v>
      </c>
      <c r="MA70" s="5" t="s">
        <v>87</v>
      </c>
      <c r="MB70" s="5">
        <v>0.59552793103371604</v>
      </c>
      <c r="MC70" s="5" t="s">
        <v>87</v>
      </c>
      <c r="MD70" s="5">
        <v>0.516535308268397</v>
      </c>
      <c r="ME70" s="5" t="s">
        <v>43</v>
      </c>
      <c r="MF70" s="5">
        <v>0.512961543120527</v>
      </c>
      <c r="MG70" s="5" t="s">
        <v>75</v>
      </c>
      <c r="MH70" s="5">
        <v>0.93506195392112401</v>
      </c>
      <c r="MI70" s="5" t="s">
        <v>53</v>
      </c>
      <c r="MJ70" s="5">
        <v>0.52379197633810104</v>
      </c>
      <c r="MK70" s="5" t="s">
        <v>38</v>
      </c>
      <c r="ML70" s="5">
        <v>0.530125184070244</v>
      </c>
      <c r="MM70" s="5" t="s">
        <v>54</v>
      </c>
      <c r="MN70" s="5">
        <v>0.40492191671007599</v>
      </c>
      <c r="MO70" s="5" t="s">
        <v>43</v>
      </c>
      <c r="MP70" s="5">
        <v>1.03356813799956</v>
      </c>
      <c r="MQ70" s="5" t="s">
        <v>43</v>
      </c>
      <c r="MR70" s="5">
        <v>1.0663330479821</v>
      </c>
      <c r="MS70" s="5" t="s">
        <v>87</v>
      </c>
      <c r="MT70" s="5">
        <v>0.91187272527566299</v>
      </c>
      <c r="MU70" s="5" t="s">
        <v>84</v>
      </c>
      <c r="MV70" s="5">
        <v>1.0183605986267801</v>
      </c>
      <c r="MW70" s="5" t="s">
        <v>83</v>
      </c>
      <c r="MX70" s="5">
        <v>0.955664204351099</v>
      </c>
      <c r="MY70" s="5" t="s">
        <v>83</v>
      </c>
      <c r="MZ70" s="5">
        <v>0.65004385565740996</v>
      </c>
      <c r="NA70" s="5" t="s">
        <v>87</v>
      </c>
      <c r="NB70" s="5">
        <v>0.97189935571826702</v>
      </c>
      <c r="NC70" s="5" t="s">
        <v>83</v>
      </c>
      <c r="ND70" s="5">
        <v>0.99234649307770595</v>
      </c>
      <c r="NE70" s="5" t="s">
        <v>87</v>
      </c>
    </row>
    <row r="71" spans="1:369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tr">
        <f t="shared" si="0"/>
        <v>P1</v>
      </c>
      <c r="IX71" s="5">
        <v>0.79079792741700095</v>
      </c>
      <c r="IY71" s="5" t="s">
        <v>38</v>
      </c>
      <c r="IZ71" s="5">
        <v>0.57445974113545895</v>
      </c>
      <c r="JA71" s="5" t="s">
        <v>83</v>
      </c>
      <c r="JB71" s="5">
        <v>0.87515688315858298</v>
      </c>
      <c r="JC71" s="5" t="s">
        <v>71</v>
      </c>
      <c r="JD71" s="5">
        <v>0.98442865946330005</v>
      </c>
      <c r="JE71" s="5" t="s">
        <v>83</v>
      </c>
      <c r="JF71" s="5">
        <v>0.72710742790844696</v>
      </c>
      <c r="JG71" s="5" t="s">
        <v>87</v>
      </c>
      <c r="JH71" s="5">
        <v>0.79392559060710499</v>
      </c>
      <c r="JI71" s="5" t="s">
        <v>87</v>
      </c>
      <c r="JJ71" s="5">
        <v>0.87374780221480897</v>
      </c>
      <c r="JK71" s="5" t="s">
        <v>83</v>
      </c>
      <c r="JL71" s="5">
        <v>0.84195156135548999</v>
      </c>
      <c r="JM71" s="5" t="s">
        <v>75</v>
      </c>
      <c r="JN71" s="5">
        <v>0.82477477125585796</v>
      </c>
      <c r="JO71" s="5" t="s">
        <v>87</v>
      </c>
      <c r="JP71" s="5">
        <v>1.1542519223996499</v>
      </c>
      <c r="JQ71" s="5" t="s">
        <v>43</v>
      </c>
      <c r="JR71" s="5">
        <v>1.25510669547564</v>
      </c>
      <c r="JS71" s="5" t="s">
        <v>43</v>
      </c>
      <c r="JT71" s="5">
        <v>0.74447055436676302</v>
      </c>
      <c r="JU71" s="5" t="s">
        <v>83</v>
      </c>
      <c r="JV71" s="5">
        <v>0.88365084625984802</v>
      </c>
      <c r="JW71" s="5" t="s">
        <v>75</v>
      </c>
      <c r="JX71" s="5">
        <v>0.89613710677191505</v>
      </c>
      <c r="JY71" s="5" t="s">
        <v>54</v>
      </c>
      <c r="JZ71" s="5">
        <v>0.87820568845175995</v>
      </c>
      <c r="KA71" s="5" t="s">
        <v>54</v>
      </c>
      <c r="KB71" s="5">
        <v>0.54332201574217998</v>
      </c>
      <c r="KC71" s="5" t="s">
        <v>49</v>
      </c>
      <c r="KD71" s="5">
        <v>1.0622278795445499</v>
      </c>
      <c r="KE71" s="5" t="s">
        <v>43</v>
      </c>
      <c r="KF71" s="5">
        <v>1.3975754123425099</v>
      </c>
      <c r="KG71" s="5" t="s">
        <v>43</v>
      </c>
      <c r="KH71" s="5">
        <v>1.32942558128113</v>
      </c>
      <c r="KI71" s="5" t="s">
        <v>75</v>
      </c>
      <c r="KJ71" s="5">
        <v>1.2628027919267699</v>
      </c>
      <c r="KK71" s="5" t="s">
        <v>71</v>
      </c>
      <c r="KL71" s="5">
        <v>7.2631162509203998E-2</v>
      </c>
      <c r="KM71" s="5" t="s">
        <v>75</v>
      </c>
      <c r="KN71" s="5">
        <v>0.17583883711581899</v>
      </c>
      <c r="KO71" s="5" t="s">
        <v>37</v>
      </c>
      <c r="KP71" s="5">
        <v>0.148964460931853</v>
      </c>
      <c r="KQ71" s="5" t="s">
        <v>36</v>
      </c>
      <c r="KR71" s="5">
        <v>7.8158094150990995E-2</v>
      </c>
      <c r="KS71" s="5" t="s">
        <v>37</v>
      </c>
      <c r="KT71" s="5">
        <v>0.84067895723684205</v>
      </c>
      <c r="KU71" s="5" t="s">
        <v>43</v>
      </c>
      <c r="KV71" s="5">
        <v>0.710301402523841</v>
      </c>
      <c r="KW71" s="5" t="s">
        <v>43</v>
      </c>
      <c r="KX71" s="5">
        <v>1.1961830979478001</v>
      </c>
      <c r="KY71" s="5" t="s">
        <v>71</v>
      </c>
      <c r="KZ71" s="5">
        <v>1.0032054974265801</v>
      </c>
      <c r="LA71" s="5" t="s">
        <v>83</v>
      </c>
      <c r="LB71" s="5">
        <v>0.91762693098951698</v>
      </c>
      <c r="LC71" s="5" t="s">
        <v>43</v>
      </c>
      <c r="LD71" s="5">
        <v>0.856537464464462</v>
      </c>
      <c r="LE71" s="5" t="s">
        <v>71</v>
      </c>
      <c r="LF71" s="5">
        <v>1.19784787951538</v>
      </c>
      <c r="LG71" s="5" t="s">
        <v>87</v>
      </c>
      <c r="LH71" s="5">
        <v>1.10413880031627</v>
      </c>
      <c r="LI71" s="5" t="s">
        <v>71</v>
      </c>
      <c r="LJ71" s="5">
        <v>1.00830561448301</v>
      </c>
      <c r="LK71" s="5" t="s">
        <v>55</v>
      </c>
      <c r="LL71" s="5">
        <v>0.96890445897343602</v>
      </c>
      <c r="LM71" s="5" t="s">
        <v>43</v>
      </c>
      <c r="LN71" s="5">
        <v>0.834709193308666</v>
      </c>
      <c r="LO71" s="5" t="s">
        <v>83</v>
      </c>
      <c r="LP71" s="5">
        <v>0.85894635233740402</v>
      </c>
      <c r="LQ71" s="5" t="s">
        <v>43</v>
      </c>
      <c r="LR71" s="5">
        <v>0.73274655262055199</v>
      </c>
      <c r="LS71" s="5" t="s">
        <v>54</v>
      </c>
      <c r="LT71" s="5">
        <v>1.11992803161885</v>
      </c>
      <c r="LU71" s="5" t="s">
        <v>87</v>
      </c>
      <c r="LV71" s="5">
        <v>1.0791444607237199</v>
      </c>
      <c r="LW71" s="5" t="s">
        <v>74</v>
      </c>
      <c r="LX71" s="5">
        <v>0.93577898097077705</v>
      </c>
      <c r="LY71" s="5" t="s">
        <v>83</v>
      </c>
      <c r="LZ71" s="5">
        <v>0.70097104707036695</v>
      </c>
      <c r="MA71" s="5" t="s">
        <v>43</v>
      </c>
      <c r="MB71" s="5">
        <v>0.53690984490141802</v>
      </c>
      <c r="MC71" s="5" t="s">
        <v>43</v>
      </c>
      <c r="MD71" s="5">
        <v>0.488002568659056</v>
      </c>
      <c r="ME71" s="5" t="s">
        <v>75</v>
      </c>
      <c r="MF71" s="5">
        <v>0.45563672609313699</v>
      </c>
      <c r="MG71" s="5" t="s">
        <v>71</v>
      </c>
      <c r="MH71" s="5">
        <v>0.85716704813139599</v>
      </c>
      <c r="MI71" s="5" t="s">
        <v>75</v>
      </c>
      <c r="MJ71" s="5">
        <v>0.48236522818527999</v>
      </c>
      <c r="MK71" s="5" t="s">
        <v>71</v>
      </c>
      <c r="ML71" s="5">
        <v>0.457846804928978</v>
      </c>
      <c r="MM71" s="5" t="s">
        <v>87</v>
      </c>
      <c r="MN71" s="5">
        <v>0.40110236997750398</v>
      </c>
      <c r="MO71" s="5" t="s">
        <v>71</v>
      </c>
      <c r="MP71" s="5">
        <v>0.96696175299882503</v>
      </c>
      <c r="MQ71" s="5" t="s">
        <v>75</v>
      </c>
      <c r="MR71" s="5">
        <v>1.0645843904927299</v>
      </c>
      <c r="MS71" s="5" t="s">
        <v>43</v>
      </c>
      <c r="MT71" s="5">
        <v>0.88350343296206701</v>
      </c>
      <c r="MU71" s="5" t="s">
        <v>75</v>
      </c>
      <c r="MV71" s="5">
        <v>0.99753767707545504</v>
      </c>
      <c r="MW71" s="5" t="s">
        <v>43</v>
      </c>
      <c r="MX71" s="5">
        <v>0.80924474476575403</v>
      </c>
      <c r="MY71" s="5" t="s">
        <v>87</v>
      </c>
      <c r="MZ71" s="5">
        <v>0.60135031913043602</v>
      </c>
      <c r="NA71" s="5" t="s">
        <v>71</v>
      </c>
      <c r="NB71" s="5">
        <v>0.9693596608117</v>
      </c>
      <c r="NC71" s="5" t="s">
        <v>87</v>
      </c>
      <c r="ND71" s="5">
        <v>0.99124331297664003</v>
      </c>
      <c r="NE71" s="5" t="s">
        <v>83</v>
      </c>
    </row>
    <row r="72" spans="1:369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tr">
        <f t="shared" si="0"/>
        <v>Pz</v>
      </c>
      <c r="IX72" s="5">
        <v>0.75065850649305399</v>
      </c>
      <c r="IY72" s="5" t="s">
        <v>84</v>
      </c>
      <c r="IZ72" s="5">
        <v>0.55993160139615294</v>
      </c>
      <c r="JA72" s="5" t="s">
        <v>87</v>
      </c>
      <c r="JB72" s="5">
        <v>0.82654511979286704</v>
      </c>
      <c r="JC72" s="5" t="s">
        <v>75</v>
      </c>
      <c r="JD72" s="5">
        <v>0.96395551783269096</v>
      </c>
      <c r="JE72" s="5" t="s">
        <v>87</v>
      </c>
      <c r="JF72" s="5">
        <v>0.68982922074046604</v>
      </c>
      <c r="JG72" s="5" t="s">
        <v>38</v>
      </c>
      <c r="JH72" s="5">
        <v>0.76491894874819699</v>
      </c>
      <c r="JI72" s="5" t="s">
        <v>83</v>
      </c>
      <c r="JJ72" s="5">
        <v>0.84239939173028699</v>
      </c>
      <c r="JK72" s="5" t="s">
        <v>43</v>
      </c>
      <c r="JL72" s="5">
        <v>0.81003569197693004</v>
      </c>
      <c r="JM72" s="5" t="s">
        <v>87</v>
      </c>
      <c r="JN72" s="5">
        <v>0.82307964204628903</v>
      </c>
      <c r="JO72" s="5" t="s">
        <v>84</v>
      </c>
      <c r="JP72" s="5">
        <v>1.0397727971321</v>
      </c>
      <c r="JQ72" s="5" t="s">
        <v>75</v>
      </c>
      <c r="JR72" s="5">
        <v>1.24644285893115</v>
      </c>
      <c r="JS72" s="5" t="s">
        <v>75</v>
      </c>
      <c r="JT72" s="5">
        <v>0.71886266685678601</v>
      </c>
      <c r="JU72" s="5" t="s">
        <v>42</v>
      </c>
      <c r="JV72" s="5">
        <v>0.83548964698338901</v>
      </c>
      <c r="JW72" s="5" t="s">
        <v>71</v>
      </c>
      <c r="JX72" s="5">
        <v>0.885272659050507</v>
      </c>
      <c r="JY72" s="5" t="s">
        <v>71</v>
      </c>
      <c r="JZ72" s="5">
        <v>0.86371756367491104</v>
      </c>
      <c r="KA72" s="5" t="s">
        <v>71</v>
      </c>
      <c r="KB72" s="5">
        <v>0.45865203265196403</v>
      </c>
      <c r="KC72" s="5" t="s">
        <v>75</v>
      </c>
      <c r="KD72" s="5">
        <v>0.96502192624593797</v>
      </c>
      <c r="KE72" s="5" t="s">
        <v>87</v>
      </c>
      <c r="KF72" s="5">
        <v>1.34559308473858</v>
      </c>
      <c r="KG72" s="5" t="s">
        <v>71</v>
      </c>
      <c r="KH72" s="5">
        <v>1.2886975852773399</v>
      </c>
      <c r="KI72" s="5" t="s">
        <v>87</v>
      </c>
      <c r="KJ72" s="5">
        <v>1.2465654887664599</v>
      </c>
      <c r="KK72" s="5" t="s">
        <v>87</v>
      </c>
      <c r="KL72" s="5">
        <v>7.2405078501132994E-2</v>
      </c>
      <c r="KM72" s="5" t="s">
        <v>46</v>
      </c>
      <c r="KN72" s="5">
        <v>0.17490584339190099</v>
      </c>
      <c r="KO72" s="5" t="s">
        <v>88</v>
      </c>
      <c r="KP72" s="5">
        <v>0.14787594827422601</v>
      </c>
      <c r="KQ72" s="5" t="s">
        <v>66</v>
      </c>
      <c r="KR72" s="5">
        <v>7.7843322229310993E-2</v>
      </c>
      <c r="KS72" s="5" t="s">
        <v>49</v>
      </c>
      <c r="KT72" s="5">
        <v>0.81938586992040796</v>
      </c>
      <c r="KU72" s="5" t="s">
        <v>75</v>
      </c>
      <c r="KV72" s="5">
        <v>0.69199008684269803</v>
      </c>
      <c r="KW72" s="5" t="s">
        <v>75</v>
      </c>
      <c r="KX72" s="5">
        <v>1.18529266039173</v>
      </c>
      <c r="KY72" s="5" t="s">
        <v>75</v>
      </c>
      <c r="KZ72" s="5">
        <v>0.89485915682148098</v>
      </c>
      <c r="LA72" s="5" t="s">
        <v>54</v>
      </c>
      <c r="LB72" s="5">
        <v>0.84792381819603302</v>
      </c>
      <c r="LC72" s="5" t="s">
        <v>71</v>
      </c>
      <c r="LD72" s="5">
        <v>0.83999084446389705</v>
      </c>
      <c r="LE72" s="5" t="s">
        <v>87</v>
      </c>
      <c r="LF72" s="5">
        <v>1.19512262150385</v>
      </c>
      <c r="LG72" s="5" t="s">
        <v>71</v>
      </c>
      <c r="LH72" s="5">
        <v>1.08332991394984</v>
      </c>
      <c r="LI72" s="5" t="s">
        <v>83</v>
      </c>
      <c r="LJ72" s="5">
        <v>0.89000301438954599</v>
      </c>
      <c r="LK72" s="5" t="s">
        <v>75</v>
      </c>
      <c r="LL72" s="5">
        <v>0.96764627265630099</v>
      </c>
      <c r="LM72" s="5" t="s">
        <v>83</v>
      </c>
      <c r="LN72" s="5">
        <v>0.730024418076751</v>
      </c>
      <c r="LO72" s="5" t="s">
        <v>75</v>
      </c>
      <c r="LP72" s="5">
        <v>0.76869348034427998</v>
      </c>
      <c r="LQ72" s="5" t="s">
        <v>54</v>
      </c>
      <c r="LR72" s="5">
        <v>0.67229706867700301</v>
      </c>
      <c r="LS72" s="5" t="s">
        <v>87</v>
      </c>
      <c r="LT72" s="5">
        <v>1.02930627435848</v>
      </c>
      <c r="LU72" s="5" t="s">
        <v>74</v>
      </c>
      <c r="LV72" s="5">
        <v>1.03168183796761</v>
      </c>
      <c r="LW72" s="5" t="s">
        <v>83</v>
      </c>
      <c r="LX72" s="5">
        <v>0.92322333787531297</v>
      </c>
      <c r="LY72" s="5" t="s">
        <v>74</v>
      </c>
      <c r="LZ72" s="5">
        <v>0.54663047864905401</v>
      </c>
      <c r="MA72" s="5" t="s">
        <v>44</v>
      </c>
      <c r="MB72" s="5">
        <v>0.52201538299512995</v>
      </c>
      <c r="MC72" s="5" t="s">
        <v>75</v>
      </c>
      <c r="MD72" s="5">
        <v>0.437540673586022</v>
      </c>
      <c r="ME72" s="5" t="s">
        <v>87</v>
      </c>
      <c r="MF72" s="5">
        <v>0.45069441676113398</v>
      </c>
      <c r="MG72" s="5" t="s">
        <v>87</v>
      </c>
      <c r="MH72" s="5">
        <v>0.815839335099111</v>
      </c>
      <c r="MI72" s="5" t="s">
        <v>83</v>
      </c>
      <c r="MJ72" s="5">
        <v>0.45170318068576198</v>
      </c>
      <c r="MK72" s="5" t="s">
        <v>84</v>
      </c>
      <c r="ML72" s="5">
        <v>0.456111428872088</v>
      </c>
      <c r="MM72" s="5" t="s">
        <v>38</v>
      </c>
      <c r="MN72" s="5">
        <v>0.37718496826910702</v>
      </c>
      <c r="MO72" s="5" t="s">
        <v>75</v>
      </c>
      <c r="MP72" s="5">
        <v>0.83907891713802696</v>
      </c>
      <c r="MQ72" s="5" t="s">
        <v>54</v>
      </c>
      <c r="MR72" s="5">
        <v>1.02929986363098</v>
      </c>
      <c r="MS72" s="5" t="s">
        <v>54</v>
      </c>
      <c r="MT72" s="5">
        <v>0.87116150630484601</v>
      </c>
      <c r="MU72" s="5" t="s">
        <v>74</v>
      </c>
      <c r="MV72" s="5">
        <v>0.787823191039425</v>
      </c>
      <c r="MW72" s="5" t="s">
        <v>84</v>
      </c>
      <c r="MX72" s="5">
        <v>0.78273088011268199</v>
      </c>
      <c r="MY72" s="5" t="s">
        <v>75</v>
      </c>
      <c r="MZ72" s="5">
        <v>0.55635160146499696</v>
      </c>
      <c r="NA72" s="5" t="s">
        <v>53</v>
      </c>
      <c r="NB72" s="5">
        <v>0.94255543843021095</v>
      </c>
      <c r="NC72" s="5" t="s">
        <v>75</v>
      </c>
      <c r="ND72" s="5">
        <v>0.91486841838411004</v>
      </c>
      <c r="NE72" s="5" t="s">
        <v>75</v>
      </c>
    </row>
    <row r="73" spans="1:369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tr">
        <f t="shared" si="0"/>
        <v>C2</v>
      </c>
      <c r="IX73" s="5">
        <v>0.71805849872661798</v>
      </c>
      <c r="IY73" s="5" t="s">
        <v>43</v>
      </c>
      <c r="IZ73" s="5">
        <v>0.53224340066118203</v>
      </c>
      <c r="JA73" s="5" t="s">
        <v>43</v>
      </c>
      <c r="JB73" s="5">
        <v>0.78133432063351704</v>
      </c>
      <c r="JC73" s="5" t="s">
        <v>84</v>
      </c>
      <c r="JD73" s="5">
        <v>0.90487472257014401</v>
      </c>
      <c r="JE73" s="5" t="s">
        <v>43</v>
      </c>
      <c r="JF73" s="5">
        <v>0.61756690742543097</v>
      </c>
      <c r="JG73" s="5" t="s">
        <v>74</v>
      </c>
      <c r="JH73" s="5">
        <v>0.711280578830633</v>
      </c>
      <c r="JI73" s="5" t="s">
        <v>43</v>
      </c>
      <c r="JJ73" s="5">
        <v>0.77650819476584598</v>
      </c>
      <c r="JK73" s="5" t="s">
        <v>75</v>
      </c>
      <c r="JL73" s="5">
        <v>0.74387268499211701</v>
      </c>
      <c r="JM73" s="5" t="s">
        <v>71</v>
      </c>
      <c r="JN73" s="5">
        <v>0.81831294037078295</v>
      </c>
      <c r="JO73" s="5" t="s">
        <v>53</v>
      </c>
      <c r="JP73" s="5">
        <v>0.92679617277201098</v>
      </c>
      <c r="JQ73" s="5" t="s">
        <v>38</v>
      </c>
      <c r="JR73" s="5">
        <v>1.1737439452442</v>
      </c>
      <c r="JS73" s="5" t="s">
        <v>84</v>
      </c>
      <c r="JT73" s="5">
        <v>0.69435738777112799</v>
      </c>
      <c r="JU73" s="5" t="s">
        <v>37</v>
      </c>
      <c r="JV73" s="5">
        <v>0.75663139929062895</v>
      </c>
      <c r="JW73" s="5" t="s">
        <v>54</v>
      </c>
      <c r="JX73" s="5">
        <v>0.78825289073073601</v>
      </c>
      <c r="JY73" s="5" t="s">
        <v>75</v>
      </c>
      <c r="JZ73" s="5">
        <v>0.82902420105457297</v>
      </c>
      <c r="KA73" s="5" t="s">
        <v>75</v>
      </c>
      <c r="KB73" s="5">
        <v>0.37830525716705898</v>
      </c>
      <c r="KC73" s="5" t="s">
        <v>80</v>
      </c>
      <c r="KD73" s="5">
        <v>0.87299654820851103</v>
      </c>
      <c r="KE73" s="5" t="s">
        <v>49</v>
      </c>
      <c r="KF73" s="5">
        <v>1.3265133053534699</v>
      </c>
      <c r="KG73" s="5" t="s">
        <v>75</v>
      </c>
      <c r="KH73" s="5">
        <v>1.25557681682148</v>
      </c>
      <c r="KI73" s="5" t="s">
        <v>71</v>
      </c>
      <c r="KJ73" s="5">
        <v>1.1386166484942</v>
      </c>
      <c r="KK73" s="5" t="s">
        <v>43</v>
      </c>
      <c r="KL73" s="5">
        <v>7.1459857918809003E-2</v>
      </c>
      <c r="KM73" s="5" t="s">
        <v>74</v>
      </c>
      <c r="KN73" s="5">
        <v>0.17470772486382699</v>
      </c>
      <c r="KO73" s="5" t="s">
        <v>72</v>
      </c>
      <c r="KP73" s="5">
        <v>0.14758030016413201</v>
      </c>
      <c r="KQ73" s="5" t="s">
        <v>85</v>
      </c>
      <c r="KR73" s="5">
        <v>7.7080919200733997E-2</v>
      </c>
      <c r="KS73" s="5" t="s">
        <v>45</v>
      </c>
      <c r="KT73" s="5">
        <v>0.76774438028875702</v>
      </c>
      <c r="KU73" s="5" t="s">
        <v>74</v>
      </c>
      <c r="KV73" s="5">
        <v>0.69177077452644897</v>
      </c>
      <c r="KW73" s="5" t="s">
        <v>87</v>
      </c>
      <c r="KX73" s="5">
        <v>1.11743002175689</v>
      </c>
      <c r="KY73" s="5" t="s">
        <v>87</v>
      </c>
      <c r="KZ73" s="5">
        <v>0.81140084504065202</v>
      </c>
      <c r="LA73" s="5" t="s">
        <v>74</v>
      </c>
      <c r="LB73" s="5">
        <v>0.73795873680094903</v>
      </c>
      <c r="LC73" s="5" t="s">
        <v>74</v>
      </c>
      <c r="LD73" s="5">
        <v>0.80301205037408696</v>
      </c>
      <c r="LE73" s="5" t="s">
        <v>83</v>
      </c>
      <c r="LF73" s="5">
        <v>1.0135696792718301</v>
      </c>
      <c r="LG73" s="5" t="s">
        <v>44</v>
      </c>
      <c r="LH73" s="5">
        <v>1.0472164793557901</v>
      </c>
      <c r="LI73" s="5" t="s">
        <v>87</v>
      </c>
      <c r="LJ73" s="5">
        <v>0.74089401490310602</v>
      </c>
      <c r="LK73" s="5" t="s">
        <v>43</v>
      </c>
      <c r="LL73" s="5">
        <v>0.75748934831266002</v>
      </c>
      <c r="LM73" s="5" t="s">
        <v>52</v>
      </c>
      <c r="LN73" s="5">
        <v>0.72714152770796803</v>
      </c>
      <c r="LO73" s="5" t="s">
        <v>54</v>
      </c>
      <c r="LP73" s="5">
        <v>0.67194949627803702</v>
      </c>
      <c r="LQ73" s="5" t="s">
        <v>44</v>
      </c>
      <c r="LR73" s="5">
        <v>0.480808988434128</v>
      </c>
      <c r="LS73" s="5" t="s">
        <v>79</v>
      </c>
      <c r="LT73" s="5">
        <v>1.0008991401435301</v>
      </c>
      <c r="LU73" s="5" t="s">
        <v>83</v>
      </c>
      <c r="LV73" s="5">
        <v>0.91313969330447498</v>
      </c>
      <c r="LW73" s="5" t="s">
        <v>41</v>
      </c>
      <c r="LX73" s="5">
        <v>0.78596720956293098</v>
      </c>
      <c r="LY73" s="5" t="s">
        <v>44</v>
      </c>
      <c r="LZ73" s="5">
        <v>0.53017312982238396</v>
      </c>
      <c r="MA73" s="5" t="s">
        <v>71</v>
      </c>
      <c r="MB73" s="5">
        <v>0.47802807872707798</v>
      </c>
      <c r="MC73" s="5" t="s">
        <v>71</v>
      </c>
      <c r="MD73" s="5">
        <v>0.40366974892409802</v>
      </c>
      <c r="ME73" s="5" t="s">
        <v>71</v>
      </c>
      <c r="MF73" s="5">
        <v>0.41986140649394899</v>
      </c>
      <c r="MG73" s="5" t="s">
        <v>83</v>
      </c>
      <c r="MH73" s="5">
        <v>0.72741357965321196</v>
      </c>
      <c r="MI73" s="5" t="s">
        <v>71</v>
      </c>
      <c r="MJ73" s="5">
        <v>0.39912029193363502</v>
      </c>
      <c r="MK73" s="5" t="s">
        <v>75</v>
      </c>
      <c r="ML73" s="5">
        <v>0.45045926550722798</v>
      </c>
      <c r="MM73" s="5" t="s">
        <v>43</v>
      </c>
      <c r="MN73" s="5">
        <v>0.33982365392635699</v>
      </c>
      <c r="MO73" s="5" t="s">
        <v>87</v>
      </c>
      <c r="MP73" s="5">
        <v>0.816795548020396</v>
      </c>
      <c r="MQ73" s="5" t="s">
        <v>71</v>
      </c>
      <c r="MR73" s="5">
        <v>0.91411376884629603</v>
      </c>
      <c r="MS73" s="5" t="s">
        <v>74</v>
      </c>
      <c r="MT73" s="5">
        <v>0.80740610835762905</v>
      </c>
      <c r="MU73" s="5" t="s">
        <v>87</v>
      </c>
      <c r="MV73" s="5">
        <v>0.74406977968128896</v>
      </c>
      <c r="MW73" s="5" t="s">
        <v>54</v>
      </c>
      <c r="MX73" s="5">
        <v>0.69216487862026499</v>
      </c>
      <c r="MY73" s="5" t="s">
        <v>84</v>
      </c>
      <c r="MZ73" s="5">
        <v>0.492806647109582</v>
      </c>
      <c r="NA73" s="5" t="s">
        <v>75</v>
      </c>
      <c r="NB73" s="5">
        <v>0.86350979733722999</v>
      </c>
      <c r="NC73" s="5" t="s">
        <v>54</v>
      </c>
      <c r="ND73" s="5">
        <v>0.86958523722589298</v>
      </c>
      <c r="NE73" s="5" t="s">
        <v>84</v>
      </c>
    </row>
    <row r="74" spans="1:369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tr">
        <f t="shared" si="0"/>
        <v>C1</v>
      </c>
      <c r="IX74" s="5">
        <v>0.64503126613505901</v>
      </c>
      <c r="IY74" s="5" t="s">
        <v>54</v>
      </c>
      <c r="IZ74" s="5">
        <v>0.51425644069478105</v>
      </c>
      <c r="JA74" s="5" t="s">
        <v>38</v>
      </c>
      <c r="JB74" s="5">
        <v>0.74350051908689296</v>
      </c>
      <c r="JC74" s="5" t="s">
        <v>43</v>
      </c>
      <c r="JD74" s="5">
        <v>0.86961127751834399</v>
      </c>
      <c r="JE74" s="5" t="s">
        <v>84</v>
      </c>
      <c r="JF74" s="5">
        <v>0.60723458989844603</v>
      </c>
      <c r="JG74" s="5" t="s">
        <v>43</v>
      </c>
      <c r="JH74" s="5">
        <v>0.63039339584743204</v>
      </c>
      <c r="JI74" s="5" t="s">
        <v>38</v>
      </c>
      <c r="JJ74" s="5">
        <v>0.72716288097155302</v>
      </c>
      <c r="JK74" s="5" t="s">
        <v>87</v>
      </c>
      <c r="JL74" s="5">
        <v>0.68942111942939899</v>
      </c>
      <c r="JM74" s="5" t="s">
        <v>83</v>
      </c>
      <c r="JN74" s="5">
        <v>0.80457930750517903</v>
      </c>
      <c r="JO74" s="5" t="s">
        <v>75</v>
      </c>
      <c r="JP74" s="5">
        <v>0.90556665611311804</v>
      </c>
      <c r="JQ74" s="5" t="s">
        <v>74</v>
      </c>
      <c r="JR74" s="5">
        <v>1.1516867974049101</v>
      </c>
      <c r="JS74" s="5" t="s">
        <v>53</v>
      </c>
      <c r="JT74" s="5">
        <v>0.67776299624303404</v>
      </c>
      <c r="JU74" s="5" t="s">
        <v>80</v>
      </c>
      <c r="JV74" s="5">
        <v>0.73517950770431595</v>
      </c>
      <c r="JW74" s="5" t="s">
        <v>84</v>
      </c>
      <c r="JX74" s="5">
        <v>0.62589077197020004</v>
      </c>
      <c r="JY74" s="5" t="s">
        <v>84</v>
      </c>
      <c r="JZ74" s="5">
        <v>0.78334628490495894</v>
      </c>
      <c r="KA74" s="5" t="s">
        <v>49</v>
      </c>
      <c r="KB74" s="5">
        <v>0.354816815141343</v>
      </c>
      <c r="KC74" s="5" t="s">
        <v>54</v>
      </c>
      <c r="KD74" s="5">
        <v>0.81725098507692695</v>
      </c>
      <c r="KE74" s="5" t="s">
        <v>71</v>
      </c>
      <c r="KF74" s="5">
        <v>1.119520098914</v>
      </c>
      <c r="KG74" s="5" t="s">
        <v>74</v>
      </c>
      <c r="KH74" s="5">
        <v>1.0015929949345499</v>
      </c>
      <c r="KI74" s="5" t="s">
        <v>44</v>
      </c>
      <c r="KJ74" s="5">
        <v>1.13227310529829</v>
      </c>
      <c r="KK74" s="5" t="s">
        <v>74</v>
      </c>
      <c r="KL74" s="5">
        <v>7.1411735907136994E-2</v>
      </c>
      <c r="KM74" s="5" t="s">
        <v>62</v>
      </c>
      <c r="KN74" s="5">
        <v>0.17465952143499799</v>
      </c>
      <c r="KO74" s="5" t="s">
        <v>60</v>
      </c>
      <c r="KP74" s="5">
        <v>0.14707681861540001</v>
      </c>
      <c r="KQ74" s="5" t="s">
        <v>59</v>
      </c>
      <c r="KR74" s="5">
        <v>7.6293954127184996E-2</v>
      </c>
      <c r="KS74" s="5" t="s">
        <v>76</v>
      </c>
      <c r="KT74" s="5">
        <v>0.72440230726824895</v>
      </c>
      <c r="KU74" s="5" t="s">
        <v>87</v>
      </c>
      <c r="KV74" s="5">
        <v>0.63206598280405002</v>
      </c>
      <c r="KW74" s="5" t="s">
        <v>83</v>
      </c>
      <c r="KX74" s="5">
        <v>0.93021300891443304</v>
      </c>
      <c r="KY74" s="5" t="s">
        <v>83</v>
      </c>
      <c r="KZ74" s="5">
        <v>0.799570094635629</v>
      </c>
      <c r="LA74" s="5" t="s">
        <v>44</v>
      </c>
      <c r="LB74" s="5">
        <v>0.71413528684462801</v>
      </c>
      <c r="LC74" s="5" t="s">
        <v>84</v>
      </c>
      <c r="LD74" s="5">
        <v>0.75596753340502498</v>
      </c>
      <c r="LE74" s="5" t="s">
        <v>53</v>
      </c>
      <c r="LF74" s="5">
        <v>0.96244099519498305</v>
      </c>
      <c r="LG74" s="5" t="s">
        <v>83</v>
      </c>
      <c r="LH74" s="5">
        <v>1.0471322454438601</v>
      </c>
      <c r="LI74" s="5" t="s">
        <v>53</v>
      </c>
      <c r="LJ74" s="5">
        <v>0.74008223969971898</v>
      </c>
      <c r="LK74" s="5" t="s">
        <v>83</v>
      </c>
      <c r="LL74" s="5">
        <v>0.747382130448352</v>
      </c>
      <c r="LM74" s="5" t="s">
        <v>75</v>
      </c>
      <c r="LN74" s="5">
        <v>0.69695153203716698</v>
      </c>
      <c r="LO74" s="5" t="s">
        <v>55</v>
      </c>
      <c r="LP74" s="5">
        <v>0.65746001049338398</v>
      </c>
      <c r="LQ74" s="5" t="s">
        <v>49</v>
      </c>
      <c r="LR74" s="5">
        <v>0.47598581645509702</v>
      </c>
      <c r="LS74" s="5" t="s">
        <v>76</v>
      </c>
      <c r="LT74" s="5">
        <v>0.82575015421516995</v>
      </c>
      <c r="LU74" s="5" t="s">
        <v>41</v>
      </c>
      <c r="LV74" s="5">
        <v>0.77496904005330003</v>
      </c>
      <c r="LW74" s="5" t="s">
        <v>55</v>
      </c>
      <c r="LX74" s="5">
        <v>0.76290462619847199</v>
      </c>
      <c r="LY74" s="5" t="s">
        <v>87</v>
      </c>
      <c r="LZ74" s="5">
        <v>0.48166482156858498</v>
      </c>
      <c r="MA74" s="5" t="s">
        <v>74</v>
      </c>
      <c r="MB74" s="5">
        <v>0.44875151809960201</v>
      </c>
      <c r="MC74" s="5" t="s">
        <v>55</v>
      </c>
      <c r="MD74" s="5">
        <v>0.38632112045078498</v>
      </c>
      <c r="ME74" s="5" t="s">
        <v>83</v>
      </c>
      <c r="MF74" s="5">
        <v>0.34200452843961299</v>
      </c>
      <c r="MG74" s="5" t="s">
        <v>44</v>
      </c>
      <c r="MH74" s="5">
        <v>0.676798063178637</v>
      </c>
      <c r="MI74" s="5" t="s">
        <v>87</v>
      </c>
      <c r="MJ74" s="5">
        <v>0.391959745559808</v>
      </c>
      <c r="MK74" s="5" t="s">
        <v>43</v>
      </c>
      <c r="ML74" s="5">
        <v>0.43993611199404298</v>
      </c>
      <c r="MM74" s="5" t="s">
        <v>74</v>
      </c>
      <c r="MN74" s="5">
        <v>0.33012216380162801</v>
      </c>
      <c r="MO74" s="5" t="s">
        <v>83</v>
      </c>
      <c r="MP74" s="5">
        <v>0.80488172750631004</v>
      </c>
      <c r="MQ74" s="5" t="s">
        <v>87</v>
      </c>
      <c r="MR74" s="5">
        <v>0.89982599934739804</v>
      </c>
      <c r="MS74" s="5" t="s">
        <v>84</v>
      </c>
      <c r="MT74" s="5">
        <v>0.73762638617478604</v>
      </c>
      <c r="MU74" s="5" t="s">
        <v>44</v>
      </c>
      <c r="MV74" s="5">
        <v>0.74332668571276395</v>
      </c>
      <c r="MW74" s="5" t="s">
        <v>87</v>
      </c>
      <c r="MX74" s="5">
        <v>0.67218105589411103</v>
      </c>
      <c r="MY74" s="5" t="s">
        <v>74</v>
      </c>
      <c r="MZ74" s="5">
        <v>0.41159844578456201</v>
      </c>
      <c r="NA74" s="5" t="s">
        <v>83</v>
      </c>
      <c r="NB74" s="5">
        <v>0.80045635692816697</v>
      </c>
      <c r="NC74" s="5" t="s">
        <v>84</v>
      </c>
      <c r="ND74" s="5">
        <v>0.83893514471170105</v>
      </c>
      <c r="NE74" s="5" t="s">
        <v>54</v>
      </c>
    </row>
    <row r="75" spans="1:369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tr">
        <f t="shared" si="0"/>
        <v>P4</v>
      </c>
      <c r="IX75" s="5">
        <v>0.56273990248502603</v>
      </c>
      <c r="IY75" s="5" t="s">
        <v>49</v>
      </c>
      <c r="IZ75" s="5">
        <v>0.45030493069724098</v>
      </c>
      <c r="JA75" s="5" t="s">
        <v>84</v>
      </c>
      <c r="JB75" s="5">
        <v>0.68513116198179103</v>
      </c>
      <c r="JC75" s="5" t="s">
        <v>42</v>
      </c>
      <c r="JD75" s="5">
        <v>0.82428035268049404</v>
      </c>
      <c r="JE75" s="5" t="s">
        <v>74</v>
      </c>
      <c r="JF75" s="5">
        <v>0.60611619045698595</v>
      </c>
      <c r="JG75" s="5" t="s">
        <v>75</v>
      </c>
      <c r="JH75" s="5">
        <v>0.61477301364793802</v>
      </c>
      <c r="JI75" s="5" t="s">
        <v>75</v>
      </c>
      <c r="JJ75" s="5">
        <v>0.69521694408382795</v>
      </c>
      <c r="JK75" s="5" t="s">
        <v>49</v>
      </c>
      <c r="JL75" s="5">
        <v>0.66260731120952698</v>
      </c>
      <c r="JM75" s="5" t="s">
        <v>79</v>
      </c>
      <c r="JN75" s="5">
        <v>0.68961859646097201</v>
      </c>
      <c r="JO75" s="5" t="s">
        <v>49</v>
      </c>
      <c r="JP75" s="5">
        <v>0.87774242428162097</v>
      </c>
      <c r="JQ75" s="5" t="s">
        <v>37</v>
      </c>
      <c r="JR75" s="5">
        <v>1.14651274401563</v>
      </c>
      <c r="JS75" s="5" t="s">
        <v>70</v>
      </c>
      <c r="JT75" s="5">
        <v>0.62581921226835202</v>
      </c>
      <c r="JU75" s="5" t="s">
        <v>82</v>
      </c>
      <c r="JV75" s="5">
        <v>0.66463087604712401</v>
      </c>
      <c r="JW75" s="5" t="s">
        <v>74</v>
      </c>
      <c r="JX75" s="5">
        <v>0.61645469683714305</v>
      </c>
      <c r="JY75" s="5" t="s">
        <v>79</v>
      </c>
      <c r="JZ75" s="5">
        <v>0.709412709021637</v>
      </c>
      <c r="KA75" s="5" t="s">
        <v>80</v>
      </c>
      <c r="KB75" s="5">
        <v>0.33581792625171902</v>
      </c>
      <c r="KC75" s="5" t="s">
        <v>82</v>
      </c>
      <c r="KD75" s="5">
        <v>0.78660206804426103</v>
      </c>
      <c r="KE75" s="5" t="s">
        <v>84</v>
      </c>
      <c r="KF75" s="5">
        <v>1.0526086473368499</v>
      </c>
      <c r="KG75" s="5" t="s">
        <v>84</v>
      </c>
      <c r="KH75" s="5">
        <v>0.99536091723389197</v>
      </c>
      <c r="KI75" s="5" t="s">
        <v>49</v>
      </c>
      <c r="KJ75" s="5">
        <v>1.1070194557911199</v>
      </c>
      <c r="KK75" s="5" t="s">
        <v>44</v>
      </c>
      <c r="KL75" s="5">
        <v>7.1063453186751002E-2</v>
      </c>
      <c r="KM75" s="5" t="s">
        <v>85</v>
      </c>
      <c r="KN75" s="5">
        <v>0.174603688333447</v>
      </c>
      <c r="KO75" s="5" t="s">
        <v>80</v>
      </c>
      <c r="KP75" s="5">
        <v>0.14592215280014401</v>
      </c>
      <c r="KQ75" s="5" t="s">
        <v>71</v>
      </c>
      <c r="KR75" s="5">
        <v>7.5937073129322005E-2</v>
      </c>
      <c r="KS75" s="5" t="s">
        <v>88</v>
      </c>
      <c r="KT75" s="5">
        <v>0.69502282390097703</v>
      </c>
      <c r="KU75" s="5" t="s">
        <v>83</v>
      </c>
      <c r="KV75" s="5">
        <v>0.53325746219668302</v>
      </c>
      <c r="KW75" s="5" t="s">
        <v>84</v>
      </c>
      <c r="KX75" s="5">
        <v>0.90443864402775698</v>
      </c>
      <c r="KY75" s="5" t="s">
        <v>56</v>
      </c>
      <c r="KZ75" s="5">
        <v>0.78384324608489098</v>
      </c>
      <c r="LA75" s="5" t="s">
        <v>84</v>
      </c>
      <c r="LB75" s="5">
        <v>0.71180511838433402</v>
      </c>
      <c r="LC75" s="5" t="s">
        <v>44</v>
      </c>
      <c r="LD75" s="5">
        <v>0.72329040692253399</v>
      </c>
      <c r="LE75" s="5" t="s">
        <v>84</v>
      </c>
      <c r="LF75" s="5">
        <v>0.95130531333940205</v>
      </c>
      <c r="LG75" s="5" t="s">
        <v>84</v>
      </c>
      <c r="LH75" s="5">
        <v>1.03076343170258</v>
      </c>
      <c r="LI75" s="5" t="s">
        <v>49</v>
      </c>
      <c r="LJ75" s="5">
        <v>0.71918022428262496</v>
      </c>
      <c r="LK75" s="5" t="s">
        <v>59</v>
      </c>
      <c r="LL75" s="5">
        <v>0.74238876395764597</v>
      </c>
      <c r="LM75" s="5" t="s">
        <v>44</v>
      </c>
      <c r="LN75" s="5">
        <v>0.64088669487399597</v>
      </c>
      <c r="LO75" s="5" t="s">
        <v>49</v>
      </c>
      <c r="LP75" s="5">
        <v>0.61045783745909299</v>
      </c>
      <c r="LQ75" s="5" t="s">
        <v>75</v>
      </c>
      <c r="LR75" s="5">
        <v>0.47072486981071798</v>
      </c>
      <c r="LS75" s="5" t="s">
        <v>74</v>
      </c>
      <c r="LT75" s="5">
        <v>0.79497503603252195</v>
      </c>
      <c r="LU75" s="5" t="s">
        <v>55</v>
      </c>
      <c r="LV75" s="5">
        <v>0.76019666513652895</v>
      </c>
      <c r="LW75" s="5" t="s">
        <v>49</v>
      </c>
      <c r="LX75" s="5">
        <v>0.67948169528253799</v>
      </c>
      <c r="LY75" s="5" t="s">
        <v>49</v>
      </c>
      <c r="LZ75" s="5">
        <v>0.44795197555803501</v>
      </c>
      <c r="MA75" s="5" t="s">
        <v>83</v>
      </c>
      <c r="MB75" s="5">
        <v>0.44450800870333101</v>
      </c>
      <c r="MC75" s="5" t="s">
        <v>74</v>
      </c>
      <c r="MD75" s="5">
        <v>0.315309764059306</v>
      </c>
      <c r="ME75" s="5" t="s">
        <v>84</v>
      </c>
      <c r="MF75" s="5">
        <v>0.33908502794942103</v>
      </c>
      <c r="MG75" s="5" t="s">
        <v>84</v>
      </c>
      <c r="MH75" s="5">
        <v>0.60513725239361305</v>
      </c>
      <c r="MI75" s="5" t="s">
        <v>79</v>
      </c>
      <c r="MJ75" s="5">
        <v>0.35554865245776801</v>
      </c>
      <c r="MK75" s="5" t="s">
        <v>83</v>
      </c>
      <c r="ML75" s="5">
        <v>0.42753545884594002</v>
      </c>
      <c r="MM75" s="5" t="s">
        <v>75</v>
      </c>
      <c r="MN75" s="5">
        <v>0.26504222834128199</v>
      </c>
      <c r="MO75" s="5" t="s">
        <v>84</v>
      </c>
      <c r="MP75" s="5">
        <v>0.74497447619700097</v>
      </c>
      <c r="MQ75" s="5" t="s">
        <v>84</v>
      </c>
      <c r="MR75" s="5">
        <v>0.82355063309977705</v>
      </c>
      <c r="MS75" s="5" t="s">
        <v>44</v>
      </c>
      <c r="MT75" s="5">
        <v>0.71798593854022597</v>
      </c>
      <c r="MU75" s="5" t="s">
        <v>54</v>
      </c>
      <c r="MV75" s="5">
        <v>0.71385631940935101</v>
      </c>
      <c r="MW75" s="5" t="s">
        <v>44</v>
      </c>
      <c r="MX75" s="5">
        <v>0.63742971325196796</v>
      </c>
      <c r="MY75" s="5" t="s">
        <v>49</v>
      </c>
      <c r="MZ75" s="5">
        <v>0.27934930279430498</v>
      </c>
      <c r="NA75" s="5" t="s">
        <v>74</v>
      </c>
      <c r="NB75" s="5">
        <v>0.76275733364410103</v>
      </c>
      <c r="NC75" s="5" t="s">
        <v>71</v>
      </c>
      <c r="ND75" s="5">
        <v>0.82044034160949197</v>
      </c>
      <c r="NE75" s="5" t="s">
        <v>74</v>
      </c>
    </row>
    <row r="76" spans="1:369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tr">
        <f t="shared" si="0"/>
        <v>CP4</v>
      </c>
      <c r="IX76" s="5">
        <v>0.49721792089779698</v>
      </c>
      <c r="IY76" s="5" t="s">
        <v>87</v>
      </c>
      <c r="IZ76" s="5">
        <v>0.42614007677732002</v>
      </c>
      <c r="JA76" s="5" t="s">
        <v>74</v>
      </c>
      <c r="JB76" s="5">
        <v>0.65811176318748299</v>
      </c>
      <c r="JC76" s="5" t="s">
        <v>49</v>
      </c>
      <c r="JD76" s="5">
        <v>0.81643809961232705</v>
      </c>
      <c r="JE76" s="5" t="e">
        <v>#N/A</v>
      </c>
      <c r="JF76" s="5">
        <v>0.57267861757958904</v>
      </c>
      <c r="JG76" s="5" t="s">
        <v>83</v>
      </c>
      <c r="JH76" s="5">
        <v>0.59974639769984095</v>
      </c>
      <c r="JI76" s="5" t="s">
        <v>49</v>
      </c>
      <c r="JJ76" s="5">
        <v>0.67608657536485095</v>
      </c>
      <c r="JK76" s="5" t="s">
        <v>74</v>
      </c>
      <c r="JL76" s="5">
        <v>0.64672203270145101</v>
      </c>
      <c r="JM76" s="5" t="s">
        <v>49</v>
      </c>
      <c r="JN76" s="5">
        <v>0.685021363017011</v>
      </c>
      <c r="JO76" s="5" t="s">
        <v>83</v>
      </c>
      <c r="JP76" s="5">
        <v>0.84062612220712596</v>
      </c>
      <c r="JQ76" s="5" t="s">
        <v>84</v>
      </c>
      <c r="JR76" s="5">
        <v>1.13392522367689</v>
      </c>
      <c r="JS76" s="5" t="s">
        <v>83</v>
      </c>
      <c r="JT76" s="5">
        <v>0.62325554158843899</v>
      </c>
      <c r="JU76" s="5" t="s">
        <v>75</v>
      </c>
      <c r="JV76" s="5">
        <v>0.64907675801498799</v>
      </c>
      <c r="JW76" s="5" t="s">
        <v>49</v>
      </c>
      <c r="JX76" s="5">
        <v>0.60813383922540099</v>
      </c>
      <c r="JY76" s="5" t="s">
        <v>87</v>
      </c>
      <c r="JZ76" s="5">
        <v>0.69847546057444598</v>
      </c>
      <c r="KA76" s="5" t="s">
        <v>82</v>
      </c>
      <c r="KB76" s="5">
        <v>0.31879099695824697</v>
      </c>
      <c r="KC76" s="5" t="s">
        <v>71</v>
      </c>
      <c r="KD76" s="5">
        <v>0.775570139071318</v>
      </c>
      <c r="KE76" s="5" t="s">
        <v>44</v>
      </c>
      <c r="KF76" s="5">
        <v>1.0403539992950099</v>
      </c>
      <c r="KG76" s="5" t="s">
        <v>44</v>
      </c>
      <c r="KH76" s="5">
        <v>0.98392861170032297</v>
      </c>
      <c r="KI76" s="5" t="s">
        <v>74</v>
      </c>
      <c r="KJ76" s="5">
        <v>1.1033524473546801</v>
      </c>
      <c r="KK76" s="5" t="s">
        <v>49</v>
      </c>
      <c r="KL76" s="5">
        <v>7.0718541464487999E-2</v>
      </c>
      <c r="KM76" s="5" t="s">
        <v>54</v>
      </c>
      <c r="KN76" s="5">
        <v>0.174555292939436</v>
      </c>
      <c r="KO76" s="5" t="s">
        <v>84</v>
      </c>
      <c r="KP76" s="5">
        <v>0.14559458061442401</v>
      </c>
      <c r="KQ76" s="5" t="s">
        <v>55</v>
      </c>
      <c r="KR76" s="5">
        <v>7.5734669515092001E-2</v>
      </c>
      <c r="KS76" s="5" t="s">
        <v>61</v>
      </c>
      <c r="KT76" s="5">
        <v>0.68401417764686701</v>
      </c>
      <c r="KU76" s="5" t="s">
        <v>84</v>
      </c>
      <c r="KV76" s="5">
        <v>0.50817950583916505</v>
      </c>
      <c r="KW76" s="5" t="s">
        <v>74</v>
      </c>
      <c r="KX76" s="5">
        <v>0.89991211089929102</v>
      </c>
      <c r="KY76" s="5" t="s">
        <v>84</v>
      </c>
      <c r="KZ76" s="5">
        <v>0.78241839776507105</v>
      </c>
      <c r="LA76" s="5" t="s">
        <v>71</v>
      </c>
      <c r="LB76" s="5">
        <v>0.666158144727516</v>
      </c>
      <c r="LC76" s="5" t="s">
        <v>83</v>
      </c>
      <c r="LD76" s="5">
        <v>0.71893830398130398</v>
      </c>
      <c r="LE76" s="5" t="s">
        <v>74</v>
      </c>
      <c r="LF76" s="5">
        <v>0.93984463309661104</v>
      </c>
      <c r="LG76" s="5" t="s">
        <v>74</v>
      </c>
      <c r="LH76" s="5">
        <v>1.02169521446056</v>
      </c>
      <c r="LI76" s="5" t="s">
        <v>44</v>
      </c>
      <c r="LJ76" s="5">
        <v>0.70224311374765902</v>
      </c>
      <c r="LK76" s="5" t="s">
        <v>88</v>
      </c>
      <c r="LL76" s="5">
        <v>0.73157931567449097</v>
      </c>
      <c r="LM76" s="5" t="s">
        <v>49</v>
      </c>
      <c r="LN76" s="5">
        <v>0.59906347127442905</v>
      </c>
      <c r="LO76" s="5" t="s">
        <v>74</v>
      </c>
      <c r="LP76" s="5">
        <v>0.58075876389849401</v>
      </c>
      <c r="LQ76" s="5" t="s">
        <v>52</v>
      </c>
      <c r="LR76" s="5">
        <v>0.456783487696104</v>
      </c>
      <c r="LS76" s="5" t="s">
        <v>49</v>
      </c>
      <c r="LT76" s="5">
        <v>0.74388049697371506</v>
      </c>
      <c r="LU76" s="5" t="s">
        <v>71</v>
      </c>
      <c r="LV76" s="5">
        <v>0.72406470609724805</v>
      </c>
      <c r="LW76" s="5" t="s">
        <v>76</v>
      </c>
      <c r="LX76" s="5">
        <v>0.65444333581715897</v>
      </c>
      <c r="LY76" s="5" t="s">
        <v>55</v>
      </c>
      <c r="LZ76" s="5">
        <v>0.379578873669773</v>
      </c>
      <c r="MA76" s="5" t="s">
        <v>84</v>
      </c>
      <c r="MB76" s="5">
        <v>0.40114810301096598</v>
      </c>
      <c r="MC76" s="5" t="s">
        <v>84</v>
      </c>
      <c r="MD76" s="5">
        <v>0.31326125402015298</v>
      </c>
      <c r="ME76" s="5" t="s">
        <v>44</v>
      </c>
      <c r="MF76" s="5">
        <v>0.33606039421630601</v>
      </c>
      <c r="MG76" s="5" t="s">
        <v>74</v>
      </c>
      <c r="MH76" s="5">
        <v>0.60344352415736202</v>
      </c>
      <c r="MI76" s="5" t="s">
        <v>44</v>
      </c>
      <c r="MJ76" s="5">
        <v>0.32527482247147399</v>
      </c>
      <c r="MK76" s="5" t="s">
        <v>54</v>
      </c>
      <c r="ML76" s="5">
        <v>0.37631584208501501</v>
      </c>
      <c r="MM76" s="5" t="s">
        <v>83</v>
      </c>
      <c r="MN76" s="5">
        <v>0.25498845001468801</v>
      </c>
      <c r="MO76" s="5" t="s">
        <v>74</v>
      </c>
      <c r="MP76" s="5">
        <v>0.73910578337610999</v>
      </c>
      <c r="MQ76" s="5" t="s">
        <v>74</v>
      </c>
      <c r="MR76" s="5">
        <v>0.80796160441491605</v>
      </c>
      <c r="MS76" s="5" t="s">
        <v>71</v>
      </c>
      <c r="MT76" s="5">
        <v>0.65495398920021997</v>
      </c>
      <c r="MU76" s="5" t="s">
        <v>55</v>
      </c>
      <c r="MV76" s="5">
        <v>0.70480017206748002</v>
      </c>
      <c r="MW76" s="5" t="s">
        <v>74</v>
      </c>
      <c r="MX76" s="5">
        <v>0.57292802228246698</v>
      </c>
      <c r="MY76" s="5" t="s">
        <v>54</v>
      </c>
      <c r="MZ76" s="5">
        <v>0.27825299408364601</v>
      </c>
      <c r="NA76" s="5" t="s">
        <v>70</v>
      </c>
      <c r="NB76" s="5">
        <v>0.73616303313359399</v>
      </c>
      <c r="NC76" s="5" t="s">
        <v>74</v>
      </c>
      <c r="ND76" s="5">
        <v>0.72962478127421504</v>
      </c>
      <c r="NE76" s="5" t="s">
        <v>55</v>
      </c>
    </row>
    <row r="77" spans="1:369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tr">
        <f>IX66</f>
        <v>PD821 off segement 1</v>
      </c>
      <c r="IY77" s="5" t="s">
        <v>96</v>
      </c>
      <c r="IZ77" s="5" t="str">
        <f>IZ66</f>
        <v>PD821 off segement 2</v>
      </c>
      <c r="JA77" s="5" t="s">
        <v>96</v>
      </c>
      <c r="JB77" s="5" t="str">
        <f>JB66</f>
        <v>PD821 off segement 3</v>
      </c>
      <c r="JC77" s="5" t="s">
        <v>96</v>
      </c>
      <c r="JD77" s="5" t="str">
        <f>JD66</f>
        <v>PD821 off segement 4</v>
      </c>
      <c r="JE77" s="5" t="s">
        <v>96</v>
      </c>
      <c r="JF77" s="5" t="str">
        <f>JF66</f>
        <v>PD821 on segement 1</v>
      </c>
      <c r="JG77" s="5" t="s">
        <v>96</v>
      </c>
      <c r="JH77" s="5" t="str">
        <f>JH66</f>
        <v>PD821 on segement 2</v>
      </c>
      <c r="JI77" s="5" t="s">
        <v>96</v>
      </c>
      <c r="JJ77" s="5" t="str">
        <f>JJ66</f>
        <v>PD821 on segement 3</v>
      </c>
      <c r="JK77" s="5" t="s">
        <v>96</v>
      </c>
      <c r="JL77" s="5" t="str">
        <f>JL66</f>
        <v>PD821 on segement 4</v>
      </c>
      <c r="JM77" s="5" t="s">
        <v>96</v>
      </c>
      <c r="JN77" s="5" t="s">
        <v>237</v>
      </c>
      <c r="JO77" s="5" t="s">
        <v>96</v>
      </c>
      <c r="JP77" s="5" t="s">
        <v>238</v>
      </c>
      <c r="JQ77" s="5" t="s">
        <v>96</v>
      </c>
      <c r="JR77" s="5" t="s">
        <v>239</v>
      </c>
      <c r="JS77" s="5" t="s">
        <v>96</v>
      </c>
      <c r="JT77" s="5" t="s">
        <v>240</v>
      </c>
      <c r="JU77" s="5" t="s">
        <v>96</v>
      </c>
      <c r="JV77" s="5" t="s">
        <v>233</v>
      </c>
      <c r="JW77" s="5" t="s">
        <v>96</v>
      </c>
      <c r="JX77" s="5" t="s">
        <v>234</v>
      </c>
      <c r="JY77" s="5" t="s">
        <v>96</v>
      </c>
      <c r="JZ77" s="5" t="s">
        <v>235</v>
      </c>
      <c r="KA77" s="5" t="s">
        <v>96</v>
      </c>
      <c r="KB77" s="5" t="s">
        <v>236</v>
      </c>
      <c r="KC77" s="5" t="s">
        <v>96</v>
      </c>
      <c r="KD77" s="5" t="s">
        <v>241</v>
      </c>
      <c r="KE77" s="5" t="s">
        <v>96</v>
      </c>
      <c r="KF77" s="5" t="s">
        <v>242</v>
      </c>
      <c r="KG77" s="5" t="s">
        <v>96</v>
      </c>
      <c r="KH77" s="5" t="s">
        <v>243</v>
      </c>
      <c r="KI77" s="5" t="s">
        <v>96</v>
      </c>
      <c r="KJ77" s="5" t="s">
        <v>244</v>
      </c>
      <c r="KK77" s="5" t="s">
        <v>96</v>
      </c>
      <c r="KL77" s="5" t="s">
        <v>247</v>
      </c>
      <c r="KM77" s="5" t="s">
        <v>96</v>
      </c>
      <c r="KN77" s="5" t="s">
        <v>246</v>
      </c>
      <c r="KO77" s="5" t="s">
        <v>96</v>
      </c>
      <c r="KP77" s="5" t="s">
        <v>248</v>
      </c>
      <c r="KQ77" s="5" t="s">
        <v>96</v>
      </c>
      <c r="KR77" s="5" t="s">
        <v>245</v>
      </c>
      <c r="KS77" s="5" t="s">
        <v>96</v>
      </c>
      <c r="KT77" s="5" t="s">
        <v>249</v>
      </c>
      <c r="KU77" s="5" t="s">
        <v>96</v>
      </c>
      <c r="KV77" s="5" t="s">
        <v>250</v>
      </c>
      <c r="KW77" s="5" t="s">
        <v>96</v>
      </c>
      <c r="KX77" s="5" t="s">
        <v>251</v>
      </c>
      <c r="KY77" s="5" t="s">
        <v>96</v>
      </c>
      <c r="KZ77" s="5" t="s">
        <v>252</v>
      </c>
      <c r="LA77" s="5" t="s">
        <v>96</v>
      </c>
      <c r="LB77" s="5" t="s">
        <v>253</v>
      </c>
      <c r="LC77" s="5" t="s">
        <v>96</v>
      </c>
      <c r="LD77" s="5" t="s">
        <v>254</v>
      </c>
      <c r="LE77" s="5" t="s">
        <v>96</v>
      </c>
      <c r="LF77" s="5" t="s">
        <v>255</v>
      </c>
      <c r="LG77" s="5" t="s">
        <v>96</v>
      </c>
      <c r="LH77" s="5" t="s">
        <v>256</v>
      </c>
      <c r="LI77" s="5" t="s">
        <v>96</v>
      </c>
      <c r="LJ77" s="5" t="s">
        <v>257</v>
      </c>
      <c r="LK77" s="5" t="s">
        <v>96</v>
      </c>
      <c r="LL77" s="5" t="s">
        <v>258</v>
      </c>
      <c r="LM77" s="5" t="s">
        <v>96</v>
      </c>
      <c r="LN77" s="5" t="s">
        <v>259</v>
      </c>
      <c r="LO77" s="5" t="s">
        <v>96</v>
      </c>
      <c r="LP77" s="5" t="s">
        <v>260</v>
      </c>
      <c r="LQ77" s="5" t="s">
        <v>96</v>
      </c>
      <c r="LR77" s="5" t="s">
        <v>261</v>
      </c>
      <c r="LS77" s="5" t="s">
        <v>96</v>
      </c>
      <c r="LT77" s="5" t="s">
        <v>262</v>
      </c>
      <c r="LU77" s="5" t="s">
        <v>96</v>
      </c>
      <c r="LV77" s="5" t="s">
        <v>263</v>
      </c>
      <c r="LW77" s="5" t="s">
        <v>96</v>
      </c>
      <c r="LX77" s="5" t="s">
        <v>264</v>
      </c>
      <c r="LY77" s="5" t="s">
        <v>96</v>
      </c>
      <c r="LZ77" s="5" t="s">
        <v>265</v>
      </c>
      <c r="MA77" s="5" t="s">
        <v>96</v>
      </c>
      <c r="MB77" s="5" t="s">
        <v>266</v>
      </c>
      <c r="MC77" s="5" t="s">
        <v>96</v>
      </c>
      <c r="MD77" s="5" t="s">
        <v>267</v>
      </c>
      <c r="ME77" s="5" t="s">
        <v>96</v>
      </c>
      <c r="MF77" s="5" t="s">
        <v>268</v>
      </c>
      <c r="MG77" s="5" t="s">
        <v>96</v>
      </c>
      <c r="MH77" s="5" t="s">
        <v>269</v>
      </c>
      <c r="MI77" s="5" t="s">
        <v>96</v>
      </c>
      <c r="MJ77" s="5" t="s">
        <v>270</v>
      </c>
      <c r="MK77" s="5" t="s">
        <v>96</v>
      </c>
      <c r="ML77" s="5" t="s">
        <v>271</v>
      </c>
      <c r="MM77" s="5" t="s">
        <v>96</v>
      </c>
      <c r="MN77" s="5" t="s">
        <v>272</v>
      </c>
      <c r="MO77" s="5" t="s">
        <v>96</v>
      </c>
      <c r="MP77" s="5" t="s">
        <v>273</v>
      </c>
      <c r="MQ77" s="5" t="s">
        <v>96</v>
      </c>
      <c r="MR77" s="5" t="s">
        <v>274</v>
      </c>
      <c r="MS77" s="5" t="s">
        <v>96</v>
      </c>
      <c r="MT77" s="5" t="s">
        <v>275</v>
      </c>
      <c r="MU77" s="5" t="s">
        <v>96</v>
      </c>
      <c r="MV77" s="5" t="s">
        <v>276</v>
      </c>
      <c r="MW77" s="5" t="s">
        <v>96</v>
      </c>
      <c r="MX77" s="5" t="s">
        <v>277</v>
      </c>
      <c r="MY77" s="5" t="s">
        <v>96</v>
      </c>
      <c r="MZ77" s="5" t="s">
        <v>278</v>
      </c>
      <c r="NA77" s="5" t="s">
        <v>96</v>
      </c>
      <c r="NB77" s="5" t="s">
        <v>279</v>
      </c>
      <c r="NC77" s="5" t="s">
        <v>96</v>
      </c>
      <c r="ND77" s="5" t="s">
        <v>280</v>
      </c>
      <c r="NE77" s="5" t="s">
        <v>96</v>
      </c>
    </row>
    <row r="78" spans="1:369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>
        <f>AVERAGE(IX67:IX76)</f>
        <v>0.79881574158847157</v>
      </c>
      <c r="IY78" s="5" t="s">
        <v>102</v>
      </c>
      <c r="IZ78" s="5">
        <f>AVERAGE(IZ67:IZ76)</f>
        <v>0.60309012921677607</v>
      </c>
      <c r="JA78" s="5" t="s">
        <v>102</v>
      </c>
      <c r="JB78" s="5">
        <f>AVERAGE(JB67:JB76)</f>
        <v>0.85861756175773873</v>
      </c>
      <c r="JC78" s="5" t="s">
        <v>102</v>
      </c>
      <c r="JD78" s="5">
        <f>AVERAGE(JD67:JD76)</f>
        <v>1.0068652541161529</v>
      </c>
      <c r="JE78" s="5" t="s">
        <v>102</v>
      </c>
      <c r="JF78" s="5">
        <f>AVERAGE(JF67:JF76)</f>
        <v>0.8148780049744847</v>
      </c>
      <c r="JG78" s="5" t="s">
        <v>102</v>
      </c>
      <c r="JH78" s="5">
        <f>AVERAGE(JH67:JH76)</f>
        <v>0.84878747240252927</v>
      </c>
      <c r="JI78" s="5" t="s">
        <v>102</v>
      </c>
      <c r="JJ78" s="5">
        <f>AVERAGE(JJ67:JJ76)</f>
        <v>0.93297114129782133</v>
      </c>
      <c r="JK78" s="5" t="s">
        <v>102</v>
      </c>
      <c r="JL78" s="5">
        <f>AVERAGE(JL67:JL76)</f>
        <v>0.88777262448031014</v>
      </c>
      <c r="JM78" s="5" t="s">
        <v>102</v>
      </c>
      <c r="JN78" s="5">
        <v>1.0450778035599124</v>
      </c>
      <c r="JO78" s="5" t="s">
        <v>102</v>
      </c>
      <c r="JP78" s="5">
        <v>1.2299946698676056</v>
      </c>
      <c r="JQ78" s="5" t="s">
        <v>102</v>
      </c>
      <c r="JR78" s="5">
        <v>1.4416546244210369</v>
      </c>
      <c r="JS78" s="5" t="s">
        <v>102</v>
      </c>
      <c r="JT78" s="5">
        <v>0.91979146997841155</v>
      </c>
      <c r="JU78" s="5" t="s">
        <v>102</v>
      </c>
      <c r="JV78" s="5">
        <v>0.90078216101610342</v>
      </c>
      <c r="JW78" s="5" t="s">
        <v>102</v>
      </c>
      <c r="JX78" s="5">
        <v>0.86542328896221488</v>
      </c>
      <c r="JY78" s="5" t="s">
        <v>102</v>
      </c>
      <c r="JZ78" s="5">
        <v>0.91670550952274965</v>
      </c>
      <c r="KA78" s="5" t="s">
        <v>102</v>
      </c>
      <c r="KB78" s="5">
        <v>0.51696161899010973</v>
      </c>
      <c r="KC78" s="5" t="s">
        <v>102</v>
      </c>
      <c r="KD78" s="5">
        <v>1.0293370579230863</v>
      </c>
      <c r="KE78" s="5" t="s">
        <v>102</v>
      </c>
      <c r="KF78" s="5">
        <v>1.375855264905026</v>
      </c>
      <c r="KG78" s="5" t="s">
        <v>102</v>
      </c>
      <c r="KH78" s="5">
        <v>1.2964643098833095</v>
      </c>
      <c r="KI78" s="5" t="s">
        <v>102</v>
      </c>
      <c r="KJ78" s="5">
        <v>1.28422609770267</v>
      </c>
      <c r="KK78" s="5" t="s">
        <v>102</v>
      </c>
      <c r="KL78" s="5">
        <v>7.2367880807463494E-2</v>
      </c>
      <c r="KM78" s="5" t="s">
        <v>102</v>
      </c>
      <c r="KN78" s="5">
        <v>0.1767702932003084</v>
      </c>
      <c r="KO78" s="5" t="s">
        <v>102</v>
      </c>
      <c r="KP78" s="5">
        <v>0.14833550719515801</v>
      </c>
      <c r="KQ78" s="5" t="s">
        <v>102</v>
      </c>
      <c r="KR78" s="5">
        <v>7.8044954826230695E-2</v>
      </c>
      <c r="KS78" s="5" t="s">
        <v>102</v>
      </c>
      <c r="KT78" s="5">
        <v>0.89179878407512558</v>
      </c>
      <c r="KU78" s="5" t="s">
        <v>102</v>
      </c>
      <c r="KV78" s="5">
        <v>0.75712316038824445</v>
      </c>
      <c r="KW78" s="5" t="s">
        <v>102</v>
      </c>
      <c r="KX78" s="5">
        <v>1.1733638457328761</v>
      </c>
      <c r="KY78" s="5" t="s">
        <v>102</v>
      </c>
      <c r="KZ78" s="5">
        <v>1.0270739609126442</v>
      </c>
      <c r="LA78" s="5" t="s">
        <v>102</v>
      </c>
      <c r="LB78" s="5">
        <v>0.90403460006033975</v>
      </c>
      <c r="LC78" s="5" t="s">
        <v>102</v>
      </c>
      <c r="LD78" s="5">
        <v>0.90422576439834335</v>
      </c>
      <c r="LE78" s="5" t="s">
        <v>102</v>
      </c>
      <c r="LF78" s="5">
        <v>1.1756426845369636</v>
      </c>
      <c r="LG78" s="5" t="s">
        <v>102</v>
      </c>
      <c r="LH78" s="5">
        <v>1.1849418727172401</v>
      </c>
      <c r="LI78" s="5" t="s">
        <v>102</v>
      </c>
      <c r="LJ78" s="5">
        <v>1.0389348492999644</v>
      </c>
      <c r="LK78" s="5" t="s">
        <v>102</v>
      </c>
      <c r="LL78" s="5">
        <v>1.0420633336938345</v>
      </c>
      <c r="LM78" s="5" t="s">
        <v>102</v>
      </c>
      <c r="LN78" s="5">
        <v>0.9124625850788709</v>
      </c>
      <c r="LO78" s="5" t="s">
        <v>102</v>
      </c>
      <c r="LP78" s="5">
        <v>0.80136832087006726</v>
      </c>
      <c r="LQ78" s="5" t="s">
        <v>102</v>
      </c>
      <c r="LR78" s="5">
        <v>0.74462658976499796</v>
      </c>
      <c r="LS78" s="5" t="s">
        <v>102</v>
      </c>
      <c r="LT78" s="5">
        <v>1.1377205572134987</v>
      </c>
      <c r="LU78" s="5" t="s">
        <v>102</v>
      </c>
      <c r="LV78" s="5">
        <v>1.1380799803429673</v>
      </c>
      <c r="LW78" s="5" t="s">
        <v>102</v>
      </c>
      <c r="LX78" s="5">
        <v>1.0333004415175724</v>
      </c>
      <c r="LY78" s="5" t="s">
        <v>102</v>
      </c>
      <c r="LZ78" s="5">
        <v>0.63363730046931044</v>
      </c>
      <c r="MA78" s="5" t="s">
        <v>102</v>
      </c>
      <c r="MB78" s="5">
        <v>0.55437880202170486</v>
      </c>
      <c r="MC78" s="5" t="s">
        <v>102</v>
      </c>
      <c r="MD78" s="5">
        <v>0.47536584068390508</v>
      </c>
      <c r="ME78" s="5" t="s">
        <v>102</v>
      </c>
      <c r="MF78" s="5">
        <v>0.48817641336522355</v>
      </c>
      <c r="MG78" s="5" t="s">
        <v>102</v>
      </c>
      <c r="MH78" s="5">
        <v>0.84429970160138335</v>
      </c>
      <c r="MI78" s="5" t="s">
        <v>102</v>
      </c>
      <c r="MJ78" s="5">
        <v>0.56060719658692615</v>
      </c>
      <c r="MK78" s="5" t="s">
        <v>102</v>
      </c>
      <c r="ML78" s="5">
        <v>0.55975145269760618</v>
      </c>
      <c r="MM78" s="5" t="s">
        <v>102</v>
      </c>
      <c r="MN78" s="5">
        <v>0.41573989930821459</v>
      </c>
      <c r="MO78" s="5" t="s">
        <v>102</v>
      </c>
      <c r="MP78" s="5">
        <v>0.96802577084032271</v>
      </c>
      <c r="MQ78" s="5" t="s">
        <v>102</v>
      </c>
      <c r="MR78" s="5">
        <v>1.0428708794486661</v>
      </c>
      <c r="MS78" s="5" t="s">
        <v>102</v>
      </c>
      <c r="MT78" s="5">
        <v>0.88464568630177598</v>
      </c>
      <c r="MU78" s="5" t="s">
        <v>102</v>
      </c>
      <c r="MV78" s="5">
        <v>0.94942272587363452</v>
      </c>
      <c r="MW78" s="5" t="s">
        <v>102</v>
      </c>
      <c r="MX78" s="5">
        <v>0.84341945495136961</v>
      </c>
      <c r="MY78" s="5" t="s">
        <v>102</v>
      </c>
      <c r="MZ78" s="5">
        <v>0.57810765651274498</v>
      </c>
      <c r="NA78" s="5" t="s">
        <v>102</v>
      </c>
      <c r="NB78" s="5">
        <v>0.95621629768231386</v>
      </c>
      <c r="NC78" s="5" t="s">
        <v>102</v>
      </c>
      <c r="ND78" s="5">
        <v>1.0094510965492653</v>
      </c>
      <c r="NE78" s="5"/>
    </row>
    <row r="79" spans="1:369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1">MIN(D67:D76)</f>
        <v>1.1031560900767801</v>
      </c>
      <c r="E79" s="5" t="s">
        <v>100</v>
      </c>
      <c r="F79" s="5">
        <f t="shared" ref="F79" si="2">MIN(F67:F76)</f>
        <v>1.52280134804255</v>
      </c>
      <c r="G79" s="5" t="s">
        <v>100</v>
      </c>
      <c r="H79" s="5">
        <f t="shared" ref="H79" si="3">MIN(H67:H76)</f>
        <v>0.88024712251126702</v>
      </c>
      <c r="I79" s="5" t="s">
        <v>100</v>
      </c>
      <c r="J79" s="5">
        <f t="shared" ref="J79" si="4">MIN(J67:J76)</f>
        <v>1.1158208229403399</v>
      </c>
      <c r="K79" s="5" t="s">
        <v>100</v>
      </c>
      <c r="L79" s="5">
        <f t="shared" ref="L79" si="5">MIN(L67:L76)</f>
        <v>1.30670979761436</v>
      </c>
      <c r="M79" s="5" t="s">
        <v>100</v>
      </c>
      <c r="N79" s="5">
        <f t="shared" ref="N79" si="6">MIN(N67:N76)</f>
        <v>1.56006443229598</v>
      </c>
      <c r="O79" s="5" t="s">
        <v>100</v>
      </c>
      <c r="P79" s="5">
        <f t="shared" ref="P79" si="7">MIN(P67:P76)</f>
        <v>1.11442622903338</v>
      </c>
      <c r="Q79" s="5" t="s">
        <v>100</v>
      </c>
      <c r="R79" s="5">
        <f t="shared" ref="R79" si="8">MIN(R67:R76)</f>
        <v>0.85968683069518204</v>
      </c>
      <c r="S79" s="5" t="s">
        <v>100</v>
      </c>
      <c r="T79" s="5">
        <f t="shared" ref="T79" si="9">MIN(T67:T76)</f>
        <v>0.89990747712539099</v>
      </c>
      <c r="U79" s="5" t="s">
        <v>100</v>
      </c>
      <c r="V79" s="5">
        <f t="shared" ref="V79" si="10">MIN(V67:V76)</f>
        <v>0.88153117636072698</v>
      </c>
      <c r="W79" s="5" t="s">
        <v>100</v>
      </c>
      <c r="X79" s="5">
        <f t="shared" ref="X79" si="11">MIN(X67:X76)</f>
        <v>0.86030496986876603</v>
      </c>
      <c r="Y79" s="5" t="s">
        <v>100</v>
      </c>
      <c r="Z79" s="5">
        <f t="shared" ref="Z79" si="12">MIN(Z67:Z76)</f>
        <v>0.67719988720684099</v>
      </c>
      <c r="AA79" s="5" t="s">
        <v>100</v>
      </c>
      <c r="AB79" s="5">
        <f t="shared" ref="AB79" si="13">MIN(AB67:AB76)</f>
        <v>0.69593622254270204</v>
      </c>
      <c r="AC79" s="5" t="s">
        <v>100</v>
      </c>
      <c r="AD79" s="5">
        <f t="shared" ref="AD79" si="14">MIN(AD67:AD76)</f>
        <v>0.88863502988076104</v>
      </c>
      <c r="AE79" s="5" t="s">
        <v>100</v>
      </c>
      <c r="AF79" s="5">
        <f t="shared" ref="AF79" si="15">MIN(AF67:AF76)</f>
        <v>0.71078718082759695</v>
      </c>
      <c r="AG79" s="5" t="s">
        <v>100</v>
      </c>
      <c r="AH79" s="5">
        <f t="shared" ref="AH79" si="16">MIN(AH67:AH76)</f>
        <v>0.59499241340377096</v>
      </c>
      <c r="AI79" s="5" t="s">
        <v>100</v>
      </c>
      <c r="AJ79" s="5">
        <f t="shared" ref="AJ79" si="17">MIN(AJ67:AJ76)</f>
        <v>0.87229298464493499</v>
      </c>
      <c r="AK79" s="5" t="s">
        <v>100</v>
      </c>
      <c r="AL79" s="5">
        <f t="shared" ref="AL79" si="18">MIN(AL67:AL76)</f>
        <v>0.81758007617930195</v>
      </c>
      <c r="AM79" s="5" t="s">
        <v>100</v>
      </c>
      <c r="AN79" s="5">
        <f t="shared" ref="AN79" si="19">MIN(AN67:AN76)</f>
        <v>0.83999604245374404</v>
      </c>
      <c r="AO79" s="5" t="s">
        <v>100</v>
      </c>
      <c r="AP79" s="5">
        <f t="shared" ref="AP79" si="20">MIN(AP67:AP76)</f>
        <v>1.03274267124198</v>
      </c>
      <c r="AQ79" s="5" t="s">
        <v>100</v>
      </c>
      <c r="AR79" s="5">
        <f t="shared" ref="AR79" si="21">MIN(AR67:AR76)</f>
        <v>0.90350929081873699</v>
      </c>
      <c r="AS79" s="5" t="s">
        <v>100</v>
      </c>
      <c r="AT79" s="5">
        <f t="shared" ref="AT79" si="22">MIN(AT67:AT76)</f>
        <v>0.96328735354613104</v>
      </c>
      <c r="AU79" s="5" t="s">
        <v>100</v>
      </c>
      <c r="AV79" s="5">
        <f t="shared" ref="AV79" si="23">MIN(AV67:AV76)</f>
        <v>0.99205461976493603</v>
      </c>
      <c r="AW79" s="5" t="s">
        <v>100</v>
      </c>
      <c r="AX79" s="5">
        <f t="shared" ref="AX79" si="24">MIN(AX67:AX76)</f>
        <v>1.1169244289314999</v>
      </c>
      <c r="AY79" s="5" t="s">
        <v>100</v>
      </c>
      <c r="AZ79" s="5">
        <f t="shared" ref="AZ79" si="25">MIN(AZ67:AZ76)</f>
        <v>1.2083238890932699</v>
      </c>
      <c r="BA79" s="5" t="s">
        <v>100</v>
      </c>
      <c r="BB79" s="5">
        <f t="shared" ref="BB79" si="26">MIN(BB67:BB76)</f>
        <v>1.22128168102339</v>
      </c>
      <c r="BC79" s="5" t="s">
        <v>100</v>
      </c>
      <c r="BD79" s="5">
        <f t="shared" ref="BD79" si="27">MIN(BD67:BD76)</f>
        <v>1.1989033898391299</v>
      </c>
      <c r="BE79" s="5" t="s">
        <v>100</v>
      </c>
      <c r="BF79" s="5">
        <f t="shared" ref="BF79" si="28">MIN(BF67:BF76)</f>
        <v>1.1061891733248801</v>
      </c>
      <c r="BG79" s="5" t="s">
        <v>100</v>
      </c>
      <c r="BH79" s="5">
        <f t="shared" ref="BH79" si="29">MIN(BH67:BH76)</f>
        <v>1.19780423588283</v>
      </c>
      <c r="BI79" s="5" t="s">
        <v>100</v>
      </c>
      <c r="BJ79" s="5">
        <f t="shared" ref="BJ79" si="30">MIN(BJ67:BJ76)</f>
        <v>1.1921207402702001</v>
      </c>
      <c r="BK79" s="5" t="s">
        <v>100</v>
      </c>
      <c r="BL79" s="5">
        <f t="shared" ref="BL79" si="31">MIN(BL67:BL76)</f>
        <v>1.1365884874302701</v>
      </c>
      <c r="BM79" s="5" t="s">
        <v>100</v>
      </c>
      <c r="BN79" s="5">
        <f t="shared" ref="BN79" si="32">MIN(BN67:BN76)</f>
        <v>0.38875779746265599</v>
      </c>
      <c r="BO79" s="5" t="s">
        <v>100</v>
      </c>
      <c r="BP79" s="5">
        <f t="shared" ref="BP79" si="33">MIN(BP67:BP76)</f>
        <v>0.46997454640137598</v>
      </c>
      <c r="BQ79" s="5" t="s">
        <v>100</v>
      </c>
      <c r="BR79" s="5">
        <f t="shared" ref="BR79" si="34">MIN(BR67:BR76)</f>
        <v>0.66423377613466905</v>
      </c>
      <c r="BS79" s="5" t="s">
        <v>100</v>
      </c>
      <c r="BT79" s="5">
        <f t="shared" ref="BT79" si="35">MIN(BT67:BT76)</f>
        <v>0.52732401892501202</v>
      </c>
      <c r="BU79" s="5" t="s">
        <v>100</v>
      </c>
      <c r="BV79" s="5">
        <f t="shared" ref="BV79" si="36">MIN(BV67:BV76)</f>
        <v>0.58485174739332102</v>
      </c>
      <c r="BW79" s="5" t="s">
        <v>100</v>
      </c>
      <c r="BX79" s="5">
        <f t="shared" ref="BX79" si="37">MIN(BX67:BX76)</f>
        <v>0.48996688112674702</v>
      </c>
      <c r="BY79" s="5" t="s">
        <v>100</v>
      </c>
      <c r="BZ79" s="5">
        <f t="shared" ref="BZ79" si="38">MIN(BZ67:BZ76)</f>
        <v>0.52811727936147701</v>
      </c>
      <c r="CA79" s="5" t="s">
        <v>100</v>
      </c>
      <c r="CB79" s="5">
        <f t="shared" ref="CB79" si="39">MIN(CB67:CB76)</f>
        <v>0.71709242230008696</v>
      </c>
      <c r="CC79" s="5" t="s">
        <v>100</v>
      </c>
      <c r="CD79" s="5">
        <f t="shared" ref="CD79" si="40">MIN(CD67:CD76)</f>
        <v>0.37694792818324302</v>
      </c>
      <c r="CE79" s="5" t="s">
        <v>100</v>
      </c>
      <c r="CF79" s="5">
        <f t="shared" ref="CF79" si="41">MIN(CF67:CF76)</f>
        <v>0.54137666680599195</v>
      </c>
      <c r="CG79" s="5" t="s">
        <v>100</v>
      </c>
      <c r="CH79" s="5">
        <f t="shared" ref="CH79" si="42">MIN(CH67:CH76)</f>
        <v>0.66876695297869304</v>
      </c>
      <c r="CI79" s="5" t="s">
        <v>100</v>
      </c>
      <c r="CJ79" s="5">
        <f t="shared" ref="CJ79" si="43">MIN(CJ67:CJ76)</f>
        <v>0.63453566175668996</v>
      </c>
      <c r="CK79" s="5" t="s">
        <v>100</v>
      </c>
      <c r="CL79" s="5">
        <f t="shared" ref="CL79" si="44">MIN(CL67:CL76)</f>
        <v>0.39714616706581102</v>
      </c>
      <c r="CM79" s="5" t="s">
        <v>100</v>
      </c>
      <c r="CN79" s="5">
        <f t="shared" ref="CN79" si="45">MIN(CN67:CN76)</f>
        <v>0.50017813141553802</v>
      </c>
      <c r="CO79" s="5" t="s">
        <v>100</v>
      </c>
      <c r="CP79" s="5">
        <f t="shared" ref="CP79" si="46">MIN(CP67:CP76)</f>
        <v>0.63993126874409001</v>
      </c>
      <c r="CQ79" s="5" t="s">
        <v>100</v>
      </c>
      <c r="CR79" s="5">
        <f t="shared" ref="CR79" si="47">MIN(CR67:CR76)</f>
        <v>0.50564264902822098</v>
      </c>
      <c r="CS79" s="5" t="s">
        <v>100</v>
      </c>
      <c r="CT79" s="5">
        <f t="shared" ref="CT79" si="48">MIN(CT67:CT76)</f>
        <v>0.62513078231183605</v>
      </c>
      <c r="CU79" s="5" t="s">
        <v>100</v>
      </c>
      <c r="CV79" s="5">
        <f t="shared" ref="CV79" si="49">MIN(CV67:CV76)</f>
        <v>0.55444919784167701</v>
      </c>
      <c r="CW79" s="5" t="s">
        <v>100</v>
      </c>
      <c r="CX79" s="5">
        <f t="shared" ref="CX79" si="50">MIN(CX67:CX76)</f>
        <v>0.62192068790662802</v>
      </c>
      <c r="CY79" s="5" t="s">
        <v>100</v>
      </c>
      <c r="CZ79" s="5">
        <f t="shared" ref="CZ79" si="51">MIN(CZ67:CZ76)</f>
        <v>0.59425143517063195</v>
      </c>
      <c r="DA79" s="5" t="s">
        <v>100</v>
      </c>
      <c r="DB79" s="5">
        <f t="shared" ref="DB79" si="52">MIN(DB67:DB76)</f>
        <v>0.58068929380075496</v>
      </c>
      <c r="DC79" s="5" t="s">
        <v>100</v>
      </c>
      <c r="DD79" s="5">
        <f t="shared" ref="DD79" si="53">MIN(DD67:DD76)</f>
        <v>0.62996012451691596</v>
      </c>
      <c r="DE79" s="5" t="s">
        <v>100</v>
      </c>
      <c r="DF79" s="5">
        <f t="shared" ref="DF79" si="54">MIN(DF67:DF76)</f>
        <v>0.70421485701666597</v>
      </c>
      <c r="DG79" s="5" t="s">
        <v>100</v>
      </c>
      <c r="DH79" s="5">
        <f t="shared" ref="DH79" si="55">MIN(DH67:DH76)</f>
        <v>0.53773244907978002</v>
      </c>
      <c r="DI79" s="5" t="s">
        <v>100</v>
      </c>
      <c r="DJ79" s="5">
        <f t="shared" ref="DJ79" si="56">MIN(DJ67:DJ76)</f>
        <v>0.55164097621889496</v>
      </c>
      <c r="DK79" s="5" t="s">
        <v>100</v>
      </c>
      <c r="DL79" s="5">
        <f t="shared" ref="DL79" si="57">MIN(DL67:DL76)</f>
        <v>0.55478926859178601</v>
      </c>
      <c r="DM79" s="5" t="s">
        <v>100</v>
      </c>
      <c r="DN79" s="5">
        <f t="shared" ref="DN79" si="58">MIN(DN67:DN76)</f>
        <v>0.69830635399531105</v>
      </c>
      <c r="DO79" s="5" t="s">
        <v>100</v>
      </c>
      <c r="DP79" s="5">
        <f t="shared" ref="DP79" si="59">MIN(DP67:DP76)</f>
        <v>0.67912066266201199</v>
      </c>
      <c r="DQ79" s="5" t="s">
        <v>100</v>
      </c>
      <c r="DR79" s="5">
        <f t="shared" ref="DR79" si="60">MIN(DR67:DR76)</f>
        <v>0.57126952254901198</v>
      </c>
      <c r="DS79" s="5" t="s">
        <v>100</v>
      </c>
      <c r="DT79" s="5">
        <f t="shared" ref="DT79" si="61">MIN(DT67:DT76)</f>
        <v>0.61145076737594495</v>
      </c>
      <c r="DU79" s="5" t="s">
        <v>100</v>
      </c>
      <c r="DV79" s="5">
        <f t="shared" ref="DV79" si="62">MIN(DV67:DV76)</f>
        <v>0.70839438284008605</v>
      </c>
      <c r="DW79" s="5" t="s">
        <v>100</v>
      </c>
      <c r="DX79" s="5">
        <f t="shared" ref="DX79" si="63">MIN(DX67:DX76)</f>
        <v>0.78754019317554003</v>
      </c>
      <c r="DY79" s="5" t="s">
        <v>100</v>
      </c>
      <c r="DZ79" s="5">
        <f t="shared" ref="DZ79" si="64">MIN(DZ67:DZ76)</f>
        <v>0.47006888226735699</v>
      </c>
      <c r="EA79" s="5" t="s">
        <v>100</v>
      </c>
      <c r="EB79" s="5">
        <f t="shared" ref="EB79" si="65">MIN(EB67:EB76)</f>
        <v>0.27577576801913301</v>
      </c>
      <c r="EC79" s="5" t="s">
        <v>100</v>
      </c>
      <c r="ED79" s="5">
        <f t="shared" ref="ED79" si="66">MIN(ED67:ED76)</f>
        <v>0.510066424748987</v>
      </c>
      <c r="EE79" s="5" t="s">
        <v>100</v>
      </c>
      <c r="EF79" s="5">
        <f t="shared" ref="EF79" si="67">MIN(EF67:EF76)</f>
        <v>0.33837520877149702</v>
      </c>
      <c r="EG79" s="5" t="s">
        <v>100</v>
      </c>
      <c r="EH79" s="5">
        <f t="shared" ref="EH79" si="68">MIN(EH67:EH76)</f>
        <v>0.26709315348428098</v>
      </c>
      <c r="EI79" s="5" t="s">
        <v>100</v>
      </c>
      <c r="EJ79" s="5">
        <f t="shared" ref="EJ79" si="69">MIN(EJ67:EJ76)</f>
        <v>0.28585795673001702</v>
      </c>
      <c r="EK79" s="5" t="s">
        <v>100</v>
      </c>
      <c r="EL79" s="5">
        <f t="shared" ref="EL79" si="70">MIN(EL67:EL76)</f>
        <v>0.43325428734489901</v>
      </c>
      <c r="EM79" s="5" t="s">
        <v>100</v>
      </c>
      <c r="EN79" s="5">
        <f t="shared" ref="EN79" si="71">MIN(EN67:EN76)</f>
        <v>0.24999270300156901</v>
      </c>
      <c r="EO79" s="5" t="s">
        <v>100</v>
      </c>
      <c r="EP79" s="5">
        <f t="shared" ref="EP79" si="72">MIN(EP67:EP76)</f>
        <v>0.51060588777886595</v>
      </c>
      <c r="EQ79" s="5" t="s">
        <v>100</v>
      </c>
      <c r="ER79" s="5">
        <f t="shared" ref="ER79" si="73">MIN(ER67:ER76)</f>
        <v>0.87719460952983996</v>
      </c>
      <c r="ES79" s="5" t="s">
        <v>100</v>
      </c>
      <c r="ET79" s="5">
        <f t="shared" ref="ET79" si="74">MIN(ET67:ET76)</f>
        <v>0.72563201729501603</v>
      </c>
      <c r="EU79" s="5" t="s">
        <v>100</v>
      </c>
      <c r="EV79" s="5">
        <f t="shared" ref="EV79" si="75">MIN(EV67:EV76)</f>
        <v>1.1949568065016001</v>
      </c>
      <c r="EW79" s="5" t="s">
        <v>100</v>
      </c>
      <c r="EX79" s="5">
        <f t="shared" ref="EX79" si="76">MIN(EX67:EX76)</f>
        <v>0.55382380646386697</v>
      </c>
      <c r="EY79" s="5" t="s">
        <v>100</v>
      </c>
      <c r="EZ79" s="5">
        <f t="shared" ref="EZ79" si="77">MIN(EZ67:EZ76)</f>
        <v>0.55097815999999999</v>
      </c>
      <c r="FA79" s="5" t="s">
        <v>100</v>
      </c>
      <c r="FB79" s="5">
        <f t="shared" ref="FB79" si="78">MIN(FB67:FB76)</f>
        <v>0.66218626469629305</v>
      </c>
      <c r="FC79" s="5" t="s">
        <v>100</v>
      </c>
      <c r="FD79" s="5">
        <f t="shared" ref="FD79" si="79">MIN(FD67:FD76)</f>
        <v>0.64121936830180204</v>
      </c>
      <c r="FE79" s="5" t="s">
        <v>100</v>
      </c>
      <c r="FF79" s="5">
        <f t="shared" ref="FF79" si="80">MIN(FF67:FF76)</f>
        <v>0.38615286831874601</v>
      </c>
      <c r="FG79" s="5" t="s">
        <v>100</v>
      </c>
      <c r="FH79" s="5">
        <f t="shared" ref="FH79" si="81">MIN(FH67:FH76)</f>
        <v>0.35681567139994402</v>
      </c>
      <c r="FI79" s="5" t="s">
        <v>100</v>
      </c>
      <c r="FJ79" s="5">
        <f t="shared" ref="FJ79" si="82">MIN(FJ67:FJ76)</f>
        <v>0.38331517313716601</v>
      </c>
      <c r="FK79" s="5" t="s">
        <v>100</v>
      </c>
      <c r="FL79" s="5">
        <f t="shared" ref="FL79" si="83">MIN(FL67:FL76)</f>
        <v>0.447096707315706</v>
      </c>
      <c r="FM79" s="5" t="s">
        <v>100</v>
      </c>
      <c r="FN79" s="5">
        <f t="shared" ref="FN79" si="84">MIN(FN67:FN76)</f>
        <v>0.38535002870787899</v>
      </c>
      <c r="FO79" s="5" t="s">
        <v>100</v>
      </c>
      <c r="FP79" s="5">
        <f t="shared" ref="FP79" si="85">MIN(FP67:FP76)</f>
        <v>0.35229511144743902</v>
      </c>
      <c r="FQ79" s="5" t="s">
        <v>100</v>
      </c>
      <c r="FR79" s="5">
        <f t="shared" ref="FR79" si="86">MIN(FR67:FR76)</f>
        <v>0.404574572637737</v>
      </c>
      <c r="FS79" s="5" t="s">
        <v>100</v>
      </c>
      <c r="FT79" s="5">
        <f t="shared" ref="FT79" si="87">MIN(FT67:FT76)</f>
        <v>0.35863226112327301</v>
      </c>
      <c r="FU79" s="5" t="s">
        <v>100</v>
      </c>
      <c r="FV79" s="5">
        <f t="shared" ref="FV79" si="88">MIN(FV67:FV76)</f>
        <v>1.0767087609005399</v>
      </c>
      <c r="FW79" s="5" t="s">
        <v>100</v>
      </c>
      <c r="FX79" s="5">
        <f t="shared" ref="FX79" si="89">MIN(FX67:FX76)</f>
        <v>0.77119099059213703</v>
      </c>
      <c r="FY79" s="5" t="s">
        <v>100</v>
      </c>
      <c r="FZ79" s="5">
        <f t="shared" ref="FZ79" si="90">MIN(FZ67:FZ76)</f>
        <v>1.0655522044719199</v>
      </c>
      <c r="GA79" s="5" t="s">
        <v>100</v>
      </c>
      <c r="GB79" s="5">
        <f t="shared" ref="GB79" si="91">MIN(GB67:GB76)</f>
        <v>1.0615992709026301</v>
      </c>
      <c r="GC79" s="5" t="s">
        <v>100</v>
      </c>
      <c r="GD79" s="5">
        <f t="shared" ref="GD79" si="92">MIN(GD67:GD76)</f>
        <v>0.77354193529430304</v>
      </c>
      <c r="GE79" s="5" t="s">
        <v>100</v>
      </c>
      <c r="GF79" s="5">
        <f t="shared" ref="GF79" si="93">MIN(GF67:GF76)</f>
        <v>1.1993965597996401</v>
      </c>
      <c r="GG79" s="5" t="s">
        <v>100</v>
      </c>
      <c r="GH79" s="5">
        <f t="shared" ref="GH79" si="94">MIN(GH67:GH76)</f>
        <v>0.97882949565289901</v>
      </c>
      <c r="GI79" s="5" t="s">
        <v>100</v>
      </c>
      <c r="GJ79" s="5">
        <f t="shared" ref="GJ79" si="95">MIN(GJ67:GJ76)</f>
        <v>1.0188308243320701</v>
      </c>
      <c r="GK79" s="5" t="s">
        <v>100</v>
      </c>
      <c r="GL79" s="5">
        <f t="shared" ref="GL79" si="96">MIN(GL67:GL76)</f>
        <v>0.54101335836314901</v>
      </c>
      <c r="GM79" s="5" t="s">
        <v>100</v>
      </c>
      <c r="GN79" s="5">
        <f t="shared" ref="GN79" si="97">MIN(GN67:GN76)</f>
        <v>0.41607362136335402</v>
      </c>
      <c r="GO79" s="5" t="s">
        <v>100</v>
      </c>
      <c r="GP79" s="5">
        <f t="shared" ref="GP79" si="98">MIN(GP67:GP76)</f>
        <v>0.51518377526651205</v>
      </c>
      <c r="GQ79" s="5" t="s">
        <v>100</v>
      </c>
      <c r="GR79" s="5">
        <f t="shared" ref="GR79" si="99">MIN(GR67:GR76)</f>
        <v>0.26748644195113103</v>
      </c>
      <c r="GS79" s="5" t="s">
        <v>100</v>
      </c>
      <c r="GT79" s="5">
        <f t="shared" ref="GT79" si="100">MIN(GT67:GT76)</f>
        <v>0.30453793805917501</v>
      </c>
      <c r="GU79" s="5" t="s">
        <v>100</v>
      </c>
      <c r="GV79" s="5">
        <f t="shared" ref="GV79" si="101">MIN(GV67:GV76)</f>
        <v>0.37047911175813703</v>
      </c>
      <c r="GW79" s="5" t="s">
        <v>100</v>
      </c>
      <c r="GX79" s="5">
        <f t="shared" ref="GX79" si="102">MIN(GX67:GX76)</f>
        <v>0.41722572648428502</v>
      </c>
      <c r="GY79" s="5" t="s">
        <v>100</v>
      </c>
      <c r="GZ79" s="5">
        <f t="shared" ref="GZ79" si="103">MIN(GZ67:GZ76)</f>
        <v>0.36224559754074698</v>
      </c>
      <c r="HA79" s="5" t="s">
        <v>100</v>
      </c>
      <c r="HB79" s="5">
        <f t="shared" ref="HB79" si="104">MIN(HB67:HB76)</f>
        <v>1.0811977956342</v>
      </c>
      <c r="HC79" s="5" t="s">
        <v>100</v>
      </c>
      <c r="HD79" s="5">
        <f t="shared" ref="HD79" si="105">MIN(HD67:HD76)</f>
        <v>0.89219654985031205</v>
      </c>
      <c r="HE79" s="5" t="s">
        <v>100</v>
      </c>
      <c r="HF79" s="5">
        <f t="shared" ref="HF79" si="106">MIN(HF67:HF76)</f>
        <v>0.81376190613903798</v>
      </c>
      <c r="HG79" s="5" t="s">
        <v>100</v>
      </c>
      <c r="HH79" s="5">
        <f t="shared" ref="HH79" si="107">MIN(HH67:HH76)</f>
        <v>0.66535188310032101</v>
      </c>
      <c r="HI79" s="5" t="s">
        <v>100</v>
      </c>
      <c r="HJ79" s="5">
        <f t="shared" ref="HJ79" si="108">MIN(HJ67:HJ76)</f>
        <v>0.33006388483837401</v>
      </c>
      <c r="HK79" s="5" t="s">
        <v>100</v>
      </c>
      <c r="HL79" s="5">
        <f t="shared" ref="HL79" si="109">MIN(HL67:HL76)</f>
        <v>1.15332497879916</v>
      </c>
      <c r="HM79" s="5" t="s">
        <v>100</v>
      </c>
      <c r="HN79" s="5">
        <f t="shared" ref="HN79" si="110">MIN(HN67:HN76)</f>
        <v>0.80210886762345601</v>
      </c>
      <c r="HO79" s="5" t="s">
        <v>100</v>
      </c>
      <c r="HP79" s="5">
        <f t="shared" ref="HP79" si="111">MIN(HP67:HP76)</f>
        <v>0.31908005785579702</v>
      </c>
      <c r="HQ79" s="5" t="s">
        <v>100</v>
      </c>
      <c r="HR79" s="5">
        <f t="shared" ref="HR79" si="112">MIN(HR67:HR76)</f>
        <v>0.57110826192706299</v>
      </c>
      <c r="HS79" s="5" t="s">
        <v>100</v>
      </c>
      <c r="HT79" s="5">
        <f t="shared" ref="HT79" si="113">MIN(HT67:HT76)</f>
        <v>0.60770185014533196</v>
      </c>
      <c r="HU79" s="5" t="s">
        <v>100</v>
      </c>
      <c r="HV79" s="5">
        <f t="shared" ref="HV79" si="114">MIN(HV67:HV76)</f>
        <v>0.69417287534870098</v>
      </c>
      <c r="HW79" s="5" t="s">
        <v>100</v>
      </c>
      <c r="HX79" s="5">
        <f t="shared" ref="HX79" si="115">MIN(HX67:HX76)</f>
        <v>0.64846758491504997</v>
      </c>
      <c r="HY79" s="5" t="s">
        <v>100</v>
      </c>
      <c r="HZ79" s="5">
        <f t="shared" ref="HZ79" si="116">MIN(HZ67:HZ76)</f>
        <v>0.57403669912968902</v>
      </c>
      <c r="IA79" s="5" t="s">
        <v>100</v>
      </c>
      <c r="IB79" s="5">
        <f t="shared" ref="IB79" si="117">MIN(IB67:IB76)</f>
        <v>0.42942391110234501</v>
      </c>
      <c r="IC79" s="5" t="s">
        <v>100</v>
      </c>
      <c r="ID79" s="5">
        <f t="shared" ref="ID79" si="118">MIN(ID67:ID76)</f>
        <v>0.66895088426952698</v>
      </c>
      <c r="IE79" s="5" t="s">
        <v>100</v>
      </c>
      <c r="IF79" s="5">
        <f t="shared" ref="IF79" si="119">MIN(IF67:IF76)</f>
        <v>0.84064923783013701</v>
      </c>
      <c r="IG79" s="5" t="s">
        <v>100</v>
      </c>
      <c r="IH79" s="5">
        <f t="shared" ref="IH79" si="120">MIN(IH67:IH76)</f>
        <v>0.209340966086834</v>
      </c>
      <c r="II79" s="5" t="s">
        <v>100</v>
      </c>
      <c r="IJ79" s="5">
        <f t="shared" ref="IJ79" si="121">MIN(IJ67:IJ76)</f>
        <v>0.308744674869038</v>
      </c>
      <c r="IK79" s="5" t="s">
        <v>100</v>
      </c>
      <c r="IL79" s="5">
        <f t="shared" ref="IL79" si="122">MIN(IL67:IL76)</f>
        <v>0.44933646578203201</v>
      </c>
      <c r="IM79" s="5" t="s">
        <v>100</v>
      </c>
      <c r="IN79" s="5">
        <f t="shared" ref="IN79" si="123">MIN(IN67:IN76)</f>
        <v>0.47263253937497002</v>
      </c>
      <c r="IO79" s="5" t="s">
        <v>100</v>
      </c>
      <c r="IP79" s="5">
        <f t="shared" ref="IP79" si="124">MIN(IP67:IP76)</f>
        <v>0.378541111703462</v>
      </c>
      <c r="IQ79" s="5" t="s">
        <v>100</v>
      </c>
      <c r="IR79" s="5">
        <f t="shared" ref="IR79" si="125">MIN(IR67:IR76)</f>
        <v>0.30707161115458098</v>
      </c>
      <c r="IS79" s="5" t="s">
        <v>100</v>
      </c>
      <c r="IT79" s="5">
        <f t="shared" ref="IT79" si="126">MIN(IT67:IT76)</f>
        <v>0.459963085919328</v>
      </c>
      <c r="IU79" s="5" t="s">
        <v>100</v>
      </c>
      <c r="IV79" s="5">
        <f t="shared" ref="IV79" si="127">MIN(IV67:IV76)</f>
        <v>0.46018968547845401</v>
      </c>
      <c r="IW79" s="5" t="s">
        <v>100</v>
      </c>
      <c r="IX79" s="5">
        <f>MIN(IX67:IX76)</f>
        <v>0.49721792089779698</v>
      </c>
      <c r="IY79" s="5" t="s">
        <v>100</v>
      </c>
      <c r="IZ79" s="5">
        <f>MIN(IZ67:IZ76)</f>
        <v>0.42614007677732002</v>
      </c>
      <c r="JA79" s="5" t="s">
        <v>100</v>
      </c>
      <c r="JB79" s="5">
        <f>MIN(JB67:JB76)</f>
        <v>0.65811176318748299</v>
      </c>
      <c r="JC79" s="5" t="s">
        <v>100</v>
      </c>
      <c r="JD79" s="5">
        <f>MIN(JD67:JD76)</f>
        <v>0.81643809961232705</v>
      </c>
      <c r="JE79" s="5" t="s">
        <v>100</v>
      </c>
      <c r="JF79" s="5">
        <f>MIN(JF67:JF76)</f>
        <v>0.57267861757958904</v>
      </c>
      <c r="JG79" s="5" t="s">
        <v>100</v>
      </c>
      <c r="JH79" s="5">
        <f>MIN(JH67:JH76)</f>
        <v>0.59974639769984095</v>
      </c>
      <c r="JI79" s="5" t="s">
        <v>100</v>
      </c>
      <c r="JJ79" s="5">
        <f>MIN(JJ67:JJ76)</f>
        <v>0.67608657536485095</v>
      </c>
      <c r="JK79" s="5" t="s">
        <v>100</v>
      </c>
      <c r="JL79" s="5">
        <f>MIN(JL67:JL76)</f>
        <v>0.64672203270145101</v>
      </c>
      <c r="JM79" s="5" t="s">
        <v>100</v>
      </c>
      <c r="JN79" s="5">
        <f t="shared" ref="JN79" si="128">MIN(JN67:JN76)</f>
        <v>0.685021363017011</v>
      </c>
      <c r="JO79" s="5" t="s">
        <v>100</v>
      </c>
      <c r="JP79" s="5">
        <f t="shared" ref="JP79" si="129">MIN(JP67:JP76)</f>
        <v>0.84062612220712596</v>
      </c>
      <c r="JQ79" s="5" t="s">
        <v>100</v>
      </c>
      <c r="JR79" s="5">
        <f t="shared" ref="JR79" si="130">MIN(JR67:JR76)</f>
        <v>1.13392522367689</v>
      </c>
      <c r="JS79" s="5" t="s">
        <v>100</v>
      </c>
      <c r="JT79" s="5">
        <f t="shared" ref="JT79" si="131">MIN(JT67:JT76)</f>
        <v>0.62325554158843899</v>
      </c>
      <c r="JU79" s="5" t="s">
        <v>100</v>
      </c>
      <c r="JV79" s="5">
        <f t="shared" ref="JV79" si="132">MIN(JV67:JV76)</f>
        <v>0.64907675801498799</v>
      </c>
      <c r="JW79" s="5" t="s">
        <v>100</v>
      </c>
      <c r="JX79" s="5">
        <f t="shared" ref="JX79" si="133">MIN(JX67:JX76)</f>
        <v>0.60813383922540099</v>
      </c>
      <c r="JY79" s="5" t="s">
        <v>100</v>
      </c>
      <c r="JZ79" s="5">
        <f t="shared" ref="JZ79" si="134">MIN(JZ67:JZ76)</f>
        <v>0.69847546057444598</v>
      </c>
      <c r="KA79" s="5" t="s">
        <v>100</v>
      </c>
      <c r="KB79" s="5">
        <f t="shared" ref="KB79" si="135">MIN(KB67:KB76)</f>
        <v>0.31879099695824697</v>
      </c>
      <c r="KC79" s="5" t="s">
        <v>100</v>
      </c>
      <c r="KD79" s="5">
        <f t="shared" ref="KD79" si="136">MIN(KD67:KD76)</f>
        <v>0.775570139071318</v>
      </c>
      <c r="KE79" s="5" t="s">
        <v>100</v>
      </c>
      <c r="KF79" s="5">
        <f t="shared" ref="KF79" si="137">MIN(KF67:KF76)</f>
        <v>1.0403539992950099</v>
      </c>
      <c r="KG79" s="5" t="s">
        <v>100</v>
      </c>
      <c r="KH79" s="5">
        <f t="shared" ref="KH79" si="138">MIN(KH67:KH76)</f>
        <v>0.98392861170032297</v>
      </c>
      <c r="KI79" s="5" t="s">
        <v>100</v>
      </c>
      <c r="KJ79" s="5">
        <f t="shared" ref="KJ79" si="139">MIN(KJ67:KJ76)</f>
        <v>1.1033524473546801</v>
      </c>
      <c r="KK79" s="5" t="s">
        <v>100</v>
      </c>
      <c r="KL79" s="5">
        <f t="shared" ref="KL79" si="140">MIN(KL67:KL76)</f>
        <v>7.0718541464487999E-2</v>
      </c>
      <c r="KM79" s="5" t="s">
        <v>100</v>
      </c>
      <c r="KN79" s="5">
        <f t="shared" ref="KN79" si="141">MIN(KN67:KN76)</f>
        <v>0.174555292939436</v>
      </c>
      <c r="KO79" s="5" t="s">
        <v>100</v>
      </c>
      <c r="KP79" s="5">
        <f t="shared" ref="KP79" si="142">MIN(KP67:KP76)</f>
        <v>0.14559458061442401</v>
      </c>
      <c r="KQ79" s="5" t="s">
        <v>100</v>
      </c>
      <c r="KR79" s="5">
        <f t="shared" ref="KR79" si="143">MIN(KR67:KR76)</f>
        <v>7.5734669515092001E-2</v>
      </c>
      <c r="KS79" s="5" t="s">
        <v>100</v>
      </c>
      <c r="KT79" s="5">
        <f t="shared" ref="KT79" si="144">MIN(KT67:KT76)</f>
        <v>0.68401417764686701</v>
      </c>
      <c r="KU79" s="5" t="s">
        <v>100</v>
      </c>
      <c r="KV79" s="5">
        <f t="shared" ref="KV79" si="145">MIN(KV67:KV76)</f>
        <v>0.50817950583916505</v>
      </c>
      <c r="KW79" s="5" t="s">
        <v>100</v>
      </c>
      <c r="KX79" s="5">
        <f t="shared" ref="KX79" si="146">MIN(KX67:KX76)</f>
        <v>0.89991211089929102</v>
      </c>
      <c r="KY79" s="5" t="s">
        <v>100</v>
      </c>
      <c r="KZ79" s="5">
        <f t="shared" ref="KZ79" si="147">MIN(KZ67:KZ76)</f>
        <v>0.78241839776507105</v>
      </c>
      <c r="LA79" s="5" t="s">
        <v>100</v>
      </c>
      <c r="LB79" s="5">
        <f t="shared" ref="LB79" si="148">MIN(LB67:LB76)</f>
        <v>0.666158144727516</v>
      </c>
      <c r="LC79" s="5" t="s">
        <v>100</v>
      </c>
      <c r="LD79" s="5">
        <f t="shared" ref="LD79" si="149">MIN(LD67:LD76)</f>
        <v>0.71893830398130398</v>
      </c>
      <c r="LE79" s="5" t="s">
        <v>100</v>
      </c>
      <c r="LF79" s="5">
        <f t="shared" ref="LF79" si="150">MIN(LF67:LF76)</f>
        <v>0.93984463309661104</v>
      </c>
      <c r="LG79" s="5" t="s">
        <v>100</v>
      </c>
      <c r="LH79" s="5">
        <f t="shared" ref="LH79" si="151">MIN(LH67:LH76)</f>
        <v>1.02169521446056</v>
      </c>
      <c r="LI79" s="5" t="s">
        <v>100</v>
      </c>
      <c r="LJ79" s="5">
        <f t="shared" ref="LJ79" si="152">MIN(LJ67:LJ76)</f>
        <v>0.70224311374765902</v>
      </c>
      <c r="LK79" s="5" t="s">
        <v>100</v>
      </c>
      <c r="LL79" s="5">
        <f t="shared" ref="LL79" si="153">MIN(LL67:LL76)</f>
        <v>0.73157931567449097</v>
      </c>
      <c r="LM79" s="5" t="s">
        <v>100</v>
      </c>
      <c r="LN79" s="5">
        <f t="shared" ref="LN79" si="154">MIN(LN67:LN76)</f>
        <v>0.59906347127442905</v>
      </c>
      <c r="LO79" s="5" t="s">
        <v>100</v>
      </c>
      <c r="LP79" s="5">
        <f t="shared" ref="LP79" si="155">MIN(LP67:LP76)</f>
        <v>0.58075876389849401</v>
      </c>
      <c r="LQ79" s="5" t="s">
        <v>100</v>
      </c>
      <c r="LR79" s="5">
        <f t="shared" ref="LR79" si="156">MIN(LR67:LR76)</f>
        <v>0.456783487696104</v>
      </c>
      <c r="LS79" s="5" t="s">
        <v>100</v>
      </c>
      <c r="LT79" s="5">
        <f t="shared" ref="LT79" si="157">MIN(LT67:LT76)</f>
        <v>0.74388049697371506</v>
      </c>
      <c r="LU79" s="5" t="s">
        <v>100</v>
      </c>
      <c r="LV79" s="5">
        <f t="shared" ref="LV79" si="158">MIN(LV67:LV76)</f>
        <v>0.72406470609724805</v>
      </c>
      <c r="LW79" s="5" t="s">
        <v>100</v>
      </c>
      <c r="LX79" s="5">
        <f t="shared" ref="LX79" si="159">MIN(LX67:LX76)</f>
        <v>0.65444333581715897</v>
      </c>
      <c r="LY79" s="5" t="s">
        <v>100</v>
      </c>
      <c r="LZ79" s="5">
        <f t="shared" ref="LZ79" si="160">MIN(LZ67:LZ76)</f>
        <v>0.379578873669773</v>
      </c>
      <c r="MA79" s="5" t="s">
        <v>100</v>
      </c>
      <c r="MB79" s="5">
        <f t="shared" ref="MB79" si="161">MIN(MB67:MB76)</f>
        <v>0.40114810301096598</v>
      </c>
      <c r="MC79" s="5" t="s">
        <v>100</v>
      </c>
      <c r="MD79" s="5">
        <f t="shared" ref="MD79" si="162">MIN(MD67:MD76)</f>
        <v>0.31326125402015298</v>
      </c>
      <c r="ME79" s="5" t="s">
        <v>100</v>
      </c>
      <c r="MF79" s="5">
        <f t="shared" ref="MF79" si="163">MIN(MF67:MF76)</f>
        <v>0.33606039421630601</v>
      </c>
      <c r="MG79" s="5" t="s">
        <v>100</v>
      </c>
      <c r="MH79" s="5">
        <f t="shared" ref="MH79" si="164">MIN(MH67:MH76)</f>
        <v>0.60344352415736202</v>
      </c>
      <c r="MI79" s="5" t="s">
        <v>100</v>
      </c>
      <c r="MJ79" s="5">
        <f t="shared" ref="MJ79" si="165">MIN(MJ67:MJ76)</f>
        <v>0.32527482247147399</v>
      </c>
      <c r="MK79" s="5" t="s">
        <v>100</v>
      </c>
      <c r="ML79" s="5">
        <f t="shared" ref="ML79" si="166">MIN(ML67:ML76)</f>
        <v>0.37631584208501501</v>
      </c>
      <c r="MM79" s="5" t="s">
        <v>100</v>
      </c>
      <c r="MN79" s="5">
        <f t="shared" ref="MN79" si="167">MIN(MN67:MN76)</f>
        <v>0.25498845001468801</v>
      </c>
      <c r="MO79" s="5" t="s">
        <v>100</v>
      </c>
      <c r="MP79" s="5">
        <f t="shared" ref="MP79" si="168">MIN(MP67:MP76)</f>
        <v>0.73910578337610999</v>
      </c>
      <c r="MQ79" s="5" t="s">
        <v>100</v>
      </c>
      <c r="MR79" s="5">
        <f t="shared" ref="MR79" si="169">MIN(MR67:MR76)</f>
        <v>0.80796160441491605</v>
      </c>
      <c r="MS79" s="5" t="s">
        <v>100</v>
      </c>
      <c r="MT79" s="5">
        <f t="shared" ref="MT79" si="170">MIN(MT67:MT76)</f>
        <v>0.65495398920021997</v>
      </c>
      <c r="MU79" s="5" t="s">
        <v>100</v>
      </c>
      <c r="MV79" s="5">
        <f t="shared" ref="MV79" si="171">MIN(MV67:MV76)</f>
        <v>0.70480017206748002</v>
      </c>
      <c r="MW79" s="5" t="s">
        <v>100</v>
      </c>
      <c r="MX79" s="5">
        <f t="shared" ref="MX79" si="172">MIN(MX67:MX76)</f>
        <v>0.57292802228246698</v>
      </c>
      <c r="MY79" s="5" t="s">
        <v>100</v>
      </c>
      <c r="MZ79" s="5">
        <f t="shared" ref="MZ79" si="173">MIN(MZ67:MZ76)</f>
        <v>0.27825299408364601</v>
      </c>
      <c r="NA79" s="5" t="s">
        <v>100</v>
      </c>
      <c r="NB79" s="5">
        <f t="shared" ref="NB79" si="174">MIN(NB67:NB76)</f>
        <v>0.73616303313359399</v>
      </c>
      <c r="NC79" s="5" t="s">
        <v>100</v>
      </c>
      <c r="ND79" s="5">
        <f t="shared" ref="ND79" si="175">MIN(ND67:ND76)</f>
        <v>0.72962478127421504</v>
      </c>
      <c r="NE79" s="5"/>
    </row>
    <row r="80" spans="1:369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6">MAX(D67:D76)</f>
        <v>1.6188416816925599</v>
      </c>
      <c r="E80" s="5" t="s">
        <v>101</v>
      </c>
      <c r="F80" s="5">
        <f t="shared" ref="F80" si="177">MAX(F67:F76)</f>
        <v>1.9343033556693701</v>
      </c>
      <c r="G80" s="5" t="s">
        <v>101</v>
      </c>
      <c r="H80" s="5">
        <f t="shared" ref="H80" si="178">MAX(H67:H76)</f>
        <v>1.77401627333941</v>
      </c>
      <c r="I80" s="5" t="s">
        <v>101</v>
      </c>
      <c r="J80" s="5">
        <f t="shared" ref="J80" si="179">MAX(J67:J76)</f>
        <v>1.3485635518246</v>
      </c>
      <c r="K80" s="5" t="s">
        <v>101</v>
      </c>
      <c r="L80" s="5">
        <f t="shared" ref="L80" si="180">MAX(L67:L76)</f>
        <v>2.0439275423996199</v>
      </c>
      <c r="M80" s="5" t="s">
        <v>101</v>
      </c>
      <c r="N80" s="5">
        <f t="shared" ref="N80" si="181">MAX(N67:N76)</f>
        <v>2.1317611654512798</v>
      </c>
      <c r="O80" s="5" t="s">
        <v>101</v>
      </c>
      <c r="P80" s="5">
        <f t="shared" ref="P80" si="182">MAX(P67:P76)</f>
        <v>1.8777343976882099</v>
      </c>
      <c r="Q80" s="5" t="s">
        <v>101</v>
      </c>
      <c r="R80" s="5">
        <f t="shared" ref="R80" si="183">MAX(R67:R76)</f>
        <v>1.20940301132367</v>
      </c>
      <c r="S80" s="5" t="s">
        <v>101</v>
      </c>
      <c r="T80" s="5">
        <f t="shared" ref="T80" si="184">MAX(T67:T76)</f>
        <v>1.26271979469135</v>
      </c>
      <c r="U80" s="5" t="s">
        <v>101</v>
      </c>
      <c r="V80" s="5">
        <f t="shared" ref="V80" si="185">MAX(V67:V76)</f>
        <v>1.26632211001602</v>
      </c>
      <c r="W80" s="5" t="s">
        <v>101</v>
      </c>
      <c r="X80" s="5">
        <f t="shared" ref="X80" si="186">MAX(X67:X76)</f>
        <v>1.2610669820421601</v>
      </c>
      <c r="Y80" s="5" t="s">
        <v>101</v>
      </c>
      <c r="Z80" s="5">
        <f t="shared" ref="Z80" si="187">MAX(Z67:Z76)</f>
        <v>0.87699279372581296</v>
      </c>
      <c r="AA80" s="5" t="s">
        <v>101</v>
      </c>
      <c r="AB80" s="5">
        <f t="shared" ref="AB80" si="188">MAX(AB67:AB76)</f>
        <v>0.93890423050967098</v>
      </c>
      <c r="AC80" s="5" t="s">
        <v>101</v>
      </c>
      <c r="AD80" s="5">
        <f t="shared" ref="AD80" si="189">MAX(AD67:AD76)</f>
        <v>1.11006730649714</v>
      </c>
      <c r="AE80" s="5" t="s">
        <v>101</v>
      </c>
      <c r="AF80" s="5">
        <f t="shared" ref="AF80" si="190">MAX(AF67:AF76)</f>
        <v>0.85877245942707403</v>
      </c>
      <c r="AG80" s="5" t="s">
        <v>101</v>
      </c>
      <c r="AH80" s="5">
        <f t="shared" ref="AH80" si="191">MAX(AH67:AH76)</f>
        <v>3.3499040872746</v>
      </c>
      <c r="AI80" s="5" t="s">
        <v>101</v>
      </c>
      <c r="AJ80" s="5">
        <f t="shared" ref="AJ80" si="192">MAX(AJ67:AJ76)</f>
        <v>3.2333165090229898</v>
      </c>
      <c r="AK80" s="5" t="s">
        <v>101</v>
      </c>
      <c r="AL80" s="5">
        <f t="shared" ref="AL80" si="193">MAX(AL67:AL76)</f>
        <v>3.4657359027997199</v>
      </c>
      <c r="AM80" s="5" t="s">
        <v>101</v>
      </c>
      <c r="AN80" s="5">
        <f t="shared" ref="AN80" si="194">MAX(AN67:AN76)</f>
        <v>3.4195465203303499</v>
      </c>
      <c r="AO80" s="5" t="s">
        <v>101</v>
      </c>
      <c r="AP80" s="5">
        <f t="shared" ref="AP80" si="195">MAX(AP67:AP76)</f>
        <v>3.6109179126442199</v>
      </c>
      <c r="AQ80" s="5" t="s">
        <v>101</v>
      </c>
      <c r="AR80" s="5">
        <f t="shared" ref="AR80" si="196">MAX(AR67:AR76)</f>
        <v>4.1858596710578704</v>
      </c>
      <c r="AS80" s="5" t="s">
        <v>101</v>
      </c>
      <c r="AT80" s="5">
        <f t="shared" ref="AT80" si="197">MAX(AT67:AT76)</f>
        <v>3.26236093680793</v>
      </c>
      <c r="AU80" s="5" t="s">
        <v>101</v>
      </c>
      <c r="AV80" s="5">
        <f t="shared" ref="AV80" si="198">MAX(AV67:AV76)</f>
        <v>3.1045866784660698</v>
      </c>
      <c r="AW80" s="5" t="s">
        <v>101</v>
      </c>
      <c r="AX80" s="5">
        <f t="shared" ref="AX80" si="199">MAX(AX67:AX76)</f>
        <v>2.1960028300859</v>
      </c>
      <c r="AY80" s="5" t="s">
        <v>101</v>
      </c>
      <c r="AZ80" s="5">
        <f t="shared" ref="AZ80" si="200">MAX(AZ67:AZ76)</f>
        <v>2.23485564555387</v>
      </c>
      <c r="BA80" s="5" t="s">
        <v>101</v>
      </c>
      <c r="BB80" s="5">
        <f t="shared" ref="BB80" si="201">MAX(BB67:BB76)</f>
        <v>2.1719798180389098</v>
      </c>
      <c r="BC80" s="5" t="s">
        <v>101</v>
      </c>
      <c r="BD80" s="5">
        <f t="shared" ref="BD80" si="202">MAX(BD67:BD76)</f>
        <v>2.2112986975609701</v>
      </c>
      <c r="BE80" s="5" t="s">
        <v>101</v>
      </c>
      <c r="BF80" s="5">
        <f t="shared" ref="BF80" si="203">MAX(BF67:BF76)</f>
        <v>2.0961101908528801</v>
      </c>
      <c r="BG80" s="5" t="s">
        <v>101</v>
      </c>
      <c r="BH80" s="5">
        <f t="shared" ref="BH80" si="204">MAX(BH67:BH76)</f>
        <v>2.2509661894431501</v>
      </c>
      <c r="BI80" s="5" t="s">
        <v>101</v>
      </c>
      <c r="BJ80" s="5">
        <f t="shared" ref="BJ80" si="205">MAX(BJ67:BJ76)</f>
        <v>2.1951941197858398</v>
      </c>
      <c r="BK80" s="5" t="s">
        <v>101</v>
      </c>
      <c r="BL80" s="5">
        <f t="shared" ref="BL80" si="206">MAX(BL67:BL76)</f>
        <v>2.1844827529273201</v>
      </c>
      <c r="BM80" s="5" t="s">
        <v>101</v>
      </c>
      <c r="BN80" s="5">
        <f t="shared" ref="BN80" si="207">MAX(BN67:BN76)</f>
        <v>0.84443626129697502</v>
      </c>
      <c r="BO80" s="5" t="s">
        <v>101</v>
      </c>
      <c r="BP80" s="5">
        <f t="shared" ref="BP80" si="208">MAX(BP67:BP76)</f>
        <v>0.89577007892149096</v>
      </c>
      <c r="BQ80" s="5" t="s">
        <v>101</v>
      </c>
      <c r="BR80" s="5">
        <f t="shared" ref="BR80" si="209">MAX(BR67:BR76)</f>
        <v>1.1419088958093899</v>
      </c>
      <c r="BS80" s="5" t="s">
        <v>101</v>
      </c>
      <c r="BT80" s="5">
        <f t="shared" ref="BT80" si="210">MAX(BT67:BT76)</f>
        <v>1.0921384877001299</v>
      </c>
      <c r="BU80" s="5" t="s">
        <v>101</v>
      </c>
      <c r="BV80" s="5">
        <f t="shared" ref="BV80" si="211">MAX(BV67:BV76)</f>
        <v>1.19725949603172</v>
      </c>
      <c r="BW80" s="5" t="s">
        <v>101</v>
      </c>
      <c r="BX80" s="5">
        <f t="shared" ref="BX80" si="212">MAX(BX67:BX76)</f>
        <v>0.973923617714479</v>
      </c>
      <c r="BY80" s="5" t="s">
        <v>101</v>
      </c>
      <c r="BZ80" s="5">
        <f t="shared" ref="BZ80" si="213">MAX(BZ67:BZ76)</f>
        <v>0.94401602539071106</v>
      </c>
      <c r="CA80" s="5" t="s">
        <v>101</v>
      </c>
      <c r="CB80" s="5">
        <f t="shared" ref="CB80" si="214">MAX(CB67:CB76)</f>
        <v>1.03975031753473</v>
      </c>
      <c r="CC80" s="5" t="s">
        <v>101</v>
      </c>
      <c r="CD80" s="5">
        <f t="shared" ref="CD80" si="215">MAX(CD67:CD76)</f>
        <v>2.7922799351299599</v>
      </c>
      <c r="CE80" s="5" t="s">
        <v>101</v>
      </c>
      <c r="CF80" s="5">
        <f t="shared" ref="CF80" si="216">MAX(CF67:CF76)</f>
        <v>2.78070784667828</v>
      </c>
      <c r="CG80" s="5" t="s">
        <v>101</v>
      </c>
      <c r="CH80" s="5">
        <f t="shared" ref="CH80" si="217">MAX(CH67:CH76)</f>
        <v>3.2580965380214799</v>
      </c>
      <c r="CI80" s="5" t="s">
        <v>101</v>
      </c>
      <c r="CJ80" s="5">
        <f t="shared" ref="CJ80" si="218">MAX(CJ67:CJ76)</f>
        <v>2.9415107193873502</v>
      </c>
      <c r="CK80" s="5" t="s">
        <v>101</v>
      </c>
      <c r="CL80" s="5">
        <f t="shared" ref="CL80" si="219">MAX(CL67:CL76)</f>
        <v>0.95429909752434605</v>
      </c>
      <c r="CM80" s="5" t="s">
        <v>101</v>
      </c>
      <c r="CN80" s="5">
        <f t="shared" ref="CN80" si="220">MAX(CN67:CN76)</f>
        <v>1.0446284806689301</v>
      </c>
      <c r="CO80" s="5" t="s">
        <v>101</v>
      </c>
      <c r="CP80" s="5">
        <f t="shared" ref="CP80" si="221">MAX(CP67:CP76)</f>
        <v>1.204011099428</v>
      </c>
      <c r="CQ80" s="5" t="s">
        <v>101</v>
      </c>
      <c r="CR80" s="5">
        <f t="shared" ref="CR80" si="222">MAX(CR67:CR76)</f>
        <v>1.0473985637882901</v>
      </c>
      <c r="CS80" s="5" t="s">
        <v>101</v>
      </c>
      <c r="CT80" s="5">
        <f t="shared" ref="CT80" si="223">MAX(CT67:CT76)</f>
        <v>1.4245552556924299</v>
      </c>
      <c r="CU80" s="5" t="s">
        <v>101</v>
      </c>
      <c r="CV80" s="5">
        <f t="shared" ref="CV80" si="224">MAX(CV67:CV76)</f>
        <v>1.2970219270968599</v>
      </c>
      <c r="CW80" s="5" t="s">
        <v>101</v>
      </c>
      <c r="CX80" s="5">
        <f t="shared" ref="CX80" si="225">MAX(CX67:CX76)</f>
        <v>1.3532824952451099</v>
      </c>
      <c r="CY80" s="5" t="s">
        <v>101</v>
      </c>
      <c r="CZ80" s="5">
        <f t="shared" ref="CZ80" si="226">MAX(CZ67:CZ76)</f>
        <v>1.3711341356749001</v>
      </c>
      <c r="DA80" s="5" t="s">
        <v>101</v>
      </c>
      <c r="DB80" s="5">
        <f t="shared" ref="DB80" si="227">MAX(DB67:DB76)</f>
        <v>0.87847041951174298</v>
      </c>
      <c r="DC80" s="5" t="s">
        <v>101</v>
      </c>
      <c r="DD80" s="5">
        <f t="shared" ref="DD80" si="228">MAX(DD67:DD76)</f>
        <v>1.13141346990001</v>
      </c>
      <c r="DE80" s="5" t="s">
        <v>101</v>
      </c>
      <c r="DF80" s="5">
        <f t="shared" ref="DF80" si="229">MAX(DF67:DF76)</f>
        <v>0.989546733795303</v>
      </c>
      <c r="DG80" s="5" t="s">
        <v>101</v>
      </c>
      <c r="DH80" s="5">
        <f t="shared" ref="DH80" si="230">MAX(DH67:DH76)</f>
        <v>0.72050311542693202</v>
      </c>
      <c r="DI80" s="5" t="s">
        <v>101</v>
      </c>
      <c r="DJ80" s="5">
        <f t="shared" ref="DJ80" si="231">MAX(DJ67:DJ76)</f>
        <v>1.10277231685428</v>
      </c>
      <c r="DK80" s="5" t="s">
        <v>101</v>
      </c>
      <c r="DL80" s="5">
        <f t="shared" ref="DL80" si="232">MAX(DL67:DL76)</f>
        <v>0.83298547169628201</v>
      </c>
      <c r="DM80" s="5" t="s">
        <v>101</v>
      </c>
      <c r="DN80" s="5">
        <f t="shared" ref="DN80" si="233">MAX(DN67:DN76)</f>
        <v>1.00449027469946</v>
      </c>
      <c r="DO80" s="5" t="s">
        <v>101</v>
      </c>
      <c r="DP80" s="5">
        <f t="shared" ref="DP80" si="234">MAX(DP67:DP76)</f>
        <v>1.3175082607805799</v>
      </c>
      <c r="DQ80" s="5" t="s">
        <v>101</v>
      </c>
      <c r="DR80" s="5">
        <f t="shared" ref="DR80" si="235">MAX(DR67:DR76)</f>
        <v>1.1906244174369001</v>
      </c>
      <c r="DS80" s="5" t="s">
        <v>101</v>
      </c>
      <c r="DT80" s="5">
        <f t="shared" ref="DT80" si="236">MAX(DT67:DT76)</f>
        <v>1.1736453730576599</v>
      </c>
      <c r="DU80" s="5" t="s">
        <v>101</v>
      </c>
      <c r="DV80" s="5">
        <f t="shared" ref="DV80" si="237">MAX(DV67:DV76)</f>
        <v>1.26204862377801</v>
      </c>
      <c r="DW80" s="5" t="s">
        <v>101</v>
      </c>
      <c r="DX80" s="5">
        <f t="shared" ref="DX80" si="238">MAX(DX67:DX76)</f>
        <v>1.2173123791948499</v>
      </c>
      <c r="DY80" s="5" t="s">
        <v>101</v>
      </c>
      <c r="DZ80" s="5">
        <f t="shared" ref="DZ80" si="239">MAX(DZ67:DZ76)</f>
        <v>0.92908832303183897</v>
      </c>
      <c r="EA80" s="5" t="s">
        <v>101</v>
      </c>
      <c r="EB80" s="5">
        <f t="shared" ref="EB80" si="240">MAX(EB67:EB76)</f>
        <v>0.348394484735641</v>
      </c>
      <c r="EC80" s="5" t="s">
        <v>101</v>
      </c>
      <c r="ED80" s="5">
        <f t="shared" ref="ED80" si="241">MAX(ED67:ED76)</f>
        <v>0.58904166121423396</v>
      </c>
      <c r="EE80" s="5" t="s">
        <v>101</v>
      </c>
      <c r="EF80" s="5">
        <f t="shared" ref="EF80" si="242">MAX(EF67:EF76)</f>
        <v>0.67015458372129999</v>
      </c>
      <c r="EG80" s="5" t="s">
        <v>101</v>
      </c>
      <c r="EH80" s="5">
        <f t="shared" ref="EH80" si="243">MAX(EH67:EH76)</f>
        <v>0.37415131121046502</v>
      </c>
      <c r="EI80" s="5" t="s">
        <v>101</v>
      </c>
      <c r="EJ80" s="5">
        <f t="shared" ref="EJ80" si="244">MAX(EJ67:EJ76)</f>
        <v>0.38194023665334798</v>
      </c>
      <c r="EK80" s="5" t="s">
        <v>101</v>
      </c>
      <c r="EL80" s="5">
        <f t="shared" ref="EL80" si="245">MAX(EL67:EL76)</f>
        <v>0.60265363575269604</v>
      </c>
      <c r="EM80" s="5" t="s">
        <v>101</v>
      </c>
      <c r="EN80" s="5">
        <f t="shared" ref="EN80" si="246">MAX(EN67:EN76)</f>
        <v>0.43255681362176401</v>
      </c>
      <c r="EO80" s="5" t="s">
        <v>101</v>
      </c>
      <c r="EP80" s="5">
        <f t="shared" ref="EP80" si="247">MAX(EP67:EP76)</f>
        <v>1.11001243539862</v>
      </c>
      <c r="EQ80" s="5" t="s">
        <v>101</v>
      </c>
      <c r="ER80" s="5">
        <f t="shared" ref="ER80" si="248">MAX(ER67:ER76)</f>
        <v>1.5756209534932399</v>
      </c>
      <c r="ES80" s="5" t="s">
        <v>101</v>
      </c>
      <c r="ET80" s="5">
        <f t="shared" ref="ET80" si="249">MAX(ET67:ET76)</f>
        <v>1.43003633260402</v>
      </c>
      <c r="EU80" s="5" t="s">
        <v>101</v>
      </c>
      <c r="EV80" s="5">
        <f t="shared" ref="EV80" si="250">MAX(EV67:EV76)</f>
        <v>1.83951390052394</v>
      </c>
      <c r="EW80" s="5" t="s">
        <v>101</v>
      </c>
      <c r="EX80" s="5">
        <f t="shared" ref="EX80" si="251">MAX(EX67:EX76)</f>
        <v>0.94093860984828903</v>
      </c>
      <c r="EY80" s="5" t="s">
        <v>101</v>
      </c>
      <c r="EZ80" s="5">
        <f t="shared" ref="EZ80" si="252">MAX(EZ67:EZ76)</f>
        <v>0.77404662000000002</v>
      </c>
      <c r="FA80" s="5" t="s">
        <v>101</v>
      </c>
      <c r="FB80" s="5">
        <f t="shared" ref="FB80" si="253">MAX(FB67:FB76)</f>
        <v>0.99624662309521805</v>
      </c>
      <c r="FC80" s="5" t="s">
        <v>101</v>
      </c>
      <c r="FD80" s="5">
        <f t="shared" ref="FD80" si="254">MAX(FD67:FD76)</f>
        <v>0.94757518986452105</v>
      </c>
      <c r="FE80" s="5" t="s">
        <v>101</v>
      </c>
      <c r="FF80" s="5">
        <f t="shared" ref="FF80" si="255">MAX(FF67:FF76)</f>
        <v>1.1309848943235199</v>
      </c>
      <c r="FG80" s="5" t="s">
        <v>101</v>
      </c>
      <c r="FH80" s="5">
        <f t="shared" ref="FH80" si="256">MAX(FH67:FH76)</f>
        <v>1.1874903938039101</v>
      </c>
      <c r="FI80" s="5" t="s">
        <v>101</v>
      </c>
      <c r="FJ80" s="5">
        <f t="shared" ref="FJ80" si="257">MAX(FJ67:FJ76)</f>
        <v>1.2745191096702999</v>
      </c>
      <c r="FK80" s="5" t="s">
        <v>101</v>
      </c>
      <c r="FL80" s="5">
        <f t="shared" ref="FL80" si="258">MAX(FL67:FL76)</f>
        <v>1.14653562961392</v>
      </c>
      <c r="FM80" s="5" t="s">
        <v>101</v>
      </c>
      <c r="FN80" s="5">
        <f t="shared" ref="FN80" si="259">MAX(FN67:FN76)</f>
        <v>0.61030247626516099</v>
      </c>
      <c r="FO80" s="5" t="s">
        <v>101</v>
      </c>
      <c r="FP80" s="5">
        <f t="shared" ref="FP80" si="260">MAX(FP67:FP76)</f>
        <v>0.62397619444246499</v>
      </c>
      <c r="FQ80" s="5" t="s">
        <v>101</v>
      </c>
      <c r="FR80" s="5">
        <f t="shared" ref="FR80" si="261">MAX(FR67:FR76)</f>
        <v>0.74715830637244696</v>
      </c>
      <c r="FS80" s="5" t="s">
        <v>101</v>
      </c>
      <c r="FT80" s="5">
        <f t="shared" ref="FT80" si="262">MAX(FT67:FT76)</f>
        <v>0.60945477346100896</v>
      </c>
      <c r="FU80" s="5" t="s">
        <v>101</v>
      </c>
      <c r="FV80" s="5">
        <f t="shared" ref="FV80" si="263">MAX(FV67:FV76)</f>
        <v>1.55390492695918</v>
      </c>
      <c r="FW80" s="5" t="s">
        <v>101</v>
      </c>
      <c r="FX80" s="5">
        <f t="shared" ref="FX80" si="264">MAX(FX67:FX76)</f>
        <v>1.12063901926748</v>
      </c>
      <c r="FY80" s="5" t="s">
        <v>101</v>
      </c>
      <c r="FZ80" s="5">
        <f t="shared" ref="FZ80" si="265">MAX(FZ67:FZ76)</f>
        <v>1.5818380579168001</v>
      </c>
      <c r="GA80" s="5" t="s">
        <v>101</v>
      </c>
      <c r="GB80" s="5">
        <f t="shared" ref="GB80" si="266">MAX(GB67:GB76)</f>
        <v>1.38474095346825</v>
      </c>
      <c r="GC80" s="5" t="s">
        <v>101</v>
      </c>
      <c r="GD80" s="5">
        <f t="shared" ref="GD80" si="267">MAX(GD67:GD76)</f>
        <v>1.54035641596369</v>
      </c>
      <c r="GE80" s="5" t="s">
        <v>101</v>
      </c>
      <c r="GF80" s="5">
        <f t="shared" ref="GF80" si="268">MAX(GF67:GF76)</f>
        <v>1.99208500554376</v>
      </c>
      <c r="GG80" s="5" t="s">
        <v>101</v>
      </c>
      <c r="GH80" s="5">
        <f t="shared" ref="GH80" si="269">MAX(GH67:GH76)</f>
        <v>1.8564639792447499</v>
      </c>
      <c r="GI80" s="5" t="s">
        <v>101</v>
      </c>
      <c r="GJ80" s="5">
        <f t="shared" ref="GJ80" si="270">MAX(GJ67:GJ76)</f>
        <v>1.7764562805792601</v>
      </c>
      <c r="GK80" s="5" t="s">
        <v>101</v>
      </c>
      <c r="GL80" s="5">
        <f t="shared" ref="GL80" si="271">MAX(GL67:GL76)</f>
        <v>0.88329505819589804</v>
      </c>
      <c r="GM80" s="5" t="s">
        <v>101</v>
      </c>
      <c r="GN80" s="5">
        <f t="shared" ref="GN80" si="272">MAX(GN67:GN76)</f>
        <v>0.94701483389085805</v>
      </c>
      <c r="GO80" s="5" t="s">
        <v>101</v>
      </c>
      <c r="GP80" s="5">
        <f t="shared" ref="GP80" si="273">MAX(GP67:GP76)</f>
        <v>1.0094859609228299</v>
      </c>
      <c r="GQ80" s="5" t="s">
        <v>101</v>
      </c>
      <c r="GR80" s="5">
        <f t="shared" ref="GR80" si="274">MAX(GR67:GR76)</f>
        <v>0.70618214163125703</v>
      </c>
      <c r="GS80" s="5" t="s">
        <v>101</v>
      </c>
      <c r="GT80" s="5">
        <f t="shared" ref="GT80" si="275">MAX(GT67:GT76)</f>
        <v>0.65548500687707001</v>
      </c>
      <c r="GU80" s="5" t="s">
        <v>101</v>
      </c>
      <c r="GV80" s="5">
        <f t="shared" ref="GV80" si="276">MAX(GV67:GV76)</f>
        <v>0.77225130912158502</v>
      </c>
      <c r="GW80" s="5" t="s">
        <v>101</v>
      </c>
      <c r="GX80" s="5">
        <f t="shared" ref="GX80" si="277">MAX(GX67:GX76)</f>
        <v>0.82046078867963801</v>
      </c>
      <c r="GY80" s="5" t="s">
        <v>101</v>
      </c>
      <c r="GZ80" s="5">
        <f t="shared" ref="GZ80" si="278">MAX(GZ67:GZ76)</f>
        <v>0.82150113280181702</v>
      </c>
      <c r="HA80" s="5" t="s">
        <v>101</v>
      </c>
      <c r="HB80" s="5">
        <f t="shared" ref="HB80" si="279">MAX(HB67:HB76)</f>
        <v>1.97047194241983</v>
      </c>
      <c r="HC80" s="5" t="s">
        <v>101</v>
      </c>
      <c r="HD80" s="5">
        <f t="shared" ref="HD80" si="280">MAX(HD67:HD76)</f>
        <v>1.8410074040623801</v>
      </c>
      <c r="HE80" s="5" t="s">
        <v>101</v>
      </c>
      <c r="HF80" s="5">
        <f t="shared" ref="HF80" si="281">MAX(HF67:HF76)</f>
        <v>1.88899945303256</v>
      </c>
      <c r="HG80" s="5" t="s">
        <v>101</v>
      </c>
      <c r="HH80" s="5">
        <f t="shared" ref="HH80" si="282">MAX(HH67:HH76)</f>
        <v>1.5228206435336999</v>
      </c>
      <c r="HI80" s="5" t="s">
        <v>101</v>
      </c>
      <c r="HJ80" s="5">
        <f t="shared" ref="HJ80" si="283">MAX(HJ67:HJ76)</f>
        <v>1.8167989453461799</v>
      </c>
      <c r="HK80" s="5" t="s">
        <v>101</v>
      </c>
      <c r="HL80" s="5">
        <f t="shared" ref="HL80" si="284">MAX(HL67:HL76)</f>
        <v>2.4027826026460399</v>
      </c>
      <c r="HM80" s="5" t="s">
        <v>101</v>
      </c>
      <c r="HN80" s="5">
        <f t="shared" ref="HN80" si="285">MAX(HN67:HN76)</f>
        <v>2.2536885401868201</v>
      </c>
      <c r="HO80" s="5" t="s">
        <v>101</v>
      </c>
      <c r="HP80" s="5">
        <f t="shared" ref="HP80" si="286">MAX(HP67:HP76)</f>
        <v>1.4948753451886501</v>
      </c>
      <c r="HQ80" s="5" t="s">
        <v>101</v>
      </c>
      <c r="HR80" s="5">
        <f t="shared" ref="HR80" si="287">MAX(HR67:HR76)</f>
        <v>1.40156066198258</v>
      </c>
      <c r="HS80" s="5" t="s">
        <v>101</v>
      </c>
      <c r="HT80" s="5">
        <f t="shared" ref="HT80" si="288">MAX(HT67:HT76)</f>
        <v>1.2272266416822399</v>
      </c>
      <c r="HU80" s="5" t="s">
        <v>101</v>
      </c>
      <c r="HV80" s="5">
        <f t="shared" ref="HV80" si="289">MAX(HV67:HV76)</f>
        <v>1.42382583561269</v>
      </c>
      <c r="HW80" s="5" t="s">
        <v>101</v>
      </c>
      <c r="HX80" s="5">
        <f t="shared" ref="HX80" si="290">MAX(HX67:HX76)</f>
        <v>1.2049732438289</v>
      </c>
      <c r="HY80" s="5" t="s">
        <v>101</v>
      </c>
      <c r="HZ80" s="5">
        <f t="shared" ref="HZ80" si="291">MAX(HZ67:HZ76)</f>
        <v>1.18957319235598</v>
      </c>
      <c r="IA80" s="5" t="s">
        <v>101</v>
      </c>
      <c r="IB80" s="5">
        <f t="shared" ref="IB80" si="292">MAX(IB67:IB76)</f>
        <v>0.92837446845599203</v>
      </c>
      <c r="IC80" s="5" t="s">
        <v>101</v>
      </c>
      <c r="ID80" s="5">
        <f t="shared" ref="ID80" si="293">MAX(ID67:ID76)</f>
        <v>1.2682404607212201</v>
      </c>
      <c r="IE80" s="5" t="s">
        <v>101</v>
      </c>
      <c r="IF80" s="5">
        <f t="shared" ref="IF80" si="294">MAX(IF67:IF76)</f>
        <v>1.5384674028187499</v>
      </c>
      <c r="IG80" s="5" t="s">
        <v>101</v>
      </c>
      <c r="IH80" s="5">
        <f t="shared" ref="IH80" si="295">MAX(IH67:IH76)</f>
        <v>0.30726897493301603</v>
      </c>
      <c r="II80" s="5" t="s">
        <v>101</v>
      </c>
      <c r="IJ80" s="5">
        <f t="shared" ref="IJ80" si="296">MAX(IJ67:IJ76)</f>
        <v>0.81023133938274605</v>
      </c>
      <c r="IK80" s="5" t="s">
        <v>101</v>
      </c>
      <c r="IL80" s="5">
        <f t="shared" ref="IL80" si="297">MAX(IL67:IL76)</f>
        <v>0.94340114697729704</v>
      </c>
      <c r="IM80" s="5" t="s">
        <v>101</v>
      </c>
      <c r="IN80" s="5">
        <f t="shared" ref="IN80" si="298">MAX(IN67:IN76)</f>
        <v>0.91913562065157195</v>
      </c>
      <c r="IO80" s="5" t="s">
        <v>101</v>
      </c>
      <c r="IP80" s="5">
        <f t="shared" ref="IP80" si="299">MAX(IP67:IP76)</f>
        <v>0.81644897092555702</v>
      </c>
      <c r="IQ80" s="5" t="s">
        <v>101</v>
      </c>
      <c r="IR80" s="5">
        <f t="shared" ref="IR80" si="300">MAX(IR67:IR76)</f>
        <v>0.69977029278166203</v>
      </c>
      <c r="IS80" s="5" t="s">
        <v>101</v>
      </c>
      <c r="IT80" s="5">
        <f t="shared" ref="IT80" si="301">MAX(IT67:IT76)</f>
        <v>0.908214293386298</v>
      </c>
      <c r="IU80" s="5" t="s">
        <v>101</v>
      </c>
      <c r="IV80" s="5">
        <f t="shared" ref="IV80" si="302">MAX(IV67:IV76)</f>
        <v>0.89968084860817699</v>
      </c>
      <c r="IW80" s="5" t="s">
        <v>101</v>
      </c>
      <c r="IX80" s="5">
        <f>MAX(IX67:IX76)</f>
        <v>1.10378708963937</v>
      </c>
      <c r="IY80" s="5" t="s">
        <v>101</v>
      </c>
      <c r="IZ80" s="5">
        <f>MAX(IZ67:IZ76)</f>
        <v>0.92900609713271198</v>
      </c>
      <c r="JA80" s="5" t="s">
        <v>101</v>
      </c>
      <c r="JB80" s="5">
        <f>MAX(JB67:JB76)</f>
        <v>1.2598629245094599</v>
      </c>
      <c r="JC80" s="5" t="s">
        <v>101</v>
      </c>
      <c r="JD80" s="5">
        <f>MAX(JD67:JD76)</f>
        <v>1.52066102359582</v>
      </c>
      <c r="JE80" s="5" t="s">
        <v>101</v>
      </c>
      <c r="JF80" s="5">
        <f>MAX(JF67:JF76)</f>
        <v>1.3812592760561999</v>
      </c>
      <c r="JG80" s="5" t="s">
        <v>101</v>
      </c>
      <c r="JH80" s="5">
        <f>MAX(JH67:JH76)</f>
        <v>1.2146696656334799</v>
      </c>
      <c r="JI80" s="5" t="s">
        <v>101</v>
      </c>
      <c r="JJ80" s="5">
        <f>MAX(JJ67:JJ76)</f>
        <v>1.4125139766874599</v>
      </c>
      <c r="JK80" s="5" t="s">
        <v>101</v>
      </c>
      <c r="JL80" s="5">
        <f>MAX(JL67:JL76)</f>
        <v>1.1944798770763501</v>
      </c>
      <c r="JM80" s="5" t="s">
        <v>101</v>
      </c>
      <c r="JN80" s="5">
        <f t="shared" ref="JN80" si="303">MAX(JN67:JN76)</f>
        <v>2.6628898049833598</v>
      </c>
      <c r="JO80" s="5" t="s">
        <v>101</v>
      </c>
      <c r="JP80" s="5">
        <f t="shared" ref="JP80" si="304">MAX(JP67:JP76)</f>
        <v>2.8359455861930898</v>
      </c>
      <c r="JQ80" s="5" t="s">
        <v>101</v>
      </c>
      <c r="JR80" s="5">
        <f t="shared" ref="JR80" si="305">MAX(JR67:JR76)</f>
        <v>2.9278548511508999</v>
      </c>
      <c r="JS80" s="5" t="s">
        <v>101</v>
      </c>
      <c r="JT80" s="5">
        <f t="shared" ref="JT80" si="306">MAX(JT67:JT76)</f>
        <v>2.6977408314433502</v>
      </c>
      <c r="JU80" s="5" t="s">
        <v>101</v>
      </c>
      <c r="JV80" s="5">
        <f t="shared" ref="JV80" si="307">MAX(JV67:JV76)</f>
        <v>1.2292825728588199</v>
      </c>
      <c r="JW80" s="5" t="s">
        <v>101</v>
      </c>
      <c r="JX80" s="5">
        <f t="shared" ref="JX80" si="308">MAX(JX67:JX76)</f>
        <v>1.1653685231233499</v>
      </c>
      <c r="JY80" s="5" t="s">
        <v>101</v>
      </c>
      <c r="JZ80" s="5">
        <f t="shared" ref="JZ80" si="309">MAX(JZ67:JZ76)</f>
        <v>1.16192785151061</v>
      </c>
      <c r="KA80" s="5" t="s">
        <v>101</v>
      </c>
      <c r="KB80" s="5">
        <f t="shared" ref="KB80" si="310">MAX(KB67:KB76)</f>
        <v>0.81332696314696795</v>
      </c>
      <c r="KC80" s="5" t="s">
        <v>101</v>
      </c>
      <c r="KD80" s="5">
        <f t="shared" ref="KD80" si="311">MAX(KD67:KD76)</f>
        <v>1.4177820596129</v>
      </c>
      <c r="KE80" s="5" t="s">
        <v>101</v>
      </c>
      <c r="KF80" s="5">
        <f t="shared" ref="KF80" si="312">MAX(KF67:KF76)</f>
        <v>1.72049380649693</v>
      </c>
      <c r="KG80" s="5" t="s">
        <v>101</v>
      </c>
      <c r="KH80" s="5">
        <f t="shared" ref="KH80" si="313">MAX(KH67:KH76)</f>
        <v>1.7152725746370301</v>
      </c>
      <c r="KI80" s="5" t="s">
        <v>101</v>
      </c>
      <c r="KJ80" s="5">
        <f t="shared" ref="KJ80" si="314">MAX(KJ67:KJ76)</f>
        <v>1.64020702569396</v>
      </c>
      <c r="KK80" s="5" t="s">
        <v>101</v>
      </c>
      <c r="KL80" s="5">
        <f t="shared" ref="KL80" si="315">MAX(KL67:KL76)</f>
        <v>7.4635431017475995E-2</v>
      </c>
      <c r="KM80" s="5" t="s">
        <v>101</v>
      </c>
      <c r="KN80" s="5">
        <f t="shared" ref="KN80" si="316">MAX(KN67:KN76)</f>
        <v>0.18432991941478899</v>
      </c>
      <c r="KO80" s="5" t="s">
        <v>101</v>
      </c>
      <c r="KP80" s="5">
        <f t="shared" ref="KP80" si="317">MAX(KP67:KP76)</f>
        <v>0.15179198892335799</v>
      </c>
      <c r="KQ80" s="5" t="s">
        <v>101</v>
      </c>
      <c r="KR80" s="5">
        <f t="shared" ref="KR80" si="318">MAX(KR67:KR76)</f>
        <v>8.1028135391584002E-2</v>
      </c>
      <c r="KS80" s="5" t="s">
        <v>101</v>
      </c>
      <c r="KT80" s="5">
        <f t="shared" ref="KT80" si="319">MAX(KT67:KT76)</f>
        <v>1.43477688832978</v>
      </c>
      <c r="KU80" s="5" t="s">
        <v>101</v>
      </c>
      <c r="KV80" s="5">
        <f t="shared" ref="KV80" si="320">MAX(KV67:KV76)</f>
        <v>1.1179325883965201</v>
      </c>
      <c r="KW80" s="5" t="s">
        <v>101</v>
      </c>
      <c r="KX80" s="5">
        <f t="shared" ref="KX80" si="321">MAX(KX67:KX76)</f>
        <v>1.4953149699788799</v>
      </c>
      <c r="KY80" s="5" t="s">
        <v>101</v>
      </c>
      <c r="KZ80" s="5">
        <f t="shared" ref="KZ80" si="322">MAX(KZ67:KZ76)</f>
        <v>1.51063224489258</v>
      </c>
      <c r="LA80" s="5" t="s">
        <v>101</v>
      </c>
      <c r="LB80" s="5">
        <f t="shared" ref="LB80" si="323">MAX(LB67:LB76)</f>
        <v>1.3440559885626999</v>
      </c>
      <c r="LC80" s="5" t="s">
        <v>101</v>
      </c>
      <c r="LD80" s="5">
        <f t="shared" ref="LD80" si="324">MAX(LD67:LD76)</f>
        <v>1.3714862289879499</v>
      </c>
      <c r="LE80" s="5" t="s">
        <v>101</v>
      </c>
      <c r="LF80" s="5">
        <f t="shared" ref="LF80" si="325">MAX(LF67:LF76)</f>
        <v>1.5696413511299501</v>
      </c>
      <c r="LG80" s="5" t="s">
        <v>101</v>
      </c>
      <c r="LH80" s="5">
        <f t="shared" ref="LH80" si="326">MAX(LH67:LH76)</f>
        <v>1.52364026658493</v>
      </c>
      <c r="LI80" s="5" t="s">
        <v>101</v>
      </c>
      <c r="LJ80" s="5">
        <f t="shared" ref="LJ80" si="327">MAX(LJ67:LJ76)</f>
        <v>1.66108482646138</v>
      </c>
      <c r="LK80" s="5" t="s">
        <v>101</v>
      </c>
      <c r="LL80" s="5">
        <f t="shared" ref="LL80" si="328">MAX(LL67:LL76)</f>
        <v>1.6858704681969601</v>
      </c>
      <c r="LM80" s="5" t="s">
        <v>101</v>
      </c>
      <c r="LN80" s="5">
        <f t="shared" ref="LN80" si="329">MAX(LN67:LN76)</f>
        <v>1.5651486450245999</v>
      </c>
      <c r="LO80" s="5" t="s">
        <v>101</v>
      </c>
      <c r="LP80" s="5">
        <f t="shared" ref="LP80" si="330">MAX(LP67:LP76)</f>
        <v>1.1701698155167699</v>
      </c>
      <c r="LQ80" s="5" t="s">
        <v>101</v>
      </c>
      <c r="LR80" s="5">
        <f t="shared" ref="LR80" si="331">MAX(LR67:LR76)</f>
        <v>1.22524793377161</v>
      </c>
      <c r="LS80" s="5" t="s">
        <v>101</v>
      </c>
      <c r="LT80" s="5">
        <f t="shared" ref="LT80" si="332">MAX(LT67:LT76)</f>
        <v>1.82389627500957</v>
      </c>
      <c r="LU80" s="5" t="s">
        <v>101</v>
      </c>
      <c r="LV80" s="5">
        <f t="shared" ref="LV80" si="333">MAX(LV67:LV76)</f>
        <v>1.9066195576842</v>
      </c>
      <c r="LW80" s="5" t="s">
        <v>101</v>
      </c>
      <c r="LX80" s="5">
        <f t="shared" ref="LX80" si="334">MAX(LX67:LX76)</f>
        <v>1.83410636175751</v>
      </c>
      <c r="LY80" s="5" t="s">
        <v>101</v>
      </c>
      <c r="LZ80" s="5">
        <f t="shared" ref="LZ80" si="335">MAX(LZ67:LZ76)</f>
        <v>0.94853057000929297</v>
      </c>
      <c r="MA80" s="5" t="s">
        <v>101</v>
      </c>
      <c r="MB80" s="5">
        <f t="shared" ref="MB80" si="336">MAX(MB67:MB76)</f>
        <v>0.88344163658205299</v>
      </c>
      <c r="MC80" s="5" t="s">
        <v>101</v>
      </c>
      <c r="MD80" s="5">
        <f t="shared" ref="MD80" si="337">MAX(MD67:MD76)</f>
        <v>0.71412638754991198</v>
      </c>
      <c r="ME80" s="5" t="s">
        <v>101</v>
      </c>
      <c r="MF80" s="5">
        <f t="shared" ref="MF80" si="338">MAX(MF67:MF76)</f>
        <v>0.86176038081523498</v>
      </c>
      <c r="MG80" s="5" t="s">
        <v>101</v>
      </c>
      <c r="MH80" s="5">
        <f t="shared" ref="MH80" si="339">MAX(MH67:MH76)</f>
        <v>1.1038720183500399</v>
      </c>
      <c r="MI80" s="5" t="s">
        <v>101</v>
      </c>
      <c r="MJ80" s="5">
        <f t="shared" ref="MJ80" si="340">MAX(MJ67:MJ76)</f>
        <v>1.14758688911707</v>
      </c>
      <c r="MK80" s="5" t="s">
        <v>101</v>
      </c>
      <c r="ML80" s="5">
        <f t="shared" ref="ML80" si="341">MAX(ML67:ML76)</f>
        <v>0.99506476560389301</v>
      </c>
      <c r="MM80" s="5" t="s">
        <v>101</v>
      </c>
      <c r="MN80" s="5">
        <f t="shared" ref="MN80" si="342">MAX(MN67:MN76)</f>
        <v>0.70235913162983599</v>
      </c>
      <c r="MO80" s="5" t="s">
        <v>101</v>
      </c>
      <c r="MP80" s="5">
        <f t="shared" ref="MP80" si="343">MAX(MP67:MP76)</f>
        <v>1.36232879101159</v>
      </c>
      <c r="MQ80" s="5" t="s">
        <v>101</v>
      </c>
      <c r="MR80" s="5">
        <f t="shared" ref="MR80" si="344">MAX(MR67:MR76)</f>
        <v>1.4262488494997001</v>
      </c>
      <c r="MS80" s="5" t="s">
        <v>101</v>
      </c>
      <c r="MT80" s="5">
        <f t="shared" ref="MT80" si="345">MAX(MT67:MT76)</f>
        <v>1.36083783626641</v>
      </c>
      <c r="MU80" s="5" t="s">
        <v>101</v>
      </c>
      <c r="MV80" s="5">
        <f t="shared" ref="MV80" si="346">MAX(MV67:MV76)</f>
        <v>1.3826292290855</v>
      </c>
      <c r="MW80" s="5" t="s">
        <v>101</v>
      </c>
      <c r="MX80" s="5">
        <f t="shared" ref="MX80" si="347">MAX(MX67:MX76)</f>
        <v>1.15004629016322</v>
      </c>
      <c r="MY80" s="5" t="s">
        <v>101</v>
      </c>
      <c r="MZ80" s="5">
        <f t="shared" ref="MZ80" si="348">MAX(MZ67:MZ76)</f>
        <v>0.91112004302786198</v>
      </c>
      <c r="NA80" s="5" t="s">
        <v>101</v>
      </c>
      <c r="NB80" s="5">
        <f t="shared" ref="NB80" si="349">MAX(NB67:NB76)</f>
        <v>1.27266708976375</v>
      </c>
      <c r="NC80" s="5" t="s">
        <v>101</v>
      </c>
      <c r="ND80" s="5">
        <f t="shared" ref="ND80" si="350">MAX(ND67:ND76)</f>
        <v>1.47969981727586</v>
      </c>
      <c r="NE80" s="5"/>
    </row>
    <row r="81" spans="1:369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1">STDEV(D67:D76)</f>
        <v>0.16445620612106335</v>
      </c>
      <c r="E81" s="5" t="s">
        <v>103</v>
      </c>
      <c r="F81" s="5">
        <f t="shared" ref="F81" si="352">STDEV(F67:F76)</f>
        <v>0.12591562566016654</v>
      </c>
      <c r="G81" s="5" t="s">
        <v>103</v>
      </c>
      <c r="H81" s="5">
        <f t="shared" ref="H81" si="353">STDEV(H67:H76)</f>
        <v>0.30330556381807239</v>
      </c>
      <c r="I81" s="5" t="s">
        <v>103</v>
      </c>
      <c r="J81" s="5">
        <f t="shared" ref="J81" si="354">STDEV(J67:J76)</f>
        <v>7.708965067808575E-2</v>
      </c>
      <c r="K81" s="5" t="s">
        <v>103</v>
      </c>
      <c r="L81" s="5">
        <f t="shared" ref="L81" si="355">STDEV(L67:L76)</f>
        <v>0.24001340757808848</v>
      </c>
      <c r="M81" s="5" t="s">
        <v>103</v>
      </c>
      <c r="N81" s="5">
        <f t="shared" ref="N81" si="356">STDEV(N67:N76)</f>
        <v>0.1784808743169683</v>
      </c>
      <c r="O81" s="5" t="s">
        <v>103</v>
      </c>
      <c r="P81" s="5">
        <f t="shared" ref="P81" si="357">STDEV(P67:P76)</f>
        <v>0.22518922661065074</v>
      </c>
      <c r="Q81" s="5" t="s">
        <v>103</v>
      </c>
      <c r="R81" s="5">
        <f t="shared" ref="R81" si="358">STDEV(R67:R76)</f>
        <v>0.12900664444486509</v>
      </c>
      <c r="S81" s="5" t="s">
        <v>103</v>
      </c>
      <c r="T81" s="5">
        <f t="shared" ref="T81" si="359">STDEV(T67:T76)</f>
        <v>0.14517403110455082</v>
      </c>
      <c r="U81" s="5" t="s">
        <v>103</v>
      </c>
      <c r="V81" s="5">
        <f t="shared" ref="V81" si="360">STDEV(V67:V76)</f>
        <v>0.14463052003541529</v>
      </c>
      <c r="W81" s="5" t="s">
        <v>103</v>
      </c>
      <c r="X81" s="5">
        <f t="shared" ref="X81" si="361">STDEV(X67:X76)</f>
        <v>0.16211478541710492</v>
      </c>
      <c r="Y81" s="5" t="s">
        <v>103</v>
      </c>
      <c r="Z81" s="5">
        <f t="shared" ref="Z81" si="362">STDEV(Z67:Z76)</f>
        <v>7.229546713125172E-2</v>
      </c>
      <c r="AA81" s="5" t="s">
        <v>103</v>
      </c>
      <c r="AB81" s="5">
        <f t="shared" ref="AB81" si="363">STDEV(AB67:AB76)</f>
        <v>9.345745286249478E-2</v>
      </c>
      <c r="AC81" s="5" t="s">
        <v>103</v>
      </c>
      <c r="AD81" s="5">
        <f t="shared" ref="AD81" si="364">STDEV(AD67:AD76)</f>
        <v>6.7770817344024736E-2</v>
      </c>
      <c r="AE81" s="5" t="s">
        <v>103</v>
      </c>
      <c r="AF81" s="5">
        <f t="shared" ref="AF81" si="365">STDEV(AF67:AF76)</f>
        <v>5.0453780998626678E-2</v>
      </c>
      <c r="AG81" s="5" t="s">
        <v>103</v>
      </c>
      <c r="AH81" s="5">
        <f t="shared" ref="AH81" si="366">STDEV(AH67:AH76)</f>
        <v>0.92508487439987674</v>
      </c>
      <c r="AI81" s="5" t="s">
        <v>103</v>
      </c>
      <c r="AJ81" s="5">
        <f t="shared" ref="AJ81" si="367">STDEV(AJ67:AJ76)</f>
        <v>0.87098785375847898</v>
      </c>
      <c r="AK81" s="5" t="s">
        <v>103</v>
      </c>
      <c r="AL81" s="5">
        <f t="shared" ref="AL81" si="368">STDEV(AL67:AL76)</f>
        <v>0.88379387953781641</v>
      </c>
      <c r="AM81" s="5" t="s">
        <v>103</v>
      </c>
      <c r="AN81" s="5">
        <f t="shared" ref="AN81" si="369">STDEV(AN67:AN76)</f>
        <v>0.83107231173116147</v>
      </c>
      <c r="AO81" s="5" t="s">
        <v>103</v>
      </c>
      <c r="AP81" s="5">
        <f t="shared" ref="AP81" si="370">STDEV(AP67:AP76)</f>
        <v>0.77387272495708481</v>
      </c>
      <c r="AQ81" s="5" t="s">
        <v>103</v>
      </c>
      <c r="AR81" s="5">
        <f t="shared" ref="AR81" si="371">STDEV(AR67:AR76)</f>
        <v>0.98910984271648827</v>
      </c>
      <c r="AS81" s="5" t="s">
        <v>103</v>
      </c>
      <c r="AT81" s="5">
        <f t="shared" ref="AT81" si="372">STDEV(AT67:AT76)</f>
        <v>0.68834693869253583</v>
      </c>
      <c r="AU81" s="5" t="s">
        <v>103</v>
      </c>
      <c r="AV81" s="5">
        <f t="shared" ref="AV81" si="373">STDEV(AV67:AV76)</f>
        <v>0.64009649720792072</v>
      </c>
      <c r="AW81" s="5" t="s">
        <v>103</v>
      </c>
      <c r="AX81" s="5">
        <f t="shared" ref="AX81" si="374">STDEV(AX67:AX76)</f>
        <v>0.35518537279917889</v>
      </c>
      <c r="AY81" s="5" t="s">
        <v>103</v>
      </c>
      <c r="AZ81" s="5">
        <f t="shared" ref="AZ81" si="375">STDEV(AZ67:AZ76)</f>
        <v>0.33819059483748054</v>
      </c>
      <c r="BA81" s="5" t="s">
        <v>103</v>
      </c>
      <c r="BB81" s="5">
        <f t="shared" ref="BB81" si="376">STDEV(BB67:BB76)</f>
        <v>0.31680014568631798</v>
      </c>
      <c r="BC81" s="5" t="s">
        <v>103</v>
      </c>
      <c r="BD81" s="5">
        <f t="shared" ref="BD81" si="377">STDEV(BD67:BD76)</f>
        <v>0.36617034708506396</v>
      </c>
      <c r="BE81" s="5" t="s">
        <v>103</v>
      </c>
      <c r="BF81" s="5">
        <f t="shared" ref="BF81" si="378">STDEV(BF67:BF76)</f>
        <v>0.33999882322550018</v>
      </c>
      <c r="BG81" s="5" t="s">
        <v>103</v>
      </c>
      <c r="BH81" s="5">
        <f t="shared" ref="BH81" si="379">STDEV(BH67:BH76)</f>
        <v>0.34147765739359059</v>
      </c>
      <c r="BI81" s="5" t="s">
        <v>103</v>
      </c>
      <c r="BJ81" s="5">
        <f t="shared" ref="BJ81" si="380">STDEV(BJ67:BJ76)</f>
        <v>0.33162926327185183</v>
      </c>
      <c r="BK81" s="5" t="s">
        <v>103</v>
      </c>
      <c r="BL81" s="5">
        <f t="shared" ref="BL81" si="381">STDEV(BL67:BL76)</f>
        <v>0.37159123827592566</v>
      </c>
      <c r="BM81" s="5" t="s">
        <v>103</v>
      </c>
      <c r="BN81" s="5">
        <f t="shared" ref="BN81" si="382">STDEV(BN67:BN76)</f>
        <v>0.17445390920471099</v>
      </c>
      <c r="BO81" s="5" t="s">
        <v>103</v>
      </c>
      <c r="BP81" s="5">
        <f t="shared" ref="BP81" si="383">STDEV(BP67:BP76)</f>
        <v>0.14267167973102965</v>
      </c>
      <c r="BQ81" s="5" t="s">
        <v>103</v>
      </c>
      <c r="BR81" s="5">
        <f t="shared" ref="BR81" si="384">STDEV(BR67:BR76)</f>
        <v>0.19363044381106023</v>
      </c>
      <c r="BS81" s="5" t="s">
        <v>103</v>
      </c>
      <c r="BT81" s="5">
        <f t="shared" ref="BT81" si="385">STDEV(BT67:BT76)</f>
        <v>0.21771874050690515</v>
      </c>
      <c r="BU81" s="5" t="s">
        <v>103</v>
      </c>
      <c r="BV81" s="5">
        <f t="shared" ref="BV81" si="386">STDEV(BV67:BV76)</f>
        <v>0.23644775895221604</v>
      </c>
      <c r="BW81" s="5" t="s">
        <v>103</v>
      </c>
      <c r="BX81" s="5">
        <f t="shared" ref="BX81" si="387">STDEV(BX67:BX76)</f>
        <v>0.14630475849635441</v>
      </c>
      <c r="BY81" s="5" t="s">
        <v>103</v>
      </c>
      <c r="BZ81" s="5">
        <f t="shared" ref="BZ81" si="388">STDEV(BZ67:BZ76)</f>
        <v>0.14339403568772047</v>
      </c>
      <c r="CA81" s="5" t="s">
        <v>103</v>
      </c>
      <c r="CB81" s="5">
        <f t="shared" ref="CB81" si="389">STDEV(CB67:CB76)</f>
        <v>0.11518154843580464</v>
      </c>
      <c r="CC81" s="5" t="s">
        <v>103</v>
      </c>
      <c r="CD81" s="5">
        <f t="shared" ref="CD81" si="390">STDEV(CD67:CD76)</f>
        <v>0.72531102326493457</v>
      </c>
      <c r="CE81" s="5" t="s">
        <v>103</v>
      </c>
      <c r="CF81" s="5">
        <f t="shared" ref="CF81" si="391">STDEV(CF67:CF76)</f>
        <v>0.67001724489668668</v>
      </c>
      <c r="CG81" s="5" t="s">
        <v>103</v>
      </c>
      <c r="CH81" s="5">
        <f t="shared" ref="CH81" si="392">STDEV(CH67:CH76)</f>
        <v>0.77567404385285621</v>
      </c>
      <c r="CI81" s="5" t="s">
        <v>103</v>
      </c>
      <c r="CJ81" s="5">
        <f t="shared" ref="CJ81" si="393">STDEV(CJ67:CJ76)</f>
        <v>0.67660185075602886</v>
      </c>
      <c r="CK81" s="5" t="s">
        <v>103</v>
      </c>
      <c r="CL81" s="5">
        <f t="shared" ref="CL81" si="394">STDEV(CL67:CL76)</f>
        <v>0.1895707562676745</v>
      </c>
      <c r="CM81" s="5" t="s">
        <v>103</v>
      </c>
      <c r="CN81" s="5">
        <f t="shared" ref="CN81" si="395">STDEV(CN67:CN76)</f>
        <v>0.17149752077598179</v>
      </c>
      <c r="CO81" s="5" t="s">
        <v>103</v>
      </c>
      <c r="CP81" s="5">
        <f t="shared" ref="CP81" si="396">STDEV(CP67:CP76)</f>
        <v>0.22138389982446569</v>
      </c>
      <c r="CQ81" s="5" t="s">
        <v>103</v>
      </c>
      <c r="CR81" s="5">
        <f t="shared" ref="CR81" si="397">STDEV(CR67:CR76)</f>
        <v>0.20532731122432932</v>
      </c>
      <c r="CS81" s="5" t="s">
        <v>103</v>
      </c>
      <c r="CT81" s="5">
        <f t="shared" ref="CT81" si="398">STDEV(CT67:CT76)</f>
        <v>0.30585198543934838</v>
      </c>
      <c r="CU81" s="5" t="s">
        <v>103</v>
      </c>
      <c r="CV81" s="5">
        <f t="shared" ref="CV81" si="399">STDEV(CV67:CV76)</f>
        <v>0.2419476049408521</v>
      </c>
      <c r="CW81" s="5" t="s">
        <v>103</v>
      </c>
      <c r="CX81" s="5">
        <f t="shared" ref="CX81" si="400">STDEV(CX67:CX76)</f>
        <v>0.26183872744294007</v>
      </c>
      <c r="CY81" s="5" t="s">
        <v>103</v>
      </c>
      <c r="CZ81" s="5">
        <f t="shared" ref="CZ81" si="401">STDEV(CZ67:CZ76)</f>
        <v>0.2651779619712557</v>
      </c>
      <c r="DA81" s="5" t="s">
        <v>103</v>
      </c>
      <c r="DB81" s="5">
        <f t="shared" ref="DB81" si="402">STDEV(DB67:DB76)</f>
        <v>0.10688822874806815</v>
      </c>
      <c r="DC81" s="5" t="s">
        <v>103</v>
      </c>
      <c r="DD81" s="5">
        <f t="shared" ref="DD81" si="403">STDEV(DD67:DD76)</f>
        <v>0.14080823760352826</v>
      </c>
      <c r="DE81" s="5" t="s">
        <v>103</v>
      </c>
      <c r="DF81" s="5">
        <f t="shared" ref="DF81" si="404">STDEV(DF67:DF76)</f>
        <v>0.10828238157076102</v>
      </c>
      <c r="DG81" s="5" t="s">
        <v>103</v>
      </c>
      <c r="DH81" s="5">
        <f t="shared" ref="DH81" si="405">STDEV(DH67:DH76)</f>
        <v>6.162786503160151E-2</v>
      </c>
      <c r="DI81" s="5" t="s">
        <v>103</v>
      </c>
      <c r="DJ81" s="5">
        <f t="shared" ref="DJ81" si="406">STDEV(DJ67:DJ76)</f>
        <v>0.18291925306179355</v>
      </c>
      <c r="DK81" s="5" t="s">
        <v>103</v>
      </c>
      <c r="DL81" s="5">
        <f t="shared" ref="DL81" si="407">STDEV(DL67:DL76)</f>
        <v>8.2650376998868139E-2</v>
      </c>
      <c r="DM81" s="5" t="s">
        <v>103</v>
      </c>
      <c r="DN81" s="5">
        <f t="shared" ref="DN81" si="408">STDEV(DN67:DN76)</f>
        <v>9.8990439224658777E-2</v>
      </c>
      <c r="DO81" s="5" t="s">
        <v>103</v>
      </c>
      <c r="DP81" s="5">
        <f t="shared" ref="DP81" si="409">STDEV(DP67:DP76)</f>
        <v>0.17947977101936469</v>
      </c>
      <c r="DQ81" s="5" t="s">
        <v>103</v>
      </c>
      <c r="DR81" s="5">
        <f t="shared" ref="DR81" si="410">STDEV(DR67:DR76)</f>
        <v>0.21927173361024624</v>
      </c>
      <c r="DS81" s="5" t="s">
        <v>103</v>
      </c>
      <c r="DT81" s="5">
        <f t="shared" ref="DT81" si="411">STDEV(DT67:DT76)</f>
        <v>0.17888400415946099</v>
      </c>
      <c r="DU81" s="5" t="s">
        <v>103</v>
      </c>
      <c r="DV81" s="5">
        <f t="shared" ref="DV81" si="412">STDEV(DV67:DV76)</f>
        <v>0.20085588932151024</v>
      </c>
      <c r="DW81" s="5" t="s">
        <v>103</v>
      </c>
      <c r="DX81" s="5">
        <f t="shared" ref="DX81" si="413">STDEV(DX67:DX76)</f>
        <v>0.16653788155786411</v>
      </c>
      <c r="DY81" s="5" t="s">
        <v>103</v>
      </c>
      <c r="DZ81" s="5">
        <f t="shared" ref="DZ81" si="414">STDEV(DZ67:DZ76)</f>
        <v>0.13478416934373394</v>
      </c>
      <c r="EA81" s="5" t="s">
        <v>103</v>
      </c>
      <c r="EB81" s="5">
        <f t="shared" ref="EB81" si="415">STDEV(EB67:EB76)</f>
        <v>2.1811062737104755E-2</v>
      </c>
      <c r="EC81" s="5" t="s">
        <v>103</v>
      </c>
      <c r="ED81" s="5">
        <f t="shared" ref="ED81" si="416">STDEV(ED67:ED76)</f>
        <v>2.3816165465831939E-2</v>
      </c>
      <c r="EE81" s="5" t="s">
        <v>103</v>
      </c>
      <c r="EF81" s="5">
        <f t="shared" ref="EF81" si="417">STDEV(EF67:EF76)</f>
        <v>8.3079678888169098E-2</v>
      </c>
      <c r="EG81" s="5" t="s">
        <v>103</v>
      </c>
      <c r="EH81" s="5">
        <f t="shared" ref="EH81" si="418">STDEV(EH67:EH76)</f>
        <v>3.7066982480821117E-2</v>
      </c>
      <c r="EI81" s="5" t="s">
        <v>103</v>
      </c>
      <c r="EJ81" s="5">
        <f t="shared" ref="EJ81" si="419">STDEV(EJ67:EJ76)</f>
        <v>3.5187636528031876E-2</v>
      </c>
      <c r="EK81" s="5" t="s">
        <v>103</v>
      </c>
      <c r="EL81" s="5">
        <f t="shared" ref="EL81" si="420">STDEV(EL67:EL76)</f>
        <v>6.0597028052747054E-2</v>
      </c>
      <c r="EM81" s="5" t="s">
        <v>103</v>
      </c>
      <c r="EN81" s="5">
        <f t="shared" ref="EN81" si="421">STDEV(EN67:EN76)</f>
        <v>5.4382939485622062E-2</v>
      </c>
      <c r="EO81" s="5" t="s">
        <v>103</v>
      </c>
      <c r="EP81" s="5">
        <f t="shared" ref="EP81" si="422">STDEV(EP67:EP76)</f>
        <v>0.22338184288313065</v>
      </c>
      <c r="EQ81" s="5" t="s">
        <v>103</v>
      </c>
      <c r="ER81" s="5">
        <f t="shared" ref="ER81" si="423">STDEV(ER67:ER76)</f>
        <v>0.22716606321055627</v>
      </c>
      <c r="ES81" s="5" t="s">
        <v>103</v>
      </c>
      <c r="ET81" s="5">
        <f t="shared" ref="ET81" si="424">STDEV(ET67:ET76)</f>
        <v>0.19286052955599373</v>
      </c>
      <c r="EU81" s="5" t="s">
        <v>103</v>
      </c>
      <c r="EV81" s="5">
        <f t="shared" ref="EV81" si="425">STDEV(EV67:EV76)</f>
        <v>0.18517603069443872</v>
      </c>
      <c r="EW81" s="5" t="s">
        <v>103</v>
      </c>
      <c r="EX81" s="5">
        <f t="shared" ref="EX81" si="426">STDEV(EX67:EX76)</f>
        <v>0.12882481796988376</v>
      </c>
      <c r="EY81" s="5" t="s">
        <v>103</v>
      </c>
      <c r="EZ81" s="5">
        <f t="shared" ref="EZ81" si="427">STDEV(EZ67:EZ76)</f>
        <v>8.6181054606013371E-2</v>
      </c>
      <c r="FA81" s="5" t="s">
        <v>103</v>
      </c>
      <c r="FB81" s="5">
        <f t="shared" ref="FB81" si="428">STDEV(FB67:FB76)</f>
        <v>0.12163097559830922</v>
      </c>
      <c r="FC81" s="5" t="s">
        <v>103</v>
      </c>
      <c r="FD81" s="5">
        <f t="shared" ref="FD81" si="429">STDEV(FD67:FD76)</f>
        <v>0.10301235147779902</v>
      </c>
      <c r="FE81" s="5" t="s">
        <v>103</v>
      </c>
      <c r="FF81" s="5">
        <f t="shared" ref="FF81" si="430">STDEV(FF67:FF76)</f>
        <v>0.24401831030830401</v>
      </c>
      <c r="FG81" s="5" t="s">
        <v>103</v>
      </c>
      <c r="FH81" s="5">
        <f t="shared" ref="FH81" si="431">STDEV(FH67:FH76)</f>
        <v>0.28500534921330312</v>
      </c>
      <c r="FI81" s="5" t="s">
        <v>103</v>
      </c>
      <c r="FJ81" s="5">
        <f t="shared" ref="FJ81" si="432">STDEV(FJ67:FJ76)</f>
        <v>0.29402786141638271</v>
      </c>
      <c r="FK81" s="5" t="s">
        <v>103</v>
      </c>
      <c r="FL81" s="5">
        <f t="shared" ref="FL81" si="433">STDEV(FL67:FL76)</f>
        <v>0.24836434072291919</v>
      </c>
      <c r="FM81" s="5" t="s">
        <v>103</v>
      </c>
      <c r="FN81" s="5">
        <f t="shared" ref="FN81" si="434">STDEV(FN67:FN76)</f>
        <v>7.3915419935943805E-2</v>
      </c>
      <c r="FO81" s="5" t="s">
        <v>103</v>
      </c>
      <c r="FP81" s="5">
        <f t="shared" ref="FP81" si="435">STDEV(FP67:FP76)</f>
        <v>8.0545445590133033E-2</v>
      </c>
      <c r="FQ81" s="5" t="s">
        <v>103</v>
      </c>
      <c r="FR81" s="5">
        <f t="shared" ref="FR81" si="436">STDEV(FR67:FR76)</f>
        <v>0.10753904868556247</v>
      </c>
      <c r="FS81" s="5" t="s">
        <v>103</v>
      </c>
      <c r="FT81" s="5">
        <f t="shared" ref="FT81" si="437">STDEV(FT67:FT76)</f>
        <v>8.4419266542246019E-2</v>
      </c>
      <c r="FU81" s="5" t="s">
        <v>103</v>
      </c>
      <c r="FV81" s="5">
        <f t="shared" ref="FV81" si="438">STDEV(FV67:FV76)</f>
        <v>0.15354742256888745</v>
      </c>
      <c r="FW81" s="5" t="s">
        <v>103</v>
      </c>
      <c r="FX81" s="5">
        <f t="shared" ref="FX81" si="439">STDEV(FX67:FX76)</f>
        <v>0.10143429646196921</v>
      </c>
      <c r="FY81" s="5" t="s">
        <v>103</v>
      </c>
      <c r="FZ81" s="5">
        <f t="shared" ref="FZ81" si="440">STDEV(FZ67:FZ76)</f>
        <v>0.17529685363864481</v>
      </c>
      <c r="GA81" s="5" t="s">
        <v>103</v>
      </c>
      <c r="GB81" s="5">
        <f t="shared" ref="GB81" si="441">STDEV(GB67:GB76)</f>
        <v>0.10559004603877389</v>
      </c>
      <c r="GC81" s="5" t="s">
        <v>103</v>
      </c>
      <c r="GD81" s="5">
        <f t="shared" ref="GD81" si="442">STDEV(GD67:GD76)</f>
        <v>0.34446226483398168</v>
      </c>
      <c r="GE81" s="5" t="s">
        <v>103</v>
      </c>
      <c r="GF81" s="5">
        <f t="shared" ref="GF81" si="443">STDEV(GF67:GF76)</f>
        <v>0.31570972450243606</v>
      </c>
      <c r="GG81" s="5" t="s">
        <v>103</v>
      </c>
      <c r="GH81" s="5">
        <f t="shared" ref="GH81" si="444">STDEV(GH67:GH76)</f>
        <v>0.30329342320098657</v>
      </c>
      <c r="GI81" s="5" t="s">
        <v>103</v>
      </c>
      <c r="GJ81" s="5">
        <f t="shared" ref="GJ81" si="445">STDEV(GJ67:GJ76)</f>
        <v>0.28904683334095332</v>
      </c>
      <c r="GK81" s="5" t="s">
        <v>103</v>
      </c>
      <c r="GL81" s="5">
        <f t="shared" ref="GL81" si="446">STDEV(GL67:GL76)</f>
        <v>0.12128352347184954</v>
      </c>
      <c r="GM81" s="5" t="s">
        <v>103</v>
      </c>
      <c r="GN81" s="5">
        <f t="shared" ref="GN81" si="447">STDEV(GN67:GN76)</f>
        <v>0.18226602048535104</v>
      </c>
      <c r="GO81" s="5" t="s">
        <v>103</v>
      </c>
      <c r="GP81" s="5">
        <f t="shared" ref="GP81" si="448">STDEV(GP67:GP76)</f>
        <v>0.17630277257619878</v>
      </c>
      <c r="GQ81" s="5" t="s">
        <v>103</v>
      </c>
      <c r="GR81" s="5">
        <f t="shared" ref="GR81" si="449">STDEV(GR67:GR76)</f>
        <v>0.13352267668214846</v>
      </c>
      <c r="GS81" s="5" t="s">
        <v>103</v>
      </c>
      <c r="GT81" s="5">
        <f t="shared" ref="GT81" si="450">STDEV(GT67:GT76)</f>
        <v>0.12031407572204947</v>
      </c>
      <c r="GU81" s="5" t="s">
        <v>103</v>
      </c>
      <c r="GV81" s="5">
        <f t="shared" ref="GV81" si="451">STDEV(GV67:GV76)</f>
        <v>0.16163870300675698</v>
      </c>
      <c r="GW81" s="5" t="s">
        <v>103</v>
      </c>
      <c r="GX81" s="5">
        <f t="shared" ref="GX81" si="452">STDEV(GX67:GX76)</f>
        <v>0.14244793391623642</v>
      </c>
      <c r="GY81" s="5" t="s">
        <v>103</v>
      </c>
      <c r="GZ81" s="5">
        <f t="shared" ref="GZ81" si="453">STDEV(GZ67:GZ76)</f>
        <v>0.15091712427927334</v>
      </c>
      <c r="HA81" s="5" t="s">
        <v>103</v>
      </c>
      <c r="HB81" s="5">
        <f t="shared" ref="HB81" si="454">STDEV(HB67:HB76)</f>
        <v>0.32882374518672419</v>
      </c>
      <c r="HC81" s="5" t="s">
        <v>103</v>
      </c>
      <c r="HD81" s="5">
        <f t="shared" ref="HD81" si="455">STDEV(HD67:HD76)</f>
        <v>0.35254225744253276</v>
      </c>
      <c r="HE81" s="5" t="s">
        <v>103</v>
      </c>
      <c r="HF81" s="5">
        <f t="shared" ref="HF81" si="456">STDEV(HF67:HF76)</f>
        <v>0.34682762961497515</v>
      </c>
      <c r="HG81" s="5" t="s">
        <v>103</v>
      </c>
      <c r="HH81" s="5">
        <f t="shared" ref="HH81" si="457">STDEV(HH67:HH76)</f>
        <v>0.34249407774990182</v>
      </c>
      <c r="HI81" s="5" t="s">
        <v>103</v>
      </c>
      <c r="HJ81" s="5">
        <f t="shared" ref="HJ81" si="458">STDEV(HJ67:HJ76)</f>
        <v>0.43519086403815477</v>
      </c>
      <c r="HK81" s="5" t="s">
        <v>103</v>
      </c>
      <c r="HL81" s="5">
        <f t="shared" ref="HL81" si="459">STDEV(HL67:HL76)</f>
        <v>0.39661671216724403</v>
      </c>
      <c r="HM81" s="5" t="s">
        <v>103</v>
      </c>
      <c r="HN81" s="5">
        <f t="shared" ref="HN81" si="460">STDEV(HN67:HN76)</f>
        <v>0.42211138285020366</v>
      </c>
      <c r="HO81" s="5" t="s">
        <v>103</v>
      </c>
      <c r="HP81" s="5">
        <f t="shared" ref="HP81" si="461">STDEV(HP67:HP76)</f>
        <v>0.34726888981623411</v>
      </c>
      <c r="HQ81" s="5" t="s">
        <v>103</v>
      </c>
      <c r="HR81" s="5">
        <f t="shared" ref="HR81" si="462">STDEV(HR67:HR76)</f>
        <v>0.26948197323332157</v>
      </c>
      <c r="HS81" s="5" t="s">
        <v>103</v>
      </c>
      <c r="HT81" s="5">
        <f t="shared" ref="HT81" si="463">STDEV(HT67:HT76)</f>
        <v>0.23103499086504867</v>
      </c>
      <c r="HU81" s="5" t="s">
        <v>103</v>
      </c>
      <c r="HV81" s="5">
        <f t="shared" ref="HV81" si="464">STDEV(HV67:HV76)</f>
        <v>0.24312294218453867</v>
      </c>
      <c r="HW81" s="5" t="s">
        <v>103</v>
      </c>
      <c r="HX81" s="5">
        <f t="shared" ref="HX81" si="465">STDEV(HX67:HX76)</f>
        <v>0.21513584822300388</v>
      </c>
      <c r="HY81" s="5" t="s">
        <v>103</v>
      </c>
      <c r="HZ81" s="5">
        <f t="shared" ref="HZ81" si="466">STDEV(HZ67:HZ76)</f>
        <v>0.22072499394289224</v>
      </c>
      <c r="IA81" s="5" t="s">
        <v>103</v>
      </c>
      <c r="IB81" s="5">
        <f t="shared" ref="IB81" si="467">STDEV(IB67:IB76)</f>
        <v>0.1481515690327069</v>
      </c>
      <c r="IC81" s="5" t="s">
        <v>103</v>
      </c>
      <c r="ID81" s="5">
        <f t="shared" ref="ID81" si="468">STDEV(ID67:ID76)</f>
        <v>0.17040336159047109</v>
      </c>
      <c r="IE81" s="5" t="s">
        <v>103</v>
      </c>
      <c r="IF81" s="5">
        <f t="shared" ref="IF81" si="469">STDEV(IF67:IF76)</f>
        <v>0.20657039969443686</v>
      </c>
      <c r="IG81" s="5" t="s">
        <v>103</v>
      </c>
      <c r="IH81" s="5">
        <f t="shared" ref="IH81" si="470">STDEV(IH67:IH76)</f>
        <v>3.5005456188628971E-2</v>
      </c>
      <c r="II81" s="5" t="s">
        <v>103</v>
      </c>
      <c r="IJ81" s="5">
        <f t="shared" ref="IJ81" si="471">STDEV(IJ67:IJ76)</f>
        <v>0.1922604211169652</v>
      </c>
      <c r="IK81" s="5" t="s">
        <v>103</v>
      </c>
      <c r="IL81" s="5">
        <f t="shared" ref="IL81" si="472">STDEV(IL67:IL76)</f>
        <v>0.18519494528190367</v>
      </c>
      <c r="IM81" s="5" t="s">
        <v>103</v>
      </c>
      <c r="IN81" s="5">
        <f t="shared" ref="IN81" si="473">STDEV(IN67:IN76)</f>
        <v>0.15190291868653824</v>
      </c>
      <c r="IO81" s="5" t="s">
        <v>103</v>
      </c>
      <c r="IP81" s="5">
        <f t="shared" ref="IP81" si="474">STDEV(IP67:IP76)</f>
        <v>0.18259545954100834</v>
      </c>
      <c r="IQ81" s="5" t="s">
        <v>103</v>
      </c>
      <c r="IR81" s="5">
        <f t="shared" ref="IR81" si="475">STDEV(IR67:IR76)</f>
        <v>0.16674985234023451</v>
      </c>
      <c r="IS81" s="5" t="s">
        <v>103</v>
      </c>
      <c r="IT81" s="5">
        <f t="shared" ref="IT81" si="476">STDEV(IT67:IT76)</f>
        <v>0.17284779234904402</v>
      </c>
      <c r="IU81" s="5" t="s">
        <v>103</v>
      </c>
      <c r="IV81" s="5">
        <f t="shared" ref="IV81" si="477">STDEV(IV67:IV76)</f>
        <v>0.16132137521023934</v>
      </c>
      <c r="IW81" s="5" t="s">
        <v>103</v>
      </c>
      <c r="IX81" s="5">
        <f>_xlfn.STDEV.P(IX67:IX76)</f>
        <v>0.19979844137054492</v>
      </c>
      <c r="IY81" s="5" t="s">
        <v>103</v>
      </c>
      <c r="IZ81" s="5">
        <f>_xlfn.STDEV.P(IZ67:IZ76)</f>
        <v>0.14159421549566181</v>
      </c>
      <c r="JA81" s="5" t="s">
        <v>103</v>
      </c>
      <c r="JB81" s="5">
        <f>_xlfn.STDEV.P(JB67:JB76)</f>
        <v>0.16295452939878222</v>
      </c>
      <c r="JC81" s="5" t="s">
        <v>103</v>
      </c>
      <c r="JD81" s="5">
        <f>_xlfn.STDEV.P(JD67:JD76)</f>
        <v>0.19630483101966703</v>
      </c>
      <c r="JE81" s="5" t="s">
        <v>103</v>
      </c>
      <c r="JF81" s="5">
        <f>_xlfn.STDEV.P(JF67:JF76)</f>
        <v>0.25435556514876723</v>
      </c>
      <c r="JG81" s="5" t="s">
        <v>103</v>
      </c>
      <c r="JH81" s="5">
        <f>_xlfn.STDEV.P(JH67:JH76)</f>
        <v>0.21806990646435437</v>
      </c>
      <c r="JI81" s="5" t="s">
        <v>103</v>
      </c>
      <c r="JJ81" s="5">
        <f>_xlfn.STDEV.P(JJ67:JJ76)</f>
        <v>0.23070534666802589</v>
      </c>
      <c r="JK81" s="5" t="s">
        <v>103</v>
      </c>
      <c r="JL81" s="5">
        <f>_xlfn.STDEV.P(JL67:JL76)</f>
        <v>0.20446146008287902</v>
      </c>
      <c r="JM81" s="5" t="s">
        <v>103</v>
      </c>
      <c r="JN81" s="5">
        <f t="shared" ref="JN81" si="478">STDEV(JN67:JN76)</f>
        <v>0.58516360150813773</v>
      </c>
      <c r="JO81" s="5" t="s">
        <v>103</v>
      </c>
      <c r="JP81" s="5">
        <f t="shared" ref="JP81" si="479">STDEV(JP67:JP76)</f>
        <v>0.58761331140389528</v>
      </c>
      <c r="JQ81" s="5" t="s">
        <v>103</v>
      </c>
      <c r="JR81" s="5">
        <f t="shared" ref="JR81" si="480">STDEV(JR67:JR76)</f>
        <v>0.53983999500665514</v>
      </c>
      <c r="JS81" s="5" t="s">
        <v>103</v>
      </c>
      <c r="JT81" s="5">
        <f t="shared" ref="JT81" si="481">STDEV(JT67:JT76)</f>
        <v>0.62909885565371704</v>
      </c>
      <c r="JU81" s="5" t="s">
        <v>103</v>
      </c>
      <c r="JV81" s="5">
        <f t="shared" ref="JV81" si="482">STDEV(JV67:JV76)</f>
        <v>0.20617145907488874</v>
      </c>
      <c r="JW81" s="5" t="s">
        <v>103</v>
      </c>
      <c r="JX81" s="5">
        <f t="shared" ref="JX81" si="483">STDEV(JX67:JX76)</f>
        <v>0.20311412920575467</v>
      </c>
      <c r="JY81" s="5" t="s">
        <v>103</v>
      </c>
      <c r="JZ81" s="5">
        <f t="shared" ref="JZ81" si="484">STDEV(JZ67:JZ76)</f>
        <v>0.17342464908153668</v>
      </c>
      <c r="KA81" s="5" t="s">
        <v>103</v>
      </c>
      <c r="KB81" s="5">
        <f t="shared" ref="KB81" si="485">STDEV(KB67:KB76)</f>
        <v>0.17338236297666038</v>
      </c>
      <c r="KC81" s="5" t="s">
        <v>103</v>
      </c>
      <c r="KD81" s="5">
        <f t="shared" ref="KD81" si="486">STDEV(KD67:KD76)</f>
        <v>0.22980009024515555</v>
      </c>
      <c r="KE81" s="5" t="s">
        <v>103</v>
      </c>
      <c r="KF81" s="5">
        <f t="shared" ref="KF81" si="487">STDEV(KF67:KF76)</f>
        <v>0.24824251426604318</v>
      </c>
      <c r="KG81" s="5" t="s">
        <v>103</v>
      </c>
      <c r="KH81" s="5">
        <f t="shared" ref="KH81" si="488">STDEV(KH67:KH76)</f>
        <v>0.25225906107938467</v>
      </c>
      <c r="KI81" s="5" t="s">
        <v>103</v>
      </c>
      <c r="KJ81" s="5">
        <f t="shared" ref="KJ81" si="489">STDEV(KJ67:KJ76)</f>
        <v>0.18235486392364306</v>
      </c>
      <c r="KK81" s="5" t="s">
        <v>103</v>
      </c>
      <c r="KL81" s="5">
        <f t="shared" ref="KL81" si="490">STDEV(KL67:KL76)</f>
        <v>1.2115867381765663E-3</v>
      </c>
      <c r="KM81" s="5" t="s">
        <v>103</v>
      </c>
      <c r="KN81" s="5">
        <f t="shared" ref="KN81" si="491">STDEV(KN67:KN76)</f>
        <v>3.1461321435670617E-3</v>
      </c>
      <c r="KO81" s="5" t="s">
        <v>103</v>
      </c>
      <c r="KP81" s="5">
        <f t="shared" ref="KP81" si="492">STDEV(KP67:KP76)</f>
        <v>1.9008827255822876E-3</v>
      </c>
      <c r="KQ81" s="5" t="s">
        <v>103</v>
      </c>
      <c r="KR81" s="5">
        <f t="shared" ref="KR81" si="493">STDEV(KR67:KR76)</f>
        <v>1.8558384655215328E-3</v>
      </c>
      <c r="KS81" s="5" t="s">
        <v>103</v>
      </c>
      <c r="KT81" s="5">
        <f t="shared" ref="KT81" si="494">STDEV(KT67:KT76)</f>
        <v>0.25125183506318122</v>
      </c>
      <c r="KU81" s="5" t="s">
        <v>103</v>
      </c>
      <c r="KV81" s="5">
        <f t="shared" ref="KV81" si="495">STDEV(KV67:KV76)</f>
        <v>0.2092037095598378</v>
      </c>
      <c r="KW81" s="5" t="s">
        <v>103</v>
      </c>
      <c r="KX81" s="5">
        <f t="shared" ref="KX81" si="496">STDEV(KX67:KX76)</f>
        <v>0.2165120471109605</v>
      </c>
      <c r="KY81" s="5" t="s">
        <v>103</v>
      </c>
      <c r="KZ81" s="5">
        <f t="shared" ref="KZ81" si="497">STDEV(KZ67:KZ76)</f>
        <v>0.26204606997310842</v>
      </c>
      <c r="LA81" s="5" t="s">
        <v>103</v>
      </c>
      <c r="LB81" s="5">
        <f t="shared" ref="LB81" si="498">STDEV(LB67:LB76)</f>
        <v>0.21281850880025638</v>
      </c>
      <c r="LC81" s="5" t="s">
        <v>103</v>
      </c>
      <c r="LD81" s="5">
        <f t="shared" ref="LD81" si="499">STDEV(LD67:LD76)</f>
        <v>0.19737151721718069</v>
      </c>
      <c r="LE81" s="5" t="s">
        <v>103</v>
      </c>
      <c r="LF81" s="5">
        <f t="shared" ref="LF81" si="500">STDEV(LF67:LF76)</f>
        <v>0.21403855761926274</v>
      </c>
      <c r="LG81" s="5" t="s">
        <v>103</v>
      </c>
      <c r="LH81" s="5">
        <f t="shared" ref="LH81" si="501">STDEV(LH67:LH76)</f>
        <v>0.18061801449338394</v>
      </c>
      <c r="LI81" s="5" t="s">
        <v>103</v>
      </c>
      <c r="LJ81" s="5">
        <f t="shared" ref="LJ81" si="502">STDEV(LJ67:LJ76)</f>
        <v>0.36101878316790381</v>
      </c>
      <c r="LK81" s="5" t="s">
        <v>103</v>
      </c>
      <c r="LL81" s="5">
        <f t="shared" ref="LL81" si="503">STDEV(LL67:LL76)</f>
        <v>0.33520091604497743</v>
      </c>
      <c r="LM81" s="5" t="s">
        <v>103</v>
      </c>
      <c r="LN81" s="5">
        <f t="shared" ref="LN81" si="504">STDEV(LN67:LN76)</f>
        <v>0.33601501945749251</v>
      </c>
      <c r="LO81" s="5" t="s">
        <v>103</v>
      </c>
      <c r="LP81" s="5">
        <f t="shared" ref="LP81" si="505">STDEV(LP67:LP76)</f>
        <v>0.18238906401249932</v>
      </c>
      <c r="LQ81" s="5" t="s">
        <v>103</v>
      </c>
      <c r="LR81" s="5">
        <f t="shared" ref="LR81" si="506">STDEV(LR67:LR76)</f>
        <v>0.29259759527658974</v>
      </c>
      <c r="LS81" s="5" t="s">
        <v>103</v>
      </c>
      <c r="LT81" s="5">
        <f t="shared" ref="LT81" si="507">STDEV(LT67:LT76)</f>
        <v>0.36298233250151307</v>
      </c>
      <c r="LU81" s="5" t="s">
        <v>103</v>
      </c>
      <c r="LV81" s="5">
        <f t="shared" ref="LV81" si="508">STDEV(LV67:LV76)</f>
        <v>0.40661128882569147</v>
      </c>
      <c r="LW81" s="5" t="s">
        <v>103</v>
      </c>
      <c r="LX81" s="5">
        <f t="shared" ref="LX81" si="509">STDEV(LX67:LX76)</f>
        <v>0.40301617350315483</v>
      </c>
      <c r="LY81" s="5" t="s">
        <v>103</v>
      </c>
      <c r="LZ81" s="5">
        <f t="shared" ref="LZ81" si="510">STDEV(LZ67:LZ76)</f>
        <v>0.18400450219142775</v>
      </c>
      <c r="MA81" s="5" t="s">
        <v>103</v>
      </c>
      <c r="MB81" s="5">
        <f t="shared" ref="MB81" si="511">STDEV(MB67:MB76)</f>
        <v>0.13817686270310414</v>
      </c>
      <c r="MC81" s="5" t="s">
        <v>103</v>
      </c>
      <c r="MD81" s="5">
        <f t="shared" ref="MD81" si="512">STDEV(MD67:MD76)</f>
        <v>0.13032812481749065</v>
      </c>
      <c r="ME81" s="5" t="s">
        <v>103</v>
      </c>
      <c r="MF81" s="5">
        <f t="shared" ref="MF81" si="513">STDEV(MF67:MF76)</f>
        <v>0.16060107808744381</v>
      </c>
      <c r="MG81" s="5" t="s">
        <v>103</v>
      </c>
      <c r="MH81" s="5">
        <f t="shared" ref="MH81" si="514">STDEV(MH67:MH76)</f>
        <v>0.19063698487999503</v>
      </c>
      <c r="MI81" s="5" t="s">
        <v>103</v>
      </c>
      <c r="MJ81" s="5">
        <f t="shared" ref="MJ81" si="515">STDEV(MJ67:MJ76)</f>
        <v>0.27289986500583574</v>
      </c>
      <c r="MK81" s="5" t="s">
        <v>103</v>
      </c>
      <c r="ML81" s="5">
        <f t="shared" ref="ML81" si="516">STDEV(ML67:ML76)</f>
        <v>0.20254951096629858</v>
      </c>
      <c r="MM81" s="5" t="s">
        <v>103</v>
      </c>
      <c r="MN81" s="5">
        <f t="shared" ref="MN81" si="517">STDEV(MN67:MN76)</f>
        <v>0.14318190574270284</v>
      </c>
      <c r="MO81" s="5" t="s">
        <v>103</v>
      </c>
      <c r="MP81" s="5">
        <f t="shared" ref="MP81" si="518">STDEV(MP67:MP76)</f>
        <v>0.2282703671727711</v>
      </c>
      <c r="MQ81" s="5" t="s">
        <v>103</v>
      </c>
      <c r="MR81" s="5">
        <f t="shared" ref="MR81" si="519">STDEV(MR67:MR76)</f>
        <v>0.20132137068233941</v>
      </c>
      <c r="MS81" s="5" t="s">
        <v>103</v>
      </c>
      <c r="MT81" s="5">
        <f t="shared" ref="MT81" si="520">STDEV(MT67:MT76)</f>
        <v>0.19577255393406007</v>
      </c>
      <c r="MU81" s="5" t="s">
        <v>103</v>
      </c>
      <c r="MV81" s="5">
        <f t="shared" ref="MV81" si="521">STDEV(MV67:MV76)</f>
        <v>0.25153383323901052</v>
      </c>
      <c r="MW81" s="5" t="s">
        <v>103</v>
      </c>
      <c r="MX81" s="5">
        <f t="shared" ref="MX81" si="522">STDEV(MX67:MX76)</f>
        <v>0.21060572394673527</v>
      </c>
      <c r="MY81" s="5" t="s">
        <v>103</v>
      </c>
      <c r="MZ81" s="5">
        <f t="shared" ref="MZ81" si="523">STDEV(MZ67:MZ76)</f>
        <v>0.21858420056480574</v>
      </c>
      <c r="NA81" s="5" t="s">
        <v>103</v>
      </c>
      <c r="NB81" s="5">
        <f t="shared" ref="NB81" si="524">STDEV(NB67:NB76)</f>
        <v>0.17874459132766965</v>
      </c>
      <c r="NC81" s="5" t="s">
        <v>103</v>
      </c>
      <c r="ND81" s="5">
        <f t="shared" ref="ND81" si="525">STDEV(ND67:ND76)</f>
        <v>0.25804763046030776</v>
      </c>
      <c r="NE81" s="5"/>
    </row>
    <row r="82" spans="1:369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6">MEDIAN(D67:D76)</f>
        <v>1.3358698794280399</v>
      </c>
      <c r="E82" s="5" t="s">
        <v>104</v>
      </c>
      <c r="F82" s="5">
        <f t="shared" ref="F82" si="527">MEDIAN(F67:F76)</f>
        <v>1.6612447179234149</v>
      </c>
      <c r="G82" s="5" t="s">
        <v>104</v>
      </c>
      <c r="H82" s="5">
        <f t="shared" ref="H82" si="528">MEDIAN(H67:H76)</f>
        <v>1.27097747788529</v>
      </c>
      <c r="I82" s="5" t="s">
        <v>104</v>
      </c>
      <c r="J82" s="5">
        <f t="shared" ref="J82" si="529">MEDIAN(J67:J76)</f>
        <v>1.1849956596531299</v>
      </c>
      <c r="K82" s="5" t="s">
        <v>104</v>
      </c>
      <c r="L82" s="5">
        <f t="shared" ref="L82" si="530">MEDIAN(L67:L76)</f>
        <v>1.4287068291860949</v>
      </c>
      <c r="M82" s="5" t="s">
        <v>104</v>
      </c>
      <c r="N82" s="5">
        <f t="shared" ref="N82" si="531">MEDIAN(N67:N76)</f>
        <v>1.7356861487003399</v>
      </c>
      <c r="O82" s="5" t="s">
        <v>104</v>
      </c>
      <c r="P82" s="5">
        <f t="shared" ref="P82" si="532">MEDIAN(P67:P76)</f>
        <v>1.3364520065783498</v>
      </c>
      <c r="Q82" s="5" t="s">
        <v>104</v>
      </c>
      <c r="R82" s="5">
        <f t="shared" ref="R82" si="533">MEDIAN(R67:R76)</f>
        <v>1.0094426836415049</v>
      </c>
      <c r="S82" s="5" t="s">
        <v>104</v>
      </c>
      <c r="T82" s="5">
        <f t="shared" ref="T82" si="534">MEDIAN(T67:T76)</f>
        <v>1.0566539153246399</v>
      </c>
      <c r="U82" s="5" t="s">
        <v>104</v>
      </c>
      <c r="V82" s="5">
        <f t="shared" ref="V82" si="535">MEDIAN(V67:V76)</f>
        <v>1.0034488648194331</v>
      </c>
      <c r="W82" s="5" t="s">
        <v>104</v>
      </c>
      <c r="X82" s="5">
        <f t="shared" ref="X82" si="536">MEDIAN(X67:X76)</f>
        <v>0.97939304020620854</v>
      </c>
      <c r="Y82" s="5" t="s">
        <v>104</v>
      </c>
      <c r="Z82" s="5">
        <f t="shared" ref="Z82" si="537">MEDIAN(Z67:Z76)</f>
        <v>0.77856729167639194</v>
      </c>
      <c r="AA82" s="5" t="s">
        <v>104</v>
      </c>
      <c r="AB82" s="5">
        <f t="shared" ref="AB82" si="538">MEDIAN(AB67:AB76)</f>
        <v>0.7966099857920006</v>
      </c>
      <c r="AC82" s="5" t="s">
        <v>104</v>
      </c>
      <c r="AD82" s="5">
        <f t="shared" ref="AD82" si="539">MEDIAN(AD67:AD76)</f>
        <v>0.97517250944240652</v>
      </c>
      <c r="AE82" s="5" t="s">
        <v>104</v>
      </c>
      <c r="AF82" s="5">
        <f t="shared" ref="AF82" si="540">MEDIAN(AF67:AF76)</f>
        <v>0.81201357752686998</v>
      </c>
      <c r="AG82" s="5" t="s">
        <v>104</v>
      </c>
      <c r="AH82" s="5">
        <f t="shared" ref="AH82" si="541">MEDIAN(AH67:AH76)</f>
        <v>0.86434694269020251</v>
      </c>
      <c r="AI82" s="5" t="s">
        <v>104</v>
      </c>
      <c r="AJ82" s="5">
        <f t="shared" ref="AJ82" si="542">MEDIAN(AJ67:AJ76)</f>
        <v>1.1749896917016049</v>
      </c>
      <c r="AK82" s="5" t="s">
        <v>104</v>
      </c>
      <c r="AL82" s="5">
        <f t="shared" ref="AL82" si="543">MEDIAN(AL67:AL76)</f>
        <v>1.0861004009258051</v>
      </c>
      <c r="AM82" s="5" t="s">
        <v>104</v>
      </c>
      <c r="AN82" s="5">
        <f t="shared" ref="AN82" si="544">MEDIAN(AN67:AN76)</f>
        <v>1.2786134475746849</v>
      </c>
      <c r="AO82" s="5" t="s">
        <v>104</v>
      </c>
      <c r="AP82" s="5">
        <f t="shared" ref="AP82" si="545">MEDIAN(AP67:AP76)</f>
        <v>1.2737152981161799</v>
      </c>
      <c r="AQ82" s="5" t="s">
        <v>104</v>
      </c>
      <c r="AR82" s="5">
        <f t="shared" ref="AR82" si="546">MEDIAN(AR67:AR76)</f>
        <v>1.140317653450595</v>
      </c>
      <c r="AS82" s="5" t="s">
        <v>104</v>
      </c>
      <c r="AT82" s="5">
        <f t="shared" ref="AT82" si="547">MEDIAN(AT67:AT76)</f>
        <v>1.21044617763247</v>
      </c>
      <c r="AU82" s="5" t="s">
        <v>104</v>
      </c>
      <c r="AV82" s="5">
        <f t="shared" ref="AV82" si="548">MEDIAN(AV67:AV76)</f>
        <v>1.2635082494760901</v>
      </c>
      <c r="AW82" s="5" t="s">
        <v>104</v>
      </c>
      <c r="AX82" s="5">
        <f t="shared" ref="AX82" si="549">MEDIAN(AX67:AX76)</f>
        <v>1.3069153357825449</v>
      </c>
      <c r="AY82" s="5" t="s">
        <v>104</v>
      </c>
      <c r="AZ82" s="5">
        <f t="shared" ref="AZ82" si="550">MEDIAN(AZ67:AZ76)</f>
        <v>1.35615502919664</v>
      </c>
      <c r="BA82" s="5" t="s">
        <v>104</v>
      </c>
      <c r="BB82" s="5">
        <f t="shared" ref="BB82" si="551">MEDIAN(BB67:BB76)</f>
        <v>1.3043906062775998</v>
      </c>
      <c r="BC82" s="5" t="s">
        <v>104</v>
      </c>
      <c r="BD82" s="5">
        <f t="shared" ref="BD82" si="552">MEDIAN(BD67:BD76)</f>
        <v>1.261157780850805</v>
      </c>
      <c r="BE82" s="5" t="s">
        <v>104</v>
      </c>
      <c r="BF82" s="5">
        <f t="shared" ref="BF82" si="553">MEDIAN(BF67:BF76)</f>
        <v>1.275455314108795</v>
      </c>
      <c r="BG82" s="5" t="s">
        <v>104</v>
      </c>
      <c r="BH82" s="5">
        <f t="shared" ref="BH82" si="554">MEDIAN(BH67:BH76)</f>
        <v>1.3304994352505699</v>
      </c>
      <c r="BI82" s="5" t="s">
        <v>104</v>
      </c>
      <c r="BJ82" s="5">
        <f t="shared" ref="BJ82" si="555">MEDIAN(BJ67:BJ76)</f>
        <v>1.2627644202260599</v>
      </c>
      <c r="BK82" s="5" t="s">
        <v>104</v>
      </c>
      <c r="BL82" s="5">
        <f t="shared" ref="BL82" si="556">MEDIAN(BL67:BL76)</f>
        <v>1.18555669631183</v>
      </c>
      <c r="BM82" s="5" t="s">
        <v>104</v>
      </c>
      <c r="BN82" s="5">
        <f t="shared" ref="BN82" si="557">MEDIAN(BN67:BN76)</f>
        <v>0.48519883759605797</v>
      </c>
      <c r="BO82" s="5" t="s">
        <v>104</v>
      </c>
      <c r="BP82" s="5">
        <f t="shared" ref="BP82" si="558">MEDIAN(BP67:BP76)</f>
        <v>0.59921592644796451</v>
      </c>
      <c r="BQ82" s="5" t="s">
        <v>104</v>
      </c>
      <c r="BR82" s="5">
        <f t="shared" ref="BR82" si="559">MEDIAN(BR67:BR76)</f>
        <v>0.71493546792969842</v>
      </c>
      <c r="BS82" s="5" t="s">
        <v>104</v>
      </c>
      <c r="BT82" s="5">
        <f t="shared" ref="BT82" si="560">MEDIAN(BT67:BT76)</f>
        <v>0.61429509137163252</v>
      </c>
      <c r="BU82" s="5" t="s">
        <v>104</v>
      </c>
      <c r="BV82" s="5">
        <f t="shared" ref="BV82" si="561">MEDIAN(BV67:BV76)</f>
        <v>0.782197059647188</v>
      </c>
      <c r="BW82" s="5" t="s">
        <v>104</v>
      </c>
      <c r="BX82" s="5">
        <f t="shared" ref="BX82" si="562">MEDIAN(BX67:BX76)</f>
        <v>0.65958194201479592</v>
      </c>
      <c r="BY82" s="5" t="s">
        <v>104</v>
      </c>
      <c r="BZ82" s="5">
        <f t="shared" ref="BZ82" si="563">MEDIAN(BZ67:BZ76)</f>
        <v>0.6991692906492355</v>
      </c>
      <c r="CA82" s="5" t="s">
        <v>104</v>
      </c>
      <c r="CB82" s="5">
        <f t="shared" ref="CB82" si="564">MEDIAN(CB67:CB76)</f>
        <v>0.86947361538346302</v>
      </c>
      <c r="CC82" s="5" t="s">
        <v>104</v>
      </c>
      <c r="CD82" s="5">
        <f t="shared" ref="CD82" si="565">MEDIAN(CD67:CD76)</f>
        <v>0.498296929131542</v>
      </c>
      <c r="CE82" s="5" t="s">
        <v>104</v>
      </c>
      <c r="CF82" s="5">
        <f t="shared" ref="CF82" si="566">MEDIAN(CF67:CF76)</f>
        <v>0.71124286908427048</v>
      </c>
      <c r="CG82" s="5" t="s">
        <v>104</v>
      </c>
      <c r="CH82" s="5">
        <f t="shared" ref="CH82" si="567">MEDIAN(CH67:CH76)</f>
        <v>0.84033826497249853</v>
      </c>
      <c r="CI82" s="5" t="s">
        <v>104</v>
      </c>
      <c r="CJ82" s="5">
        <f t="shared" ref="CJ82" si="568">MEDIAN(CJ67:CJ76)</f>
        <v>0.86360914079385553</v>
      </c>
      <c r="CK82" s="5" t="s">
        <v>104</v>
      </c>
      <c r="CL82" s="5">
        <f t="shared" ref="CL82" si="569">MEDIAN(CL67:CL76)</f>
        <v>0.49942773906284549</v>
      </c>
      <c r="CM82" s="5" t="s">
        <v>104</v>
      </c>
      <c r="CN82" s="5">
        <f t="shared" ref="CN82" si="570">MEDIAN(CN67:CN76)</f>
        <v>0.603479497635799</v>
      </c>
      <c r="CO82" s="5" t="s">
        <v>104</v>
      </c>
      <c r="CP82" s="5">
        <f t="shared" ref="CP82" si="571">MEDIAN(CP67:CP76)</f>
        <v>0.71480607503191496</v>
      </c>
      <c r="CQ82" s="5" t="s">
        <v>104</v>
      </c>
      <c r="CR82" s="5">
        <f t="shared" ref="CR82" si="572">MEDIAN(CR67:CR76)</f>
        <v>0.59733982902174954</v>
      </c>
      <c r="CS82" s="5" t="s">
        <v>104</v>
      </c>
      <c r="CT82" s="5">
        <f t="shared" ref="CT82" si="573">MEDIAN(CT67:CT76)</f>
        <v>0.71031529570519447</v>
      </c>
      <c r="CU82" s="5" t="s">
        <v>104</v>
      </c>
      <c r="CV82" s="5">
        <f t="shared" ref="CV82" si="574">MEDIAN(CV67:CV76)</f>
        <v>0.82793276011947103</v>
      </c>
      <c r="CW82" s="5" t="s">
        <v>104</v>
      </c>
      <c r="CX82" s="5">
        <f t="shared" ref="CX82" si="575">MEDIAN(CX67:CX76)</f>
        <v>0.73322385946945345</v>
      </c>
      <c r="CY82" s="5" t="s">
        <v>104</v>
      </c>
      <c r="CZ82" s="5">
        <f t="shared" ref="CZ82" si="576">MEDIAN(CZ67:CZ76)</f>
        <v>0.85625405025360357</v>
      </c>
      <c r="DA82" s="5" t="s">
        <v>104</v>
      </c>
      <c r="DB82" s="5">
        <f t="shared" ref="DB82" si="577">MEDIAN(DB67:DB76)</f>
        <v>0.75431452169968805</v>
      </c>
      <c r="DC82" s="5" t="s">
        <v>104</v>
      </c>
      <c r="DD82" s="5">
        <f t="shared" ref="DD82" si="578">MEDIAN(DD67:DD76)</f>
        <v>0.81124716120888352</v>
      </c>
      <c r="DE82" s="5" t="s">
        <v>104</v>
      </c>
      <c r="DF82" s="5">
        <f t="shared" ref="DF82" si="579">MEDIAN(DF67:DF76)</f>
        <v>0.78174309369892203</v>
      </c>
      <c r="DG82" s="5" t="s">
        <v>104</v>
      </c>
      <c r="DH82" s="5">
        <f t="shared" ref="DH82" si="580">MEDIAN(DH67:DH76)</f>
        <v>0.63811440885140192</v>
      </c>
      <c r="DI82" s="5" t="s">
        <v>104</v>
      </c>
      <c r="DJ82" s="5">
        <f t="shared" ref="DJ82" si="581">MEDIAN(DJ67:DJ76)</f>
        <v>0.69748304393779703</v>
      </c>
      <c r="DK82" s="5" t="s">
        <v>104</v>
      </c>
      <c r="DL82" s="5">
        <f t="shared" ref="DL82" si="582">MEDIAN(DL67:DL76)</f>
        <v>0.64050610525520901</v>
      </c>
      <c r="DM82" s="5" t="s">
        <v>104</v>
      </c>
      <c r="DN82" s="5">
        <f t="shared" ref="DN82" si="583">MEDIAN(DN67:DN76)</f>
        <v>0.87992418284993557</v>
      </c>
      <c r="DO82" s="5" t="s">
        <v>104</v>
      </c>
      <c r="DP82" s="5">
        <f t="shared" ref="DP82" si="584">MEDIAN(DP67:DP76)</f>
        <v>0.89284469680375245</v>
      </c>
      <c r="DQ82" s="5" t="s">
        <v>104</v>
      </c>
      <c r="DR82" s="5">
        <f t="shared" ref="DR82" si="585">MEDIAN(DR67:DR76)</f>
        <v>0.76956466971054494</v>
      </c>
      <c r="DS82" s="5" t="s">
        <v>104</v>
      </c>
      <c r="DT82" s="5">
        <f t="shared" ref="DT82" si="586">MEDIAN(DT67:DT76)</f>
        <v>0.78089333480131395</v>
      </c>
      <c r="DU82" s="5" t="s">
        <v>104</v>
      </c>
      <c r="DV82" s="5">
        <f t="shared" ref="DV82" si="587">MEDIAN(DV67:DV76)</f>
        <v>0.94612704973070949</v>
      </c>
      <c r="DW82" s="5" t="s">
        <v>104</v>
      </c>
      <c r="DX82" s="5">
        <f t="shared" ref="DX82" si="588">MEDIAN(DX67:DX76)</f>
        <v>0.95550098089342006</v>
      </c>
      <c r="DY82" s="5" t="s">
        <v>104</v>
      </c>
      <c r="DZ82" s="5">
        <f t="shared" ref="DZ82" si="589">MEDIAN(DZ67:DZ76)</f>
        <v>0.61316194083856645</v>
      </c>
      <c r="EA82" s="5" t="s">
        <v>104</v>
      </c>
      <c r="EB82" s="5">
        <f t="shared" ref="EB82" si="590">MEDIAN(EB67:EB76)</f>
        <v>0.30668064106694948</v>
      </c>
      <c r="EC82" s="5" t="s">
        <v>104</v>
      </c>
      <c r="ED82" s="5">
        <f t="shared" ref="ED82" si="591">MEDIAN(ED67:ED76)</f>
        <v>0.55623424364211194</v>
      </c>
      <c r="EE82" s="5" t="s">
        <v>104</v>
      </c>
      <c r="EF82" s="5">
        <f t="shared" ref="EF82" si="592">MEDIAN(EF67:EF76)</f>
        <v>0.4570723393840635</v>
      </c>
      <c r="EG82" s="5" t="s">
        <v>104</v>
      </c>
      <c r="EH82" s="5">
        <f t="shared" ref="EH82" si="593">MEDIAN(EH67:EH76)</f>
        <v>0.31915203812162296</v>
      </c>
      <c r="EI82" s="5" t="s">
        <v>104</v>
      </c>
      <c r="EJ82" s="5">
        <f t="shared" ref="EJ82" si="594">MEDIAN(EJ67:EJ76)</f>
        <v>0.32376484783125603</v>
      </c>
      <c r="EK82" s="5" t="s">
        <v>104</v>
      </c>
      <c r="EL82" s="5">
        <f t="shared" ref="EL82" si="595">MEDIAN(EL67:EL76)</f>
        <v>0.50001912054029851</v>
      </c>
      <c r="EM82" s="5" t="s">
        <v>104</v>
      </c>
      <c r="EN82" s="5">
        <f t="shared" ref="EN82" si="596">MEDIAN(EN67:EN76)</f>
        <v>0.32108349675951553</v>
      </c>
      <c r="EO82" s="5" t="s">
        <v>104</v>
      </c>
      <c r="EP82" s="5">
        <f t="shared" ref="EP82" si="597">MEDIAN(EP67:EP76)</f>
        <v>0.8483189506572919</v>
      </c>
      <c r="EQ82" s="5" t="s">
        <v>104</v>
      </c>
      <c r="ER82" s="5">
        <f t="shared" ref="ER82" si="598">MEDIAN(ER67:ER76)</f>
        <v>1.1057394519655199</v>
      </c>
      <c r="ES82" s="5" t="s">
        <v>104</v>
      </c>
      <c r="ET82" s="5">
        <f t="shared" ref="ET82" si="599">MEDIAN(ET67:ET76)</f>
        <v>1.042142453032175</v>
      </c>
      <c r="EU82" s="5" t="s">
        <v>104</v>
      </c>
      <c r="EV82" s="5">
        <f t="shared" ref="EV82" si="600">MEDIAN(EV67:EV76)</f>
        <v>1.3409555873040451</v>
      </c>
      <c r="EW82" s="5" t="s">
        <v>104</v>
      </c>
      <c r="EX82" s="5">
        <f t="shared" ref="EX82" si="601">MEDIAN(EX67:EX76)</f>
        <v>0.70277448484735894</v>
      </c>
      <c r="EY82" s="5" t="s">
        <v>104</v>
      </c>
      <c r="EZ82" s="5">
        <f t="shared" ref="EZ82" si="602">MEDIAN(EZ67:EZ76)</f>
        <v>0.61859934000000005</v>
      </c>
      <c r="FA82" s="5" t="s">
        <v>104</v>
      </c>
      <c r="FB82" s="5">
        <f t="shared" ref="FB82" si="603">MEDIAN(FB67:FB76)</f>
        <v>0.79149537796799541</v>
      </c>
      <c r="FC82" s="5" t="s">
        <v>104</v>
      </c>
      <c r="FD82" s="5">
        <f t="shared" ref="FD82" si="604">MEDIAN(FD67:FD76)</f>
        <v>0.72293233862010853</v>
      </c>
      <c r="FE82" s="5" t="s">
        <v>104</v>
      </c>
      <c r="FF82" s="5">
        <f t="shared" ref="FF82" si="605">MEDIAN(FF67:FF76)</f>
        <v>0.53315667352833995</v>
      </c>
      <c r="FG82" s="5" t="s">
        <v>104</v>
      </c>
      <c r="FH82" s="5">
        <f t="shared" ref="FH82" si="606">MEDIAN(FH67:FH76)</f>
        <v>0.40410834273221197</v>
      </c>
      <c r="FI82" s="5" t="s">
        <v>104</v>
      </c>
      <c r="FJ82" s="5">
        <f t="shared" ref="FJ82" si="607">MEDIAN(FJ67:FJ76)</f>
        <v>0.497318867517484</v>
      </c>
      <c r="FK82" s="5" t="s">
        <v>104</v>
      </c>
      <c r="FL82" s="5">
        <f t="shared" ref="FL82" si="608">MEDIAN(FL67:FL76)</f>
        <v>0.57582086324832904</v>
      </c>
      <c r="FM82" s="5" t="s">
        <v>104</v>
      </c>
      <c r="FN82" s="5">
        <f t="shared" ref="FN82" si="609">MEDIAN(FN67:FN76)</f>
        <v>0.46945225173162852</v>
      </c>
      <c r="FO82" s="5" t="s">
        <v>104</v>
      </c>
      <c r="FP82" s="5">
        <f t="shared" ref="FP82" si="610">MEDIAN(FP67:FP76)</f>
        <v>0.45145600653058249</v>
      </c>
      <c r="FQ82" s="5" t="s">
        <v>104</v>
      </c>
      <c r="FR82" s="5">
        <f t="shared" ref="FR82" si="611">MEDIAN(FR67:FR76)</f>
        <v>0.50837788118624549</v>
      </c>
      <c r="FS82" s="5" t="s">
        <v>104</v>
      </c>
      <c r="FT82" s="5">
        <f t="shared" ref="FT82" si="612">MEDIAN(FT67:FT76)</f>
        <v>0.49807764377061747</v>
      </c>
      <c r="FU82" s="5" t="s">
        <v>104</v>
      </c>
      <c r="FV82" s="5">
        <f t="shared" ref="FV82" si="613">MEDIAN(FV67:FV76)</f>
        <v>1.2835274797652301</v>
      </c>
      <c r="FW82" s="5" t="s">
        <v>104</v>
      </c>
      <c r="FX82" s="5">
        <f t="shared" ref="FX82" si="614">MEDIAN(FX67:FX76)</f>
        <v>0.88584091605850546</v>
      </c>
      <c r="FY82" s="5" t="s">
        <v>104</v>
      </c>
      <c r="FZ82" s="5">
        <f t="shared" ref="FZ82" si="615">MEDIAN(FZ67:FZ76)</f>
        <v>1.2199764286120649</v>
      </c>
      <c r="GA82" s="5" t="s">
        <v>104</v>
      </c>
      <c r="GB82" s="5">
        <f t="shared" ref="GB82" si="616">MEDIAN(GB67:GB76)</f>
        <v>1.33302633164776</v>
      </c>
      <c r="GC82" s="5" t="s">
        <v>104</v>
      </c>
      <c r="GD82" s="5">
        <f t="shared" ref="GD82" si="617">MEDIAN(GD67:GD76)</f>
        <v>0.92105137995054798</v>
      </c>
      <c r="GE82" s="5" t="s">
        <v>104</v>
      </c>
      <c r="GF82" s="5">
        <f t="shared" ref="GF82" si="618">MEDIAN(GF67:GF76)</f>
        <v>1.6210823073057901</v>
      </c>
      <c r="GG82" s="5" t="s">
        <v>104</v>
      </c>
      <c r="GH82" s="5">
        <f t="shared" ref="GH82" si="619">MEDIAN(GH67:GH76)</f>
        <v>1.3764018574956851</v>
      </c>
      <c r="GI82" s="5" t="s">
        <v>104</v>
      </c>
      <c r="GJ82" s="5">
        <f t="shared" ref="GJ82" si="620">MEDIAN(GJ67:GJ76)</f>
        <v>1.323256787219445</v>
      </c>
      <c r="GK82" s="5" t="s">
        <v>104</v>
      </c>
      <c r="GL82" s="5">
        <f t="shared" ref="GL82" si="621">MEDIAN(GL67:GL76)</f>
        <v>0.6444475430694816</v>
      </c>
      <c r="GM82" s="5" t="s">
        <v>104</v>
      </c>
      <c r="GN82" s="5">
        <f t="shared" ref="GN82" si="622">MEDIAN(GN67:GN76)</f>
        <v>0.56818690839376396</v>
      </c>
      <c r="GO82" s="5" t="s">
        <v>104</v>
      </c>
      <c r="GP82" s="5">
        <f t="shared" ref="GP82" si="623">MEDIAN(GP67:GP76)</f>
        <v>0.7177760926700445</v>
      </c>
      <c r="GQ82" s="5" t="s">
        <v>104</v>
      </c>
      <c r="GR82" s="5">
        <f t="shared" ref="GR82" si="624">MEDIAN(GR67:GR76)</f>
        <v>0.45301477806729995</v>
      </c>
      <c r="GS82" s="5" t="s">
        <v>104</v>
      </c>
      <c r="GT82" s="5">
        <f t="shared" ref="GT82" si="625">MEDIAN(GT67:GT76)</f>
        <v>0.48654258473269196</v>
      </c>
      <c r="GU82" s="5" t="s">
        <v>104</v>
      </c>
      <c r="GV82" s="5">
        <f t="shared" ref="GV82" si="626">MEDIAN(GV67:GV76)</f>
        <v>0.57360831700653803</v>
      </c>
      <c r="GW82" s="5" t="s">
        <v>104</v>
      </c>
      <c r="GX82" s="5">
        <f t="shared" ref="GX82" si="627">MEDIAN(GX67:GX76)</f>
        <v>0.63085734476055411</v>
      </c>
      <c r="GY82" s="5" t="s">
        <v>104</v>
      </c>
      <c r="GZ82" s="5">
        <f t="shared" ref="GZ82" si="628">MEDIAN(GZ67:GZ76)</f>
        <v>0.55723089986948993</v>
      </c>
      <c r="HA82" s="5" t="s">
        <v>104</v>
      </c>
      <c r="HB82" s="5">
        <f t="shared" ref="HB82" si="629">MEDIAN(HB67:HB76)</f>
        <v>1.531084553611475</v>
      </c>
      <c r="HC82" s="5" t="s">
        <v>104</v>
      </c>
      <c r="HD82" s="5">
        <f t="shared" ref="HD82" si="630">MEDIAN(HD67:HD76)</f>
        <v>1.1287245308886749</v>
      </c>
      <c r="HE82" s="5" t="s">
        <v>104</v>
      </c>
      <c r="HF82" s="5">
        <f t="shared" ref="HF82" si="631">MEDIAN(HF67:HF76)</f>
        <v>1.279634862156465</v>
      </c>
      <c r="HG82" s="5" t="s">
        <v>104</v>
      </c>
      <c r="HH82" s="5">
        <f t="shared" ref="HH82" si="632">MEDIAN(HH67:HH76)</f>
        <v>0.7556837443937785</v>
      </c>
      <c r="HI82" s="5" t="s">
        <v>104</v>
      </c>
      <c r="HJ82" s="5">
        <f t="shared" ref="HJ82" si="633">MEDIAN(HJ67:HJ76)</f>
        <v>0.5531743502263845</v>
      </c>
      <c r="HK82" s="5" t="s">
        <v>104</v>
      </c>
      <c r="HL82" s="5">
        <f t="shared" ref="HL82" si="634">MEDIAN(HL67:HL76)</f>
        <v>1.26332917346208</v>
      </c>
      <c r="HM82" s="5" t="s">
        <v>104</v>
      </c>
      <c r="HN82" s="5">
        <f t="shared" ref="HN82" si="635">MEDIAN(HN67:HN76)</f>
        <v>1.0677690951585905</v>
      </c>
      <c r="HO82" s="5" t="s">
        <v>104</v>
      </c>
      <c r="HP82" s="5">
        <f t="shared" ref="HP82" si="636">MEDIAN(HP67:HP76)</f>
        <v>0.53713046100569395</v>
      </c>
      <c r="HQ82" s="5" t="s">
        <v>104</v>
      </c>
      <c r="HR82" s="5">
        <f t="shared" ref="HR82" si="637">MEDIAN(HR67:HR76)</f>
        <v>0.71830591960585399</v>
      </c>
      <c r="HS82" s="5" t="s">
        <v>104</v>
      </c>
      <c r="HT82" s="5">
        <f t="shared" ref="HT82" si="638">MEDIAN(HT67:HT76)</f>
        <v>0.80182299992526951</v>
      </c>
      <c r="HU82" s="5" t="s">
        <v>104</v>
      </c>
      <c r="HV82" s="5">
        <f t="shared" ref="HV82" si="639">MEDIAN(HV67:HV76)</f>
        <v>0.86515538481049692</v>
      </c>
      <c r="HW82" s="5" t="s">
        <v>104</v>
      </c>
      <c r="HX82" s="5">
        <f t="shared" ref="HX82" si="640">MEDIAN(HX67:HX76)</f>
        <v>0.83011219925013746</v>
      </c>
      <c r="HY82" s="5" t="s">
        <v>104</v>
      </c>
      <c r="HZ82" s="5">
        <f t="shared" ref="HZ82" si="641">MEDIAN(HZ67:HZ76)</f>
        <v>0.794628813633665</v>
      </c>
      <c r="IA82" s="5" t="s">
        <v>104</v>
      </c>
      <c r="IB82" s="5">
        <f t="shared" ref="IB82" si="642">MEDIAN(IB67:IB76)</f>
        <v>0.57792077510300899</v>
      </c>
      <c r="IC82" s="5" t="s">
        <v>104</v>
      </c>
      <c r="ID82" s="5">
        <f t="shared" ref="ID82" si="643">MEDIAN(ID67:ID76)</f>
        <v>0.85692239290819194</v>
      </c>
      <c r="IE82" s="5" t="s">
        <v>104</v>
      </c>
      <c r="IF82" s="5">
        <f t="shared" ref="IF82" si="644">MEDIAN(IF67:IF76)</f>
        <v>0.984645018167988</v>
      </c>
      <c r="IG82" s="5" t="s">
        <v>104</v>
      </c>
      <c r="IH82" s="5">
        <f t="shared" ref="IH82" si="645">MEDIAN(IH67:IH76)</f>
        <v>0.26005868941356747</v>
      </c>
      <c r="II82" s="5" t="s">
        <v>104</v>
      </c>
      <c r="IJ82" s="5">
        <f t="shared" ref="IJ82" si="646">MEDIAN(IJ67:IJ76)</f>
        <v>0.36708309691858998</v>
      </c>
      <c r="IK82" s="5" t="s">
        <v>104</v>
      </c>
      <c r="IL82" s="5">
        <f t="shared" ref="IL82" si="647">MEDIAN(IL67:IL76)</f>
        <v>0.53256686045563906</v>
      </c>
      <c r="IM82" s="5" t="s">
        <v>104</v>
      </c>
      <c r="IN82" s="5">
        <f t="shared" ref="IN82" si="648">MEDIAN(IN67:IN76)</f>
        <v>0.5722749951138586</v>
      </c>
      <c r="IO82" s="5" t="s">
        <v>104</v>
      </c>
      <c r="IP82" s="5">
        <f t="shared" ref="IP82" si="649">MEDIAN(IP67:IP76)</f>
        <v>0.51929140380474803</v>
      </c>
      <c r="IQ82" s="5" t="s">
        <v>104</v>
      </c>
      <c r="IR82" s="5">
        <f t="shared" ref="IR82" si="650">MEDIAN(IR67:IR76)</f>
        <v>0.48032019425657402</v>
      </c>
      <c r="IS82" s="5" t="s">
        <v>104</v>
      </c>
      <c r="IT82" s="5">
        <f t="shared" ref="IT82" si="651">MEDIAN(IT67:IT76)</f>
        <v>0.62349228349603147</v>
      </c>
      <c r="IU82" s="5" t="s">
        <v>104</v>
      </c>
      <c r="IV82" s="5">
        <f t="shared" ref="IV82" si="652">MEDIAN(IV67:IV76)</f>
        <v>0.63267754574095503</v>
      </c>
      <c r="IW82" s="5" t="s">
        <v>104</v>
      </c>
      <c r="IX82" s="5">
        <f>MEDIAN(IX67:IX76)</f>
        <v>0.77072821695502747</v>
      </c>
      <c r="IY82" s="5" t="s">
        <v>104</v>
      </c>
      <c r="IZ82" s="5">
        <f>MEDIAN(IZ67:IZ76)</f>
        <v>0.56719567126580595</v>
      </c>
      <c r="JA82" s="5" t="s">
        <v>104</v>
      </c>
      <c r="JB82" s="5">
        <f>MEDIAN(JB67:JB76)</f>
        <v>0.85085100147572501</v>
      </c>
      <c r="JC82" s="5" t="s">
        <v>104</v>
      </c>
      <c r="JD82" s="5">
        <f>MEDIAN(JD67:JD76)</f>
        <v>0.97419208864799556</v>
      </c>
      <c r="JE82" s="5" t="s">
        <v>104</v>
      </c>
      <c r="JF82" s="5">
        <f>MEDIAN(JF67:JF76)</f>
        <v>0.7084683243244565</v>
      </c>
      <c r="JG82" s="5" t="s">
        <v>104</v>
      </c>
      <c r="JH82" s="5">
        <f>MEDIAN(JH67:JH76)</f>
        <v>0.77942226967765094</v>
      </c>
      <c r="JI82" s="5" t="s">
        <v>104</v>
      </c>
      <c r="JJ82" s="5">
        <f>MEDIAN(JJ67:JJ76)</f>
        <v>0.85807359697254793</v>
      </c>
      <c r="JK82" s="5" t="s">
        <v>104</v>
      </c>
      <c r="JL82" s="5">
        <f>MEDIAN(JL67:JL76)</f>
        <v>0.82599362666621001</v>
      </c>
      <c r="JM82" s="5" t="s">
        <v>104</v>
      </c>
      <c r="JN82" s="5">
        <f t="shared" ref="JN82" si="653">MEDIAN(JN67:JN76)</f>
        <v>0.82392720665107344</v>
      </c>
      <c r="JO82" s="5" t="s">
        <v>104</v>
      </c>
      <c r="JP82" s="5">
        <f t="shared" ref="JP82" si="654">MEDIAN(JP67:JP76)</f>
        <v>1.097012359765875</v>
      </c>
      <c r="JQ82" s="5" t="s">
        <v>104</v>
      </c>
      <c r="JR82" s="5">
        <f t="shared" ref="JR82" si="655">MEDIAN(JR67:JR76)</f>
        <v>1.250774777203395</v>
      </c>
      <c r="JS82" s="5" t="s">
        <v>104</v>
      </c>
      <c r="JT82" s="5">
        <f t="shared" ref="JT82" si="656">MEDIAN(JT67:JT76)</f>
        <v>0.73166661061177451</v>
      </c>
      <c r="JU82" s="5" t="s">
        <v>104</v>
      </c>
      <c r="JV82" s="5">
        <f t="shared" ref="JV82" si="657">MEDIAN(JV67:JV76)</f>
        <v>0.85957024662161852</v>
      </c>
      <c r="JW82" s="5" t="s">
        <v>104</v>
      </c>
      <c r="JX82" s="5">
        <f t="shared" ref="JX82" si="658">MEDIAN(JX67:JX76)</f>
        <v>0.89070488291121097</v>
      </c>
      <c r="JY82" s="5" t="s">
        <v>104</v>
      </c>
      <c r="JZ82" s="5">
        <f t="shared" ref="JZ82" si="659">MEDIAN(JZ67:JZ76)</f>
        <v>0.87096162606333549</v>
      </c>
      <c r="KA82" s="5" t="s">
        <v>104</v>
      </c>
      <c r="KB82" s="5">
        <f t="shared" ref="KB82" si="660">MEDIAN(KB67:KB76)</f>
        <v>0.50098702419707197</v>
      </c>
      <c r="KC82" s="5" t="s">
        <v>104</v>
      </c>
      <c r="KD82" s="5">
        <f t="shared" ref="KD82" si="661">MEDIAN(KD67:KD76)</f>
        <v>1.013624902895244</v>
      </c>
      <c r="KE82" s="5" t="s">
        <v>104</v>
      </c>
      <c r="KF82" s="5">
        <f t="shared" ref="KF82" si="662">MEDIAN(KF67:KF76)</f>
        <v>1.3715842485405449</v>
      </c>
      <c r="KG82" s="5" t="s">
        <v>104</v>
      </c>
      <c r="KH82" s="5">
        <f t="shared" ref="KH82" si="663">MEDIAN(KH67:KH76)</f>
        <v>1.3090615832792349</v>
      </c>
      <c r="KI82" s="5" t="s">
        <v>104</v>
      </c>
      <c r="KJ82" s="5">
        <f t="shared" ref="KJ82" si="664">MEDIAN(KJ67:KJ76)</f>
        <v>1.2546841403466149</v>
      </c>
      <c r="KK82" s="5" t="s">
        <v>104</v>
      </c>
      <c r="KL82" s="5">
        <f t="shared" ref="KL82" si="665">MEDIAN(KL67:KL76)</f>
        <v>7.2518120505168496E-2</v>
      </c>
      <c r="KM82" s="5" t="s">
        <v>104</v>
      </c>
      <c r="KN82" s="5">
        <f t="shared" ref="KN82" si="666">MEDIAN(KN67:KN76)</f>
        <v>0.17537234025386</v>
      </c>
      <c r="KO82" s="5" t="s">
        <v>104</v>
      </c>
      <c r="KP82" s="5">
        <f t="shared" ref="KP82" si="667">MEDIAN(KP67:KP76)</f>
        <v>0.14842020460303951</v>
      </c>
      <c r="KQ82" s="5" t="s">
        <v>104</v>
      </c>
      <c r="KR82" s="5">
        <f t="shared" ref="KR82" si="668">MEDIAN(KR67:KR76)</f>
        <v>7.8000708190150994E-2</v>
      </c>
      <c r="KS82" s="5" t="s">
        <v>104</v>
      </c>
      <c r="KT82" s="5">
        <f t="shared" ref="KT82" si="669">MEDIAN(KT67:KT76)</f>
        <v>0.83003241357862501</v>
      </c>
      <c r="KU82" s="5" t="s">
        <v>104</v>
      </c>
      <c r="KV82" s="5">
        <f t="shared" ref="KV82" si="670">MEDIAN(KV67:KV76)</f>
        <v>0.70114574468326951</v>
      </c>
      <c r="KW82" s="5" t="s">
        <v>104</v>
      </c>
      <c r="KX82" s="5">
        <f t="shared" ref="KX82" si="671">MEDIAN(KX67:KX76)</f>
        <v>1.1907378791697649</v>
      </c>
      <c r="KY82" s="5" t="s">
        <v>104</v>
      </c>
      <c r="KZ82" s="5">
        <f t="shared" ref="KZ82" si="672">MEDIAN(KZ67:KZ76)</f>
        <v>0.94903232712403052</v>
      </c>
      <c r="LA82" s="5" t="s">
        <v>104</v>
      </c>
      <c r="LB82" s="5">
        <f t="shared" ref="LB82" si="673">MEDIAN(LB67:LB76)</f>
        <v>0.882775374592775</v>
      </c>
      <c r="LC82" s="5" t="s">
        <v>104</v>
      </c>
      <c r="LD82" s="5">
        <f t="shared" ref="LD82" si="674">MEDIAN(LD67:LD76)</f>
        <v>0.84826415446417958</v>
      </c>
      <c r="LE82" s="5" t="s">
        <v>104</v>
      </c>
      <c r="LF82" s="5">
        <f t="shared" ref="LF82" si="675">MEDIAN(LF67:LF76)</f>
        <v>1.1964852505096149</v>
      </c>
      <c r="LG82" s="5" t="s">
        <v>104</v>
      </c>
      <c r="LH82" s="5">
        <f t="shared" ref="LH82" si="676">MEDIAN(LH67:LH76)</f>
        <v>1.0937343571330551</v>
      </c>
      <c r="LI82" s="5" t="s">
        <v>104</v>
      </c>
      <c r="LJ82" s="5">
        <f t="shared" ref="LJ82" si="677">MEDIAN(LJ67:LJ76)</f>
        <v>0.94915431443627796</v>
      </c>
      <c r="LK82" s="5" t="s">
        <v>104</v>
      </c>
      <c r="LL82" s="5">
        <f t="shared" ref="LL82" si="678">MEDIAN(LL67:LL76)</f>
        <v>0.9682753658148685</v>
      </c>
      <c r="LM82" s="5" t="s">
        <v>104</v>
      </c>
      <c r="LN82" s="5">
        <f t="shared" ref="LN82" si="679">MEDIAN(LN67:LN76)</f>
        <v>0.78236680569270844</v>
      </c>
      <c r="LO82" s="5" t="s">
        <v>104</v>
      </c>
      <c r="LP82" s="5">
        <f t="shared" ref="LP82" si="680">MEDIAN(LP67:LP76)</f>
        <v>0.81381991634084194</v>
      </c>
      <c r="LQ82" s="5" t="s">
        <v>104</v>
      </c>
      <c r="LR82" s="5">
        <f t="shared" ref="LR82" si="681">MEDIAN(LR67:LR76)</f>
        <v>0.7025218106487775</v>
      </c>
      <c r="LS82" s="5" t="s">
        <v>104</v>
      </c>
      <c r="LT82" s="5">
        <f t="shared" ref="LT82" si="682">MEDIAN(LT67:LT76)</f>
        <v>1.074617152988665</v>
      </c>
      <c r="LU82" s="5" t="s">
        <v>104</v>
      </c>
      <c r="LV82" s="5">
        <f t="shared" ref="LV82" si="683">MEDIAN(LV67:LV76)</f>
        <v>1.0554131493456649</v>
      </c>
      <c r="LW82" s="5" t="s">
        <v>104</v>
      </c>
      <c r="LX82" s="5">
        <f t="shared" ref="LX82" si="684">MEDIAN(LX67:LX76)</f>
        <v>0.92950115942304501</v>
      </c>
      <c r="LY82" s="5" t="s">
        <v>104</v>
      </c>
      <c r="LZ82" s="5">
        <f t="shared" ref="LZ82" si="685">MEDIAN(LZ67:LZ76)</f>
        <v>0.62380076285971042</v>
      </c>
      <c r="MA82" s="5" t="s">
        <v>104</v>
      </c>
      <c r="MB82" s="5">
        <f t="shared" ref="MB82" si="686">MEDIAN(MB67:MB76)</f>
        <v>0.52946261394827399</v>
      </c>
      <c r="MC82" s="5" t="s">
        <v>104</v>
      </c>
      <c r="MD82" s="5">
        <f t="shared" ref="MD82" si="687">MEDIAN(MD67:MD76)</f>
        <v>0.462771621122539</v>
      </c>
      <c r="ME82" s="5" t="s">
        <v>104</v>
      </c>
      <c r="MF82" s="5">
        <f t="shared" ref="MF82" si="688">MEDIAN(MF67:MF76)</f>
        <v>0.45316557142713548</v>
      </c>
      <c r="MG82" s="5" t="s">
        <v>104</v>
      </c>
      <c r="MH82" s="5">
        <f t="shared" ref="MH82" si="689">MEDIAN(MH67:MH76)</f>
        <v>0.83650319161525344</v>
      </c>
      <c r="MI82" s="5" t="s">
        <v>104</v>
      </c>
      <c r="MJ82" s="5">
        <f t="shared" ref="MJ82" si="690">MEDIAN(MJ67:MJ76)</f>
        <v>0.46703420443552102</v>
      </c>
      <c r="MK82" s="5" t="s">
        <v>104</v>
      </c>
      <c r="ML82" s="5">
        <f t="shared" ref="ML82" si="691">MEDIAN(ML67:ML76)</f>
        <v>0.456979116900533</v>
      </c>
      <c r="MM82" s="5" t="s">
        <v>104</v>
      </c>
      <c r="MN82" s="5">
        <f t="shared" ref="MN82" si="692">MEDIAN(MN67:MN76)</f>
        <v>0.3891436691233055</v>
      </c>
      <c r="MO82" s="5" t="s">
        <v>104</v>
      </c>
      <c r="MP82" s="5">
        <f t="shared" ref="MP82" si="693">MEDIAN(MP67:MP76)</f>
        <v>0.90302033506842605</v>
      </c>
      <c r="MQ82" s="5" t="s">
        <v>104</v>
      </c>
      <c r="MR82" s="5">
        <f t="shared" ref="MR82" si="694">MEDIAN(MR67:MR76)</f>
        <v>1.0469421270618549</v>
      </c>
      <c r="MS82" s="5" t="s">
        <v>104</v>
      </c>
      <c r="MT82" s="5">
        <f t="shared" ref="MT82" si="695">MEDIAN(MT67:MT76)</f>
        <v>0.87733246963345657</v>
      </c>
      <c r="MU82" s="5" t="s">
        <v>104</v>
      </c>
      <c r="MV82" s="5">
        <f t="shared" ref="MV82" si="696">MEDIAN(MV67:MV76)</f>
        <v>0.89268043405744002</v>
      </c>
      <c r="MW82" s="5" t="s">
        <v>104</v>
      </c>
      <c r="MX82" s="5">
        <f t="shared" ref="MX82" si="697">MEDIAN(MX67:MX76)</f>
        <v>0.79598781243921801</v>
      </c>
      <c r="MY82" s="5" t="s">
        <v>104</v>
      </c>
      <c r="MZ82" s="5">
        <f t="shared" ref="MZ82" si="698">MEDIAN(MZ67:MZ76)</f>
        <v>0.57885096029771654</v>
      </c>
      <c r="NA82" s="5" t="s">
        <v>104</v>
      </c>
      <c r="NB82" s="5">
        <f t="shared" ref="NB82" si="699">MEDIAN(NB67:NB76)</f>
        <v>0.95595754962095547</v>
      </c>
      <c r="NC82" s="5" t="s">
        <v>104</v>
      </c>
      <c r="ND82" s="5">
        <f t="shared" ref="ND82" si="700">MEDIAN(ND67:ND76)</f>
        <v>0.95305586568037504</v>
      </c>
      <c r="NE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Updata for this study v2 (2)</vt:lpstr>
      <vt:lpstr>Analyse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2024-06-28T07:03:42Z</dcterms:modified>
</cp:coreProperties>
</file>