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<sst xmlns="http://schemas.openxmlformats.org/spreadsheetml/2006/main" count="16" uniqueCount="16">
  <si>
    <t>ano</t>
  </si>
  <si>
    <t>Drama by Path</t>
  </si>
  <si>
    <t>Drama by Points</t>
  </si>
  <si>
    <t>Drama by position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</si>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</sst>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4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9" activeCellId="0" sqref="I9"/>
    </sheetView>
  </sheetViews>
  <sheetFormatPr defaultRowHeight="15"/>
  <cols>
    <col collapsed="false" hidden="false" max="1" min="1" style="0" width="10.5344129554656"/>
    <col collapsed="false" hidden="false" max="2" min="2" style="0" width="16.6477732793522"/>
    <col collapsed="false" hidden="false" max="3" min="3" style="0" width="16.5303643724696"/>
    <col collapsed="false" hidden="false" max="4" min="4" style="0" width="16.6801619433198"/>
    <col collapsed="false" hidden="false" max="1025" min="5" style="0" width="10.534412955465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s">
        <v>4</v>
      </c>
      <c r="B2" s="0" t="n">
        <v>0.0827911969940955</v>
      </c>
      <c r="C2" s="0" t="n">
        <v>0.121334278778213</v>
      </c>
      <c r="D2" s="0" t="n">
        <v>0.299318418950583</v>
      </c>
      <c r="E2" s="0" t="n">
        <f aca="false">RANK(B2,$B$2:$B$13)</f>
        <v>11</v>
      </c>
      <c r="F2" s="0" t="n">
        <f aca="false">RANK(C2,$C$2:$C$13)</f>
        <v>11</v>
      </c>
      <c r="G2" s="0" t="n">
        <f aca="false">RANK(D2,$D$2:$D$13)</f>
        <v>11</v>
      </c>
      <c r="I2" s="0" t="n">
        <v>11</v>
      </c>
      <c r="J2" s="0" t="n">
        <f aca="false">ABS(E2-$I2)</f>
        <v>0</v>
      </c>
      <c r="K2" s="0" t="n">
        <f aca="false">ABS(F2-$I2)</f>
        <v>0</v>
      </c>
      <c r="L2" s="0" t="n">
        <f aca="false">ABS(G2-$I2)</f>
        <v>0</v>
      </c>
      <c r="N2" s="0" t="n">
        <f aca="false">($I2-E2)^2</f>
        <v>0</v>
      </c>
      <c r="O2" s="0" t="n">
        <f aca="false">($I2-F2)^2</f>
        <v>0</v>
      </c>
      <c r="P2" s="0" t="n">
        <f aca="false">($I2-G2)^2</f>
        <v>0</v>
      </c>
    </row>
    <row r="3" customFormat="false" ht="13.8" hidden="false" customHeight="false" outlineLevel="0" collapsed="false">
      <c r="A3" s="0" t="s">
        <v>5</v>
      </c>
      <c r="B3" s="0" t="n">
        <v>0.349457863660762</v>
      </c>
      <c r="C3" s="0" t="n">
        <v>0.197937022022505</v>
      </c>
      <c r="D3" s="0" t="n">
        <v>0.446954173126906</v>
      </c>
      <c r="E3" s="0" t="n">
        <f aca="false">RANK(B3,$B$2:$B$13)</f>
        <v>3</v>
      </c>
      <c r="F3" s="0" t="n">
        <f aca="false">RANK(C3,$C$2:$C$13)</f>
        <v>4</v>
      </c>
      <c r="G3" s="0" t="n">
        <f aca="false">RANK(D3,$D$2:$D$13)</f>
        <v>4</v>
      </c>
      <c r="I3" s="0" t="n">
        <v>3</v>
      </c>
      <c r="J3" s="0" t="n">
        <f aca="false">ABS(E3-$I3)</f>
        <v>0</v>
      </c>
      <c r="K3" s="0" t="n">
        <f aca="false">ABS(F3-$I3)</f>
        <v>1</v>
      </c>
      <c r="L3" s="0" t="n">
        <f aca="false">ABS(G3-$I3)</f>
        <v>1</v>
      </c>
      <c r="N3" s="0" t="n">
        <f aca="false">($I3-E3)^2</f>
        <v>0</v>
      </c>
      <c r="O3" s="0" t="n">
        <f aca="false">($I3-F3)^2</f>
        <v>1</v>
      </c>
      <c r="P3" s="0" t="n">
        <f aca="false">($I3-G3)^2</f>
        <v>1</v>
      </c>
    </row>
    <row r="4" customFormat="false" ht="13.8" hidden="false" customHeight="false" outlineLevel="0" collapsed="false">
      <c r="A4" s="0" t="s">
        <v>6</v>
      </c>
      <c r="B4" s="0" t="n">
        <v>0.222543270728874</v>
      </c>
      <c r="C4" s="0" t="n">
        <v>0.198633115557658</v>
      </c>
      <c r="D4" s="0" t="n">
        <v>0.518279211747611</v>
      </c>
      <c r="E4" s="0" t="n">
        <f aca="false">RANK(B4,$B$2:$B$13)</f>
        <v>6</v>
      </c>
      <c r="F4" s="0" t="n">
        <f aca="false">RANK(C4,$C$2:$C$13)</f>
        <v>3</v>
      </c>
      <c r="G4" s="0" t="n">
        <f aca="false">RANK(D4,$D$2:$D$13)</f>
        <v>2</v>
      </c>
      <c r="I4" s="0" t="n">
        <v>5</v>
      </c>
      <c r="J4" s="0" t="n">
        <f aca="false">ABS(E4-$I4)</f>
        <v>1</v>
      </c>
      <c r="K4" s="0" t="n">
        <f aca="false">ABS(F4-$I4)</f>
        <v>2</v>
      </c>
      <c r="L4" s="0" t="n">
        <f aca="false">ABS(G4-$I4)</f>
        <v>3</v>
      </c>
      <c r="N4" s="0" t="n">
        <f aca="false">($I4-E4)^2</f>
        <v>1</v>
      </c>
      <c r="O4" s="0" t="n">
        <f aca="false">($I4-F4)^2</f>
        <v>4</v>
      </c>
      <c r="P4" s="0" t="n">
        <f aca="false">($I4-G4)^2</f>
        <v>9</v>
      </c>
    </row>
    <row r="5" customFormat="false" ht="13.8" hidden="false" customHeight="false" outlineLevel="0" collapsed="false">
      <c r="A5" s="0" t="s">
        <v>7</v>
      </c>
      <c r="B5" s="0" t="n">
        <v>0.13340509784322</v>
      </c>
      <c r="C5" s="0" t="n">
        <v>0.129805389759204</v>
      </c>
      <c r="D5" s="0" t="n">
        <v>0.445831054914242</v>
      </c>
      <c r="E5" s="0" t="n">
        <f aca="false">RANK(B5,$B$2:$B$13)</f>
        <v>10</v>
      </c>
      <c r="F5" s="0" t="n">
        <f aca="false">RANK(C5,$C$2:$C$13)</f>
        <v>10</v>
      </c>
      <c r="G5" s="0" t="n">
        <f aca="false">RANK(D5,$D$2:$D$13)</f>
        <v>5</v>
      </c>
      <c r="I5" s="0" t="n">
        <v>10</v>
      </c>
      <c r="J5" s="0" t="n">
        <f aca="false">ABS(E5-$I5)</f>
        <v>0</v>
      </c>
      <c r="K5" s="0" t="n">
        <f aca="false">ABS(F5-$I5)</f>
        <v>0</v>
      </c>
      <c r="L5" s="0" t="n">
        <f aca="false">ABS(G5-$I5)</f>
        <v>5</v>
      </c>
      <c r="N5" s="0" t="n">
        <f aca="false">($I5-E5)^2</f>
        <v>0</v>
      </c>
      <c r="O5" s="0" t="n">
        <f aca="false">($I5-F5)^2</f>
        <v>0</v>
      </c>
      <c r="P5" s="0" t="n">
        <f aca="false">($I5-G5)^2</f>
        <v>25</v>
      </c>
    </row>
    <row r="6" customFormat="false" ht="13.8" hidden="false" customHeight="false" outlineLevel="0" collapsed="false">
      <c r="A6" s="0" t="s">
        <v>8</v>
      </c>
      <c r="B6" s="0" t="n">
        <v>0.224520395217408</v>
      </c>
      <c r="C6" s="0" t="n">
        <v>0.185385186223153</v>
      </c>
      <c r="D6" s="0" t="n">
        <v>0.412509261447342</v>
      </c>
      <c r="E6" s="0" t="n">
        <f aca="false">RANK(B6,$B$2:$B$13)</f>
        <v>5</v>
      </c>
      <c r="F6" s="0" t="n">
        <f aca="false">RANK(C6,$C$2:$C$13)</f>
        <v>5</v>
      </c>
      <c r="G6" s="0" t="n">
        <f aca="false">RANK(D6,$D$2:$D$13)</f>
        <v>6</v>
      </c>
      <c r="I6" s="0" t="n">
        <v>7</v>
      </c>
      <c r="J6" s="0" t="n">
        <f aca="false">ABS(E6-$I6)</f>
        <v>2</v>
      </c>
      <c r="K6" s="0" t="n">
        <f aca="false">ABS(F6-$I6)</f>
        <v>2</v>
      </c>
      <c r="L6" s="0" t="n">
        <f aca="false">ABS(G6-$I6)</f>
        <v>1</v>
      </c>
      <c r="N6" s="0" t="n">
        <f aca="false">($I6-E6)^2</f>
        <v>4</v>
      </c>
      <c r="O6" s="0" t="n">
        <f aca="false">($I6-F6)^2</f>
        <v>4</v>
      </c>
      <c r="P6" s="0" t="n">
        <f aca="false">($I6-G6)^2</f>
        <v>1</v>
      </c>
    </row>
    <row r="7" customFormat="false" ht="13.8" hidden="false" customHeight="false" outlineLevel="0" collapsed="false">
      <c r="A7" s="0" t="s">
        <v>9</v>
      </c>
      <c r="B7" s="0" t="n">
        <v>0.600361385567644</v>
      </c>
      <c r="C7" s="0" t="n">
        <v>0.272493369540464</v>
      </c>
      <c r="D7" s="0" t="n">
        <v>0.51025852809801</v>
      </c>
      <c r="E7" s="0" t="n">
        <f aca="false">RANK(B7,$B$2:$B$13)</f>
        <v>2</v>
      </c>
      <c r="F7" s="0" t="n">
        <f aca="false">RANK(C7,$C$2:$C$13)</f>
        <v>2</v>
      </c>
      <c r="G7" s="0" t="n">
        <f aca="false">RANK(D7,$D$2:$D$13)</f>
        <v>3</v>
      </c>
      <c r="I7" s="0" t="n">
        <v>2</v>
      </c>
      <c r="J7" s="0" t="n">
        <f aca="false">ABS(E7-$I7)</f>
        <v>0</v>
      </c>
      <c r="K7" s="0" t="n">
        <f aca="false">ABS(F7-$I7)</f>
        <v>0</v>
      </c>
      <c r="L7" s="0" t="n">
        <f aca="false">ABS(G7-$I7)</f>
        <v>1</v>
      </c>
      <c r="N7" s="0" t="n">
        <f aca="false">($I7-E7)^2</f>
        <v>0</v>
      </c>
      <c r="O7" s="0" t="n">
        <f aca="false">($I7-F7)^2</f>
        <v>0</v>
      </c>
      <c r="P7" s="0" t="n">
        <f aca="false">($I7-G7)^2</f>
        <v>1</v>
      </c>
    </row>
    <row r="8" customFormat="false" ht="13.8" hidden="false" customHeight="false" outlineLevel="0" collapsed="false">
      <c r="A8" s="0" t="s">
        <v>10</v>
      </c>
      <c r="B8" s="0" t="n">
        <v>0.734919841605475</v>
      </c>
      <c r="C8" s="0" t="n">
        <v>0.307589185145167</v>
      </c>
      <c r="D8" s="0" t="n">
        <v>0.540882339627877</v>
      </c>
      <c r="E8" s="0" t="n">
        <f aca="false">RANK(B8,$B$2:$B$13)</f>
        <v>1</v>
      </c>
      <c r="F8" s="0" t="n">
        <f aca="false">RANK(C8,$C$2:$C$13)</f>
        <v>1</v>
      </c>
      <c r="G8" s="0" t="n">
        <f aca="false">RANK(D8,$D$2:$D$13)</f>
        <v>1</v>
      </c>
      <c r="I8" s="0" t="n">
        <v>1</v>
      </c>
      <c r="J8" s="0" t="n">
        <f aca="false">ABS(E8-$I8)</f>
        <v>0</v>
      </c>
      <c r="K8" s="0" t="n">
        <f aca="false">ABS(F8-$I8)</f>
        <v>0</v>
      </c>
      <c r="L8" s="0" t="n">
        <f aca="false">ABS(G8-$I8)</f>
        <v>0</v>
      </c>
      <c r="N8" s="0" t="n">
        <f aca="false">($I8-E8)^2</f>
        <v>0</v>
      </c>
      <c r="O8" s="0" t="n">
        <f aca="false">($I8-F8)^2</f>
        <v>0</v>
      </c>
      <c r="P8" s="0" t="n">
        <f aca="false">($I8-G8)^2</f>
        <v>0</v>
      </c>
    </row>
    <row r="9" customFormat="false" ht="13.8" hidden="false" customHeight="false" outlineLevel="0" collapsed="false">
      <c r="A9" s="0" t="s">
        <v>11</v>
      </c>
      <c r="B9" s="0" t="n">
        <v>0.208757833224405</v>
      </c>
      <c r="C9" s="0" t="n">
        <v>0.185129019872928</v>
      </c>
      <c r="D9" s="0" t="n">
        <v>0.382074450139603</v>
      </c>
      <c r="E9" s="0" t="n">
        <f aca="false">RANK(B9,$B$2:$B$13)</f>
        <v>7</v>
      </c>
      <c r="F9" s="0" t="n">
        <f aca="false">RANK(C9,$C$2:$C$13)</f>
        <v>6</v>
      </c>
      <c r="G9" s="0" t="n">
        <f aca="false">RANK(D9,$D$2:$D$13)</f>
        <v>7</v>
      </c>
      <c r="I9" s="0" t="n">
        <v>4</v>
      </c>
      <c r="J9" s="0" t="n">
        <f aca="false">ABS(E9-$I9)</f>
        <v>3</v>
      </c>
      <c r="K9" s="0" t="n">
        <f aca="false">ABS(F9-$I9)</f>
        <v>2</v>
      </c>
      <c r="L9" s="0" t="n">
        <f aca="false">ABS(G9-$I9)</f>
        <v>3</v>
      </c>
      <c r="N9" s="0" t="n">
        <f aca="false">($I9-E9)^2</f>
        <v>9</v>
      </c>
      <c r="O9" s="0" t="n">
        <f aca="false">($I9-F9)^2</f>
        <v>4</v>
      </c>
      <c r="P9" s="0" t="n">
        <f aca="false">($I9-G9)^2</f>
        <v>9</v>
      </c>
    </row>
    <row r="10" customFormat="false" ht="13.8" hidden="false" customHeight="false" outlineLevel="0" collapsed="false">
      <c r="A10" s="0" t="s">
        <v>12</v>
      </c>
      <c r="B10" s="0" t="n">
        <v>0.137441851524355</v>
      </c>
      <c r="C10" s="0" t="n">
        <v>0.139171672643047</v>
      </c>
      <c r="D10" s="0" t="n">
        <v>0.295335726161367</v>
      </c>
      <c r="E10" s="0" t="n">
        <f aca="false">RANK(B10,$B$2:$B$13)</f>
        <v>9</v>
      </c>
      <c r="F10" s="0" t="n">
        <f aca="false">RANK(C10,$C$2:$C$13)</f>
        <v>9</v>
      </c>
      <c r="G10" s="0" t="n">
        <f aca="false">RANK(D10,$D$2:$D$13)</f>
        <v>12</v>
      </c>
      <c r="I10" s="0" t="n">
        <v>8</v>
      </c>
      <c r="J10" s="0" t="n">
        <f aca="false">ABS(E10-$I10)</f>
        <v>1</v>
      </c>
      <c r="K10" s="0" t="n">
        <f aca="false">ABS(F10-$I10)</f>
        <v>1</v>
      </c>
      <c r="L10" s="0" t="n">
        <f aca="false">ABS(G10-$I10)</f>
        <v>4</v>
      </c>
      <c r="N10" s="0" t="n">
        <f aca="false">($I10-E10)^2</f>
        <v>1</v>
      </c>
      <c r="O10" s="0" t="n">
        <f aca="false">($I10-F10)^2</f>
        <v>1</v>
      </c>
      <c r="P10" s="0" t="n">
        <f aca="false">($I10-G10)^2</f>
        <v>16</v>
      </c>
    </row>
    <row r="11" customFormat="false" ht="13.8" hidden="false" customHeight="false" outlineLevel="0" collapsed="false">
      <c r="A11" s="0" t="s">
        <v>13</v>
      </c>
      <c r="B11" s="0" t="n">
        <v>0.292260966514167</v>
      </c>
      <c r="C11" s="0" t="n">
        <v>0.17383493593092</v>
      </c>
      <c r="D11" s="0" t="n">
        <v>0.348026134102133</v>
      </c>
      <c r="E11" s="0" t="n">
        <f aca="false">RANK(B11,$B$2:$B$13)</f>
        <v>4</v>
      </c>
      <c r="F11" s="0" t="n">
        <f aca="false">RANK(C11,$C$2:$C$13)</f>
        <v>7</v>
      </c>
      <c r="G11" s="0" t="n">
        <f aca="false">RANK(D11,$D$2:$D$13)</f>
        <v>8</v>
      </c>
      <c r="I11" s="0" t="n">
        <v>6</v>
      </c>
      <c r="J11" s="0" t="n">
        <f aca="false">ABS(E11-$I11)</f>
        <v>2</v>
      </c>
      <c r="K11" s="0" t="n">
        <f aca="false">ABS(F11-$I11)</f>
        <v>1</v>
      </c>
      <c r="L11" s="0" t="n">
        <f aca="false">ABS(G11-$I11)</f>
        <v>2</v>
      </c>
      <c r="N11" s="0" t="n">
        <f aca="false">($I11-E11)^2</f>
        <v>4</v>
      </c>
      <c r="O11" s="0" t="n">
        <f aca="false">($I11-F11)^2</f>
        <v>1</v>
      </c>
      <c r="P11" s="0" t="n">
        <f aca="false">($I11-G11)^2</f>
        <v>4</v>
      </c>
    </row>
    <row r="12" customFormat="false" ht="13.8" hidden="false" customHeight="false" outlineLevel="0" collapsed="false">
      <c r="A12" s="0" t="s">
        <v>14</v>
      </c>
      <c r="B12" s="0" t="n">
        <v>0.139556341547807</v>
      </c>
      <c r="C12" s="0" t="n">
        <v>0.160995547789386</v>
      </c>
      <c r="D12" s="0" t="n">
        <v>0.325448873082672</v>
      </c>
      <c r="E12" s="0" t="n">
        <f aca="false">RANK(B12,$B$2:$B$13)</f>
        <v>8</v>
      </c>
      <c r="F12" s="0" t="n">
        <f aca="false">RANK(C12,$C$2:$C$13)</f>
        <v>8</v>
      </c>
      <c r="G12" s="0" t="n">
        <f aca="false">RANK(D12,$D$2:$D$13)</f>
        <v>10</v>
      </c>
      <c r="I12" s="0" t="n">
        <v>9</v>
      </c>
      <c r="J12" s="0" t="n">
        <f aca="false">ABS(E12-$I12)</f>
        <v>1</v>
      </c>
      <c r="K12" s="0" t="n">
        <f aca="false">ABS(F12-$I12)</f>
        <v>1</v>
      </c>
      <c r="L12" s="0" t="n">
        <f aca="false">ABS(G12-$I12)</f>
        <v>1</v>
      </c>
      <c r="N12" s="0" t="n">
        <f aca="false">($I12-E12)^2</f>
        <v>1</v>
      </c>
      <c r="O12" s="0" t="n">
        <f aca="false">($I12-F12)^2</f>
        <v>1</v>
      </c>
      <c r="P12" s="0" t="n">
        <f aca="false">($I12-G12)^2</f>
        <v>1</v>
      </c>
    </row>
    <row r="13" customFormat="false" ht="13.8" hidden="false" customHeight="false" outlineLevel="0" collapsed="false">
      <c r="A13" s="0" t="s">
        <v>15</v>
      </c>
      <c r="B13" s="0" t="n">
        <v>0.0607435315827919</v>
      </c>
      <c r="C13" s="0" t="n">
        <v>0.0927132898387559</v>
      </c>
      <c r="D13" s="0" t="n">
        <v>0.331573710503342</v>
      </c>
      <c r="E13" s="0" t="n">
        <f aca="false">RANK(B13,$B$2:$B$13)</f>
        <v>12</v>
      </c>
      <c r="F13" s="0" t="n">
        <f aca="false">RANK(C13,$C$2:$C$13)</f>
        <v>12</v>
      </c>
      <c r="G13" s="0" t="n">
        <f aca="false">RANK(D13,$D$2:$D$13)</f>
        <v>9</v>
      </c>
      <c r="I13" s="0" t="n">
        <v>12</v>
      </c>
      <c r="J13" s="0" t="n">
        <f aca="false">ABS(E13-$I13)</f>
        <v>0</v>
      </c>
      <c r="K13" s="0" t="n">
        <f aca="false">ABS(F13-$I13)</f>
        <v>0</v>
      </c>
      <c r="L13" s="0" t="n">
        <f aca="false">ABS(G13-$I13)</f>
        <v>3</v>
      </c>
      <c r="N13" s="0" t="n">
        <f aca="false">($I13-E13)^2</f>
        <v>0</v>
      </c>
      <c r="O13" s="0" t="n">
        <f aca="false">($I13-F13)^2</f>
        <v>0</v>
      </c>
      <c r="P13" s="0" t="n">
        <f aca="false">($I13-G13)^2</f>
        <v>9</v>
      </c>
    </row>
    <row r="14" customFormat="false" ht="13.8" hidden="false" customHeight="false" outlineLevel="0" collapsed="false">
      <c r="J14" s="0" t="n">
        <f aca="false">SUM(J2:J13)</f>
        <v>10</v>
      </c>
      <c r="K14" s="0" t="n">
        <f aca="false">SUM(K2:K13)</f>
        <v>10</v>
      </c>
      <c r="L14" s="0" t="n">
        <f aca="false">SUM(L2:L13)</f>
        <v>24</v>
      </c>
      <c r="N14" s="0" t="n">
        <f aca="false">SUM(N2:N13)</f>
        <v>20</v>
      </c>
      <c r="O14" s="0" t="n">
        <f aca="false">SUM(O2:O13)</f>
        <v>16</v>
      </c>
      <c r="P14" s="0" t="n">
        <f aca="false">SUM(P2:P13)</f>
        <v>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2015-07-20T22:07:03Z</dcterms:created>
  <dc:creator>openpyxl</dc:creator>
  <dc:language>en-US</dc:language>
  <dcterms:modified xsi:type="dcterms:W3CDTF">2015-07-20T22:07:03Z</dcterms:modified>
  <cp:revision>0</cp:revision>
</cp:coreProperties>
</file>