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ilipe\Documents\Radix\Horizontal - Demos\Cognite-Chatbot\Cognite\"/>
    </mc:Choice>
  </mc:AlternateContent>
  <xr:revisionPtr revIDLastSave="0" documentId="13_ncr:1_{49569958-9CC1-4C5B-9188-86216B1596E4}" xr6:coauthVersionLast="47" xr6:coauthVersionMax="47" xr10:uidLastSave="{00000000-0000-0000-0000-000000000000}"/>
  <bookViews>
    <workbookView xWindow="-120" yWindow="-120" windowWidth="29040" windowHeight="16440" activeTab="1"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definedNames>
    <definedName name="_xlnm._FilterDatabase" localSheetId="1" hidden="1">Properties!$A$2:$P$77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B13" i="7"/>
  <c r="A13" i="7"/>
  <c r="B12" i="7"/>
  <c r="A12" i="7"/>
  <c r="B11" i="7"/>
  <c r="A11" i="7"/>
  <c r="B10" i="7"/>
  <c r="A10" i="7"/>
  <c r="B9" i="7"/>
  <c r="A9" i="7"/>
  <c r="B8" i="7"/>
  <c r="A8" i="7"/>
  <c r="B7" i="7"/>
  <c r="A7" i="7"/>
  <c r="B6" i="7"/>
  <c r="A6" i="7"/>
  <c r="B5" i="7"/>
  <c r="A5" i="7"/>
  <c r="B4" i="7"/>
  <c r="A4" i="7"/>
  <c r="B3" i="7"/>
  <c r="A3" i="7"/>
  <c r="B2" i="7"/>
  <c r="A2" i="7"/>
  <c r="B1" i="7"/>
  <c r="A1" i="7"/>
</calcChain>
</file>

<file path=xl/sharedStrings.xml><?xml version="1.0" encoding="utf-8"?>
<sst xmlns="http://schemas.openxmlformats.org/spreadsheetml/2006/main" count="824" uniqueCount="407">
  <si>
    <t>role</t>
  </si>
  <si>
    <t>DMS Architect</t>
  </si>
  <si>
    <t>space</t>
  </si>
  <si>
    <t>externalId</t>
  </si>
  <si>
    <t>version</t>
  </si>
  <si>
    <t>v1</t>
  </si>
  <si>
    <t>name</t>
  </si>
  <si>
    <t>description</t>
  </si>
  <si>
    <t>creator</t>
  </si>
  <si>
    <t>created</t>
  </si>
  <si>
    <t>updated</t>
  </si>
  <si>
    <t>sourceId</t>
  </si>
  <si>
    <t>logical</t>
  </si>
  <si>
    <t>Definition of Properties</t>
  </si>
  <si>
    <t>View</t>
  </si>
  <si>
    <t>View Property</t>
  </si>
  <si>
    <t>Name</t>
  </si>
  <si>
    <t>Description</t>
  </si>
  <si>
    <t>Connection</t>
  </si>
  <si>
    <t>Value Type</t>
  </si>
  <si>
    <t>Nullable</t>
  </si>
  <si>
    <t>Immutable</t>
  </si>
  <si>
    <t>Is List</t>
  </si>
  <si>
    <t>Default</t>
  </si>
  <si>
    <t>Container</t>
  </si>
  <si>
    <t>Container Property</t>
  </si>
  <si>
    <t>Index</t>
  </si>
  <si>
    <t>Constraint</t>
  </si>
  <si>
    <t>Logical</t>
  </si>
  <si>
    <t>Neat ID</t>
  </si>
  <si>
    <t>assets</t>
  </si>
  <si>
    <t>Assets</t>
  </si>
  <si>
    <t>A list of assets the activity is related to.</t>
  </si>
  <si>
    <t>direct</t>
  </si>
  <si>
    <t>cdf_cdm:CogniteActivity</t>
  </si>
  <si>
    <t>http://purl.org/cognite/neat/data-model/verified/physical/cdf_cdm/CogniteCore/v1/CogniteActivity/assets</t>
  </si>
  <si>
    <t>text</t>
  </si>
  <si>
    <t>equipment</t>
  </si>
  <si>
    <t>Equipment</t>
  </si>
  <si>
    <t>A list of equipment the activity is related to.</t>
  </si>
  <si>
    <t>http://purl.org/cognite/neat/data-model/verified/physical/cdf_cdm/CogniteCore/v1/CogniteActivity/equipment</t>
  </si>
  <si>
    <t>timeSeries</t>
  </si>
  <si>
    <t>Time series</t>
  </si>
  <si>
    <t>A list of time series the activity is related to.</t>
  </si>
  <si>
    <t>http://purl.org/cognite/neat/data-model/verified/physical/cdf_cdm/CogniteCore/v1/CogniteActivity/timeSeries</t>
  </si>
  <si>
    <t>activities</t>
  </si>
  <si>
    <t>Activities</t>
  </si>
  <si>
    <t>An automatically updated list of activities related to the asset.</t>
  </si>
  <si>
    <t>reverse(property=assets)</t>
  </si>
  <si>
    <t>http://purl.org/cognite/neat/data-model/verified/physical/cdf_cdm/CogniteCore/v1/CogniteAsset/activities</t>
  </si>
  <si>
    <t>children</t>
  </si>
  <si>
    <t>Children</t>
  </si>
  <si>
    <t>An automatically updated list of assets with this asset as their parent.</t>
  </si>
  <si>
    <t>reverse(property=parent)</t>
  </si>
  <si>
    <t>http://purl.org/cognite/neat/data-model/verified/physical/cdf_cdm/CogniteCore/v1/CogniteAsset/children</t>
  </si>
  <si>
    <t>An automatically updated list of equipment related to the asset.</t>
  </si>
  <si>
    <t>reverse(property=asset)</t>
  </si>
  <si>
    <t>http://purl.org/cognite/neat/data-model/verified/physical/cdf_cdm/CogniteCore/v1/CogniteAsset/equipment</t>
  </si>
  <si>
    <t>parent</t>
  </si>
  <si>
    <t>Parent</t>
  </si>
  <si>
    <t>The parent of the asset.</t>
  </si>
  <si>
    <t>cdf_cdm:CogniteAsset</t>
  </si>
  <si>
    <t>assetHierarchy_parent</t>
  </si>
  <si>
    <t>http://purl.org/cognite/neat/data-model/verified/physical/cdf_cdm/CogniteCore/v1/CogniteAsset/parent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</si>
  <si>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</si>
  <si>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</si>
  <si>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</si>
  <si>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</si>
  <si>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</si>
  <si>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root</t>
  </si>
  <si>
    <t>Root</t>
  </si>
  <si>
    <t>An automatically updated reference to the top-level asset of the hierarchy.</t>
  </si>
  <si>
    <t>assetHierarchy_root</t>
  </si>
  <si>
    <t>http://purl.org/cognite/neat/data-model/verified/physical/cdf_cdm/CogniteCore/v1/CogniteAsset/root</t>
  </si>
  <si>
    <t>An automatically updated list of time series related to the asset.</t>
  </si>
  <si>
    <t>http://purl.org/cognite/neat/data-model/verified/physical/cdf_cdm/CogniteCore/v1/CogniteAsset/timeSeries</t>
  </si>
  <si>
    <t>An automatically updated list of activities related to the equipment.</t>
  </si>
  <si>
    <t>reverse(property=equipment)</t>
  </si>
  <si>
    <t>http://purl.org/cognite/neat/data-model/verified/physical/cdf_cdm/CogniteCore/v1/CogniteEquipment/activities</t>
  </si>
  <si>
    <t>asset</t>
  </si>
  <si>
    <t>Asset</t>
  </si>
  <si>
    <t>The asset the equipment is related to.</t>
  </si>
  <si>
    <t>cdf_cdm:CogniteEquipment</t>
  </si>
  <si>
    <t>http://purl.org/cognite/neat/data-model/verified/physical/cdf_cdm/CogniteCore/v1/CogniteEquipment/asset</t>
  </si>
  <si>
    <t>An automatically updated list of time series related to the equipment.</t>
  </si>
  <si>
    <t>http://purl.org/cognite/neat/data-model/verified/physical/cdf_cdm/CogniteCore/v1/CogniteEquipment/timeSeries</t>
  </si>
  <si>
    <t>An automatically updated list of activities the time series is related to.</t>
  </si>
  <si>
    <t>reverse(property=timeSeries)</t>
  </si>
  <si>
    <t>http://purl.org/cognite/neat/data-model/verified/physical/cdf_cdm/CogniteCore/v1/CogniteTimeSeries/activities</t>
  </si>
  <si>
    <t>cdf_cdm:CogniteTimeSeries</t>
  </si>
  <si>
    <t>http://purl.org/cognite/neat/data-model/verified/physical/cdf_cdm/CogniteCore/v1/CogniteTimeSeries/assets</t>
  </si>
  <si>
    <t>A list of equipment the time series is related to.</t>
  </si>
  <si>
    <t>http://purl.org/cognite/neat/data-model/verified/physical/cdf_cdm/CogniteCore/v1/CogniteTimeSeries/equipment</t>
  </si>
  <si>
    <t>Definition of Views</t>
  </si>
  <si>
    <t>Implements</t>
  </si>
  <si>
    <t>Filter</t>
  </si>
  <si>
    <t>In Model</t>
  </si>
  <si>
    <t>Activity</t>
  </si>
  <si>
    <t>cdf_cdm:CogniteActivity(version=v1)</t>
  </si>
  <si>
    <t>cdf_cdm:CogniteAsset(version=v1)</t>
  </si>
  <si>
    <t>http://purl.org/cognite/neat/data-model/verified/physical/my_space/MyCDMSubset/v1/CopyOfAsset</t>
  </si>
  <si>
    <t>cdf_cdm:CogniteDescribable(version=v1)</t>
  </si>
  <si>
    <t>http://purl.org/cognite/neat/data-model/verified/physical/my_space/MyCDMSubset/v1/CopyOfDescribable</t>
  </si>
  <si>
    <t>cdf_cdm:CogniteEquipment(version=v1)</t>
  </si>
  <si>
    <t>cdf_cdm:CogniteTimeSeries(version=v1)</t>
  </si>
  <si>
    <t>cdf_cdm:Cognite360Image(version=v1)</t>
  </si>
  <si>
    <t>cdf_cdm:Cognite3DTransformation(version=v1),cdf_cdm:CogniteCubeMap(version=v1)</t>
  </si>
  <si>
    <t>http://purl.org/cognite/neat/data-model/verified/physical/cdf_cdm/CogniteCore/v1/Cognite360Image</t>
  </si>
  <si>
    <t>cdf_cdm:Cognite360ImageAnnotation(version=v1)</t>
  </si>
  <si>
    <t>cdf_cdm:CogniteDescribable(version=v1),cdf_cdm:CogniteSourceable(version=v1),cdf_cdm:CogniteAnnotation(version=v1)</t>
  </si>
  <si>
    <t>http://purl.org/cognite/neat/data-model/verified/physical/cdf_cdm/CogniteCore/v1/Cognite360ImageAnnotation</t>
  </si>
  <si>
    <t>cdf_cdm:Cognite360ImageCollection(version=v1)</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</si>
  <si>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</si>
  <si>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</si>
  <si>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</si>
  <si>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http://purl.org/cognite/neat/data-model/verified/physical/cdf_cdm/CogniteCore/v1/Cognite360ImageCollection</t>
  </si>
  <si>
    <t>cdf_cdm:Cognite360ImageModel(version=v1)</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</si>
  <si>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</si>
  <si>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</si>
  <si>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</si>
  <si>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http://purl.org/cognite/neat/data-model/verified/physical/cdf_cdm/CogniteCore/v1/Cognite360ImageModel</t>
  </si>
  <si>
    <t>cdf_cdm:Cognite360ImageStation(version=v1)</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</si>
  <si>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</si>
  <si>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</si>
  <si>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</si>
  <si>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cdf_cdm:Cognite3DModel(version=v1)</t>
  </si>
  <si>
    <t>Groups revisions of 3D data of various kinds together (CAD, PointCloud, Image360)</t>
  </si>
  <si>
    <t>http://purl.org/cognite/neat/data-model/verified/physical/cdf_cdm/CogniteCore/v1/Cognite3DModel</t>
  </si>
  <si>
    <t>cdf_cdm:Cognite3DObject(version=v1)</t>
  </si>
  <si>
    <t>This is the virtual position representation of an object in the physical world, connecting an asset to one or more 3D resources</t>
  </si>
  <si>
    <t>http://purl.org/cognite/neat/data-model/verified/physical/cdf_cdm/CogniteCore/v1/Cognite3DObject</t>
  </si>
  <si>
    <t>cdf_cdm:Cognite3DRevision(version=v1)</t>
  </si>
  <si>
    <t>Shared revision information for various 3D data types. Normally not used directly, but through CognitePointCloudRevision, Image360Collection or CogniteCADRevision</t>
  </si>
  <si>
    <t>http://purl.org/cognite/neat/data-model/verified/physical/cdf_cdm/CogniteCore/v1/Cognite3DRevision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</si>
  <si>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</si>
  <si>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</si>
  <si>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</si>
  <si>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Represents activities. Activities typically happen over a period and have a start and end time.</t>
  </si>
  <si>
    <t>cdf_cdm:CogniteDescribable(version=v1),cdf_cdm:CogniteSourceable(version=v1),cdf_cdm:CogniteSchedulable(version=v1)</t>
  </si>
  <si>
    <t>http://purl.org/cognite/neat/data-model/verified/physical/cdf_cdm/CogniteCore/v1/CogniteActivity</t>
  </si>
  <si>
    <t>cdf_cdm:CogniteAnnotation(version=v1)</t>
  </si>
  <si>
    <t>Annotation represents contextualization results or links</t>
  </si>
  <si>
    <t>cdf_cdm:CogniteDescribable(version=v1),cdf_cdm:CogniteSourceable(version=v1)</t>
  </si>
  <si>
    <t>http://purl.org/cognite/neat/data-model/verified/physical/cdf_cdm/CogniteCore/v1/CogniteAnnotation</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</si>
  <si>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</si>
  <si>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</si>
  <si>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http://purl.org/cognite/neat/data-model/verified/physical/cdf_cdm/CogniteCore/v1/CogniteAsset</t>
  </si>
  <si>
    <t>cdf_cdm:CogniteAssetClass(version=v1)</t>
  </si>
  <si>
    <t>Asset class</t>
  </si>
  <si>
    <t>Represents the class of an asset.</t>
  </si>
  <si>
    <t>http://purl.org/cognite/neat/data-model/verified/physical/cdf_cdm/CogniteCore/v1/CogniteAssetClass</t>
  </si>
  <si>
    <t>cdf_cdm:CogniteAssetType(version=v1)</t>
  </si>
  <si>
    <t>Asset type</t>
  </si>
  <si>
    <t>Represents the type of an asset.</t>
  </si>
  <si>
    <t>http://purl.org/cognite/neat/data-model/verified/physical/cdf_cdm/CogniteCore/v1/CogniteAssetType</t>
  </si>
  <si>
    <t>cdf_cdm:CogniteCADModel(version=v1)</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</si>
  <si>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</si>
  <si>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</si>
  <si>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</si>
  <si>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cdf_cdm:CogniteCADNode(version=v1)</t>
  </si>
  <si>
    <t>Represents nodes from the 3D model that have been contextualized</t>
  </si>
  <si>
    <t>http://purl.org/cognite/neat/data-model/verified/physical/cdf_cdm/CogniteCore/v1/CogniteCADNode</t>
  </si>
  <si>
    <t>cdf_cdm:CogniteCADRevision(version=v1)</t>
  </si>
  <si>
    <t>rawFilter({"and": [{"hasData": [{"type": "container", "space": "cdf_cdm_3d", "externalId": "Cognite3DRevision"}]}, {"equals": {"property": ["cdf_cdm_3d", "Cognite3DModel", "type"], "value": "CAD"}}]})</t>
  </si>
  <si>
    <t>http://purl.org/cognite/neat/data-model/verified/physical/cdf_cdm/CogniteCore/v1/CogniteCADRevision</t>
  </si>
  <si>
    <t>cdf_cdm:CogniteCubeMap(version=v1)</t>
  </si>
  <si>
    <t>The cube map holds references to 6 images in used to visually represent the surrounding environment</t>
  </si>
  <si>
    <t>http://purl.org/cognite/neat/data-model/verified/physical/cdf_cdm/CogniteCore/v1/CogniteCubeMap</t>
  </si>
  <si>
    <t>The describable core concept is used as a standard way of holding the bare minimum of information about the instance</t>
  </si>
  <si>
    <t>http://purl.org/cognite/neat/data-model/verified/physical/cdf_cdm/CogniteCore/v1/CogniteDescribable</t>
  </si>
  <si>
    <t>cdf_cdm:CogniteDiagramAnnotation(version=v1)</t>
  </si>
  <si>
    <t>Annotation for diagrams</t>
  </si>
  <si>
    <t>http://purl.org/cognite/neat/data-model/verified/physical/cdf_cdm/CogniteCore/v1/CogniteDiagramAnnotation</t>
  </si>
  <si>
    <t>Equipment represents physical supplies or devices.</t>
  </si>
  <si>
    <t>http://purl.org/cognite/neat/data-model/verified/physical/cdf_cdm/CogniteCore/v1/CogniteEquipment</t>
  </si>
  <si>
    <t>cdf_cdm:CogniteEquipmentType(version=v1)</t>
  </si>
  <si>
    <t>Equipment type</t>
  </si>
  <si>
    <t>Represents the type of equipment.</t>
  </si>
  <si>
    <t>http://purl.org/cognite/neat/data-model/verified/physical/cdf_cdm/CogniteCore/v1/CogniteEquipmentType</t>
  </si>
  <si>
    <t>cdf_cdm:CogniteFile(version=v1)</t>
  </si>
  <si>
    <t>File</t>
  </si>
  <si>
    <t>Represents files.</t>
  </si>
  <si>
    <t>http://purl.org/cognite/neat/data-model/verified/physical/cdf_cdm/CogniteCore/v1/CogniteFile</t>
  </si>
  <si>
    <t>cdf_cdm:CogniteFileCategory(version=v1)</t>
  </si>
  <si>
    <t>File category</t>
  </si>
  <si>
    <t>Represents the categories of files as determined by contextualization or categorization.</t>
  </si>
  <si>
    <t>http://purl.org/cognite/neat/data-model/verified/physical/cdf_cdm/CogniteCore/v1/CogniteFileCategory</t>
  </si>
  <si>
    <t>cdf_cdm:CognitePointCloudModel(version=v1)</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</si>
  <si>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</si>
  <si>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</si>
  <si>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http://purl.org/cognite/neat/data-model/verified/physical/cdf_cdm/CogniteCore/v1/CognitePointCloudModel</t>
  </si>
  <si>
    <t>cdf_cdm:CognitePointCloudRevision(version=v1)</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</si>
  <si>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</si>
  <si>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</si>
  <si>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http://purl.org/cognite/neat/data-model/verified/physical/cdf_cdm/CogniteCore/v1/CognitePointCloudRevision</t>
  </si>
  <si>
    <t>cdf_cdm:CognitePointCloudVolume(version=v1)</t>
  </si>
  <si>
    <t>PointCloud volume definition</t>
  </si>
  <si>
    <t>http://purl.org/cognite/neat/data-model/verified/physical/cdf_cdm/CogniteCore/v1/CognitePointCloudVolume</t>
  </si>
  <si>
    <t>cdf_cdm:CogniteSchedulable(version=v1)</t>
  </si>
  <si>
    <t>CogniteSchedulable represents the metadata about when an activity (or similar) starts and ends.</t>
  </si>
  <si>
    <t>http://purl.org/cognite/neat/data-model/verified/physical/cdf_cdm/CogniteCore/v1/CogniteSchedulable</t>
  </si>
  <si>
    <t>cdf_cdm:CogniteSourceSystem(version=v1)</t>
  </si>
  <si>
    <t>The CogniteSourceSystem core concept is used to standardize the way source system is stored.</t>
  </si>
  <si>
    <t>http://purl.org/cognite/neat/data-model/verified/physical/cdf_cdm/CogniteCore/v1/CogniteSourceSystem</t>
  </si>
  <si>
    <t>cdf_cdm:CogniteSourceable(version=v1)</t>
  </si>
  <si>
    <t>http://purl.org/cognite/neat/data-model/verified/physical/cdf_cdm/CogniteCore/v1/CogniteSourceable</t>
  </si>
  <si>
    <t>Represents a series of data points in time order.</t>
  </si>
  <si>
    <t>http://purl.org/cognite/neat/data-model/verified/physical/cdf_cdm/CogniteCore/v1/CogniteTimeSeries</t>
  </si>
  <si>
    <t>cdf_cdm:CogniteUnit(version=v1)</t>
  </si>
  <si>
    <t>Represents a single unit of measurement</t>
  </si>
  <si>
    <t>http://purl.org/cognite/neat/data-model/verified/physical/cdf_cdm/CogniteCore/v1/CogniteUnit</t>
  </si>
  <si>
    <t>cdf_cdm:CogniteVisualizable(version=v1)</t>
  </si>
  <si>
    <t>CogniteVisualizable defines the standard way to reference a related 3D resource</t>
  </si>
  <si>
    <t>http://purl.org/cognite/neat/data-model/verified/physical/cdf_cdm/CogniteCore/v1/CogniteVisualizable</t>
  </si>
  <si>
    <t>Definition of Containers</t>
  </si>
  <si>
    <t>Used For</t>
  </si>
  <si>
    <t>all</t>
  </si>
  <si>
    <t>Definition of Enum Collections</t>
  </si>
  <si>
    <t>Collection</t>
  </si>
  <si>
    <t>Value</t>
  </si>
  <si>
    <t>CogniteAnnotation.status</t>
  </si>
  <si>
    <t>Suggested</t>
  </si>
  <si>
    <t>Approved</t>
  </si>
  <si>
    <t>Rejected</t>
  </si>
  <si>
    <t>CogniteTimeSeries.type</t>
  </si>
  <si>
    <t>string</t>
  </si>
  <si>
    <t>Time series with string data points.</t>
  </si>
  <si>
    <t>numeric</t>
  </si>
  <si>
    <t>Time series with double floating point data points.</t>
  </si>
  <si>
    <t>Cognite3DModel.type</t>
  </si>
  <si>
    <t>CAD</t>
  </si>
  <si>
    <t>PointCloud</t>
  </si>
  <si>
    <t>Image360</t>
  </si>
  <si>
    <t>Cognite3DGroup.groupType</t>
  </si>
  <si>
    <t>Station360</t>
  </si>
  <si>
    <t>CognitePointCloudVolume.volumeType</t>
  </si>
  <si>
    <t>Cylinder</t>
  </si>
  <si>
    <t>Box</t>
  </si>
  <si>
    <t>Cognite3DRevision.type</t>
  </si>
  <si>
    <t>Cognite3DRevision.status</t>
  </si>
  <si>
    <t>Queued</t>
  </si>
  <si>
    <t>Processing</t>
  </si>
  <si>
    <t>Done</t>
  </si>
  <si>
    <t>Failed</t>
  </si>
  <si>
    <t>Definition of Nodes</t>
  </si>
  <si>
    <t>Node</t>
  </si>
  <si>
    <t>Usage</t>
  </si>
  <si>
    <t>boolean</t>
  </si>
  <si>
    <t>node</t>
  </si>
  <si>
    <t>float32</t>
  </si>
  <si>
    <t>edge</t>
  </si>
  <si>
    <t>float64</t>
  </si>
  <si>
    <t>int32</t>
  </si>
  <si>
    <t>int64</t>
  </si>
  <si>
    <t>timestamp</t>
  </si>
  <si>
    <t>date</t>
  </si>
  <si>
    <t>timeseries</t>
  </si>
  <si>
    <t>file</t>
  </si>
  <si>
    <t>sequence</t>
  </si>
  <si>
    <t>json</t>
  </si>
  <si>
    <t>enum</t>
  </si>
  <si>
    <t>Location</t>
  </si>
  <si>
    <t>latitude</t>
  </si>
  <si>
    <t>float(unit=angle:deg)</t>
  </si>
  <si>
    <t>longitude</t>
  </si>
  <si>
    <t>height</t>
  </si>
  <si>
    <t>float(unit=length:m)</t>
  </si>
  <si>
    <t>location</t>
  </si>
  <si>
    <t>float</t>
  </si>
  <si>
    <t>radix_space</t>
  </si>
  <si>
    <t>RadixHorizontalAsset</t>
  </si>
  <si>
    <t>RadixHorizontalActivity</t>
  </si>
  <si>
    <t>RadixHorizontalActivityGUID</t>
  </si>
  <si>
    <t>http://purl.org/cognite/neat/data-model/verified/physical/my_space/MyCDMSubset/v1/RadixHorizontalActivity/RadixHorizontalActivityGUID</t>
  </si>
  <si>
    <t>http://purl.org/cognite/neat/data-model/verified/physical/my_space/MyCDMSubset/v1/RadixHorizontalActivity</t>
  </si>
  <si>
    <t>RadixHorizontalEquipment</t>
  </si>
  <si>
    <t>RadixHorizontalEquipmentGUID</t>
  </si>
  <si>
    <t>http://purl.org/cognite/neat/data-model/verified/physical/my_space/MyCDMSubset/v1/RadixHorizontalEquipment/RadixHorizontalEquipmentGUID</t>
  </si>
  <si>
    <t>http://purl.org/cognite/neat/data-model/verified/physical/my_space/MyCDMSubset/v1/RadixHorizontalEquipment</t>
  </si>
  <si>
    <t>RadixHorizontalTimeSeries</t>
  </si>
  <si>
    <t>RadixHorizontalTimeSeriesGUID</t>
  </si>
  <si>
    <t>http://purl.org/cognite/neat/data-model/verified/physical/my_space/MyCDMSubset/v1/RadixHorizontalTimeSeries/RadixHorizontalTimeSeriesGUID</t>
  </si>
  <si>
    <t>http://purl.org/cognite/neat/data-model/verified/physical/my_space/MyCDMSubset/v1/RadixHorizontalTimeSeries</t>
  </si>
  <si>
    <t>dailyProductionTons</t>
  </si>
  <si>
    <t>dailyTargetTons</t>
  </si>
  <si>
    <t>dailyForecastTons</t>
  </si>
  <si>
    <t>Plant daily production in tons</t>
  </si>
  <si>
    <t>Plant daily forecast in tons</t>
  </si>
  <si>
    <t>Daily Production Tons</t>
  </si>
  <si>
    <t>Daily Target Tons</t>
  </si>
  <si>
    <t>Daily Forecast Tons</t>
  </si>
  <si>
    <t>plantStatus</t>
  </si>
  <si>
    <t>Plant Status</t>
  </si>
  <si>
    <t>monthlyAvailabilityLoss</t>
  </si>
  <si>
    <t>monthlyProductionLoss</t>
  </si>
  <si>
    <t>monthlyQualityLoss</t>
  </si>
  <si>
    <t>Monthly Availability Loss</t>
  </si>
  <si>
    <t>Monthly Production Loss</t>
  </si>
  <si>
    <t>Monthly Quality Loss</t>
  </si>
  <si>
    <t>Plant montlhy availability loss</t>
  </si>
  <si>
    <t>Plant montlhy production loss</t>
  </si>
  <si>
    <t>Plant montlhy quality  tons</t>
  </si>
  <si>
    <t>The assets the time series is related to.</t>
  </si>
  <si>
    <t>assetType</t>
  </si>
  <si>
    <t>Asset Type</t>
  </si>
  <si>
    <t>RadixHorizontalDataPoints</t>
  </si>
  <si>
    <t>datapoints</t>
  </si>
  <si>
    <t>Data Points</t>
  </si>
  <si>
    <t>Radix Control Tower Data Model</t>
  </si>
  <si>
    <t>Radix control tower model made to demonstrate process of Core Data Model extension</t>
  </si>
  <si>
    <t>Radix Control Tower Data Model Created by Horizontal</t>
  </si>
  <si>
    <t>totProduction</t>
  </si>
  <si>
    <t>totProductionDiff</t>
  </si>
  <si>
    <t>Total Production</t>
  </si>
  <si>
    <t>Total Production Difference</t>
  </si>
  <si>
    <t>Total production</t>
  </si>
  <si>
    <t>ordersFulfilled</t>
  </si>
  <si>
    <t>Orders Fulfilled</t>
  </si>
  <si>
    <t>Total of fulfilled orders</t>
  </si>
  <si>
    <t>ordersFulfilledDiff</t>
  </si>
  <si>
    <t>Orders Fulfilled Difference</t>
  </si>
  <si>
    <t xml:space="preserve">Total production </t>
  </si>
  <si>
    <t>Difference percentage of fulfilled orders</t>
  </si>
  <si>
    <t>availableProducts</t>
  </si>
  <si>
    <t>emissionReduction</t>
  </si>
  <si>
    <t>efficiency</t>
  </si>
  <si>
    <t>satisfaction</t>
  </si>
  <si>
    <t>Available Products</t>
  </si>
  <si>
    <t>Emission Reduction</t>
  </si>
  <si>
    <t>Efficiency</t>
  </si>
  <si>
    <t>Satisfaction</t>
  </si>
  <si>
    <t>emissionReductionDiff</t>
  </si>
  <si>
    <t>efficiencyDiff</t>
  </si>
  <si>
    <t>satisfactionDiff</t>
  </si>
  <si>
    <t>Emission Reduction Difference</t>
  </si>
  <si>
    <t>Efficiency Difference</t>
  </si>
  <si>
    <t>Satisfaction Difference</t>
  </si>
  <si>
    <t>operatingProfit</t>
  </si>
  <si>
    <t>margin</t>
  </si>
  <si>
    <t>globalRevenue</t>
  </si>
  <si>
    <t>expenses</t>
  </si>
  <si>
    <t>investmentRD</t>
  </si>
  <si>
    <t>investmentRDpercent</t>
  </si>
  <si>
    <t>Operating Profit</t>
  </si>
  <si>
    <t>Margin</t>
  </si>
  <si>
    <t>Global Revenue</t>
  </si>
  <si>
    <t>Expenses</t>
  </si>
  <si>
    <t>Investment R&amp;D</t>
  </si>
  <si>
    <t>Investment R&amp;D Percentual</t>
  </si>
  <si>
    <t>ManufacturingKPIS</t>
  </si>
  <si>
    <t>FinancialKPIS</t>
  </si>
  <si>
    <t>OEEMonitorKPIS</t>
  </si>
  <si>
    <t>manufacturingKPIS</t>
  </si>
  <si>
    <t>Manufacturing KPIS</t>
  </si>
  <si>
    <t>An automatically updated list of manufacturing KPIS with this asset as their parent.</t>
  </si>
  <si>
    <t>The asset the kpis are related to.</t>
  </si>
  <si>
    <t>manufacturingKPIS_parent</t>
  </si>
  <si>
    <t>financialKPIS</t>
  </si>
  <si>
    <t>Financial KPIS</t>
  </si>
  <si>
    <t>OEE Monitor KPIS</t>
  </si>
  <si>
    <t>An automatically updated list of financial KPIS with this asset as their parent.</t>
  </si>
  <si>
    <t>An automatically updated list of OEE monitor KPIS with this asset as their parent.</t>
  </si>
  <si>
    <t>financialKPIS_parent</t>
  </si>
  <si>
    <t>oeeMonitorKPIS_parent</t>
  </si>
  <si>
    <t>OEEMonitor KPIS</t>
  </si>
  <si>
    <t>http://purl.org/cognite/neat/data-model/verified/physical/radix_space/RadixControlTowerDataModel/v1</t>
  </si>
  <si>
    <t>UtilitiesKPIS</t>
  </si>
  <si>
    <t>naturalGasSupply</t>
  </si>
  <si>
    <t>naturalGasUsage</t>
  </si>
  <si>
    <t>naturalGasSupplyDiff</t>
  </si>
  <si>
    <t>naturalGasUsageDiff</t>
  </si>
  <si>
    <t>steamSupply</t>
  </si>
  <si>
    <t>nitrogenSupply</t>
  </si>
  <si>
    <t>nitrogenSupplyDiff</t>
  </si>
  <si>
    <t>nitrogenUsage</t>
  </si>
  <si>
    <t>nitrogenUsageDiff</t>
  </si>
  <si>
    <t>steamSupplyDiff</t>
  </si>
  <si>
    <t>steamUsage</t>
  </si>
  <si>
    <t>steamUsageDiff</t>
  </si>
  <si>
    <t>Natural Gas Supply</t>
  </si>
  <si>
    <t>Natural Gas Supply Diff</t>
  </si>
  <si>
    <t>Natural Gas Usage</t>
  </si>
  <si>
    <t>Natural Gas Usage Diff</t>
  </si>
  <si>
    <t>Nitrogen Supply</t>
  </si>
  <si>
    <t>Nitrogen Supply Diff</t>
  </si>
  <si>
    <t>Nitrogen Usage</t>
  </si>
  <si>
    <t>Nitrogen Usage Diff</t>
  </si>
  <si>
    <t>Steam Supply</t>
  </si>
  <si>
    <t>Steam Supply Diff</t>
  </si>
  <si>
    <t>Steam Usage</t>
  </si>
  <si>
    <t>Steam Usage Diff</t>
  </si>
  <si>
    <t>utilitiesKPIS_parent</t>
  </si>
  <si>
    <t>PeopleSafetyKPIS</t>
  </si>
  <si>
    <t>accidentRate</t>
  </si>
  <si>
    <t>accidentReduction</t>
  </si>
  <si>
    <t>accidentReductionDiff</t>
  </si>
  <si>
    <t>daysNoAccident</t>
  </si>
  <si>
    <t>Accident Rate</t>
  </si>
  <si>
    <t>Accident Reduction</t>
  </si>
  <si>
    <t>Accident Reduction Difference</t>
  </si>
  <si>
    <t>Days Without Accidents</t>
  </si>
  <si>
    <t>peopleSafetyKPIS_parent</t>
  </si>
  <si>
    <t>Utilities KPIS</t>
  </si>
  <si>
    <t>People Safety KPIS</t>
  </si>
  <si>
    <t>RadixControlTowerDataModel</t>
  </si>
  <si>
    <t>utilitiesKPIS</t>
  </si>
  <si>
    <t>peopleSafetyKPIS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</si>
</sst>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7" x14ac:knownFonts="1">
    <font>
      <sz val="11"/>
      <color theme="1"/>
      <name val="Calibri"/>
      <family val="2"/>
      <scheme val="minor"/>
    </font>
    <font>
      <b/>
      <sz val="12"/>
      <name val="Calibri"/>
      <family val="2"/>
    </font>
    <font>
      <b/>
      <sz val="20"/>
      <name val="Calibri"/>
      <family val="2"/>
    </font>
    <font>
      <b/>
      <sz val="14"/>
      <name val="Calibri"/>
      <family val="2"/>
    </font>
    <font>
      <sz val="11"/>
      <color rgb="FF0000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
      <patternFill patternType="solid">
        <fgColor theme="6"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6"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xf numFmtId="0" fontId="5" fillId="0" borderId="0" xfId="1"/>
    <xf numFmtId="0" fontId="0" fillId="5" borderId="1" xfId="0" applyFill="1" applyBorder="1"/>
    <xf numFmtId="0" fontId="0" fillId="0" borderId="1" xfId="0" applyBorder="1"/>
    <xf numFmtId="0" fontId="0" fillId="6" borderId="1" xfId="0" applyFill="1" applyBorder="1"/>
    <xf numFmtId="0" fontId="0" fillId="7" borderId="1" xfId="0" applyFill="1" applyBorder="1"/>
    <xf numFmtId="0" fontId="0" fillId="8" borderId="1" xfId="0" applyFill="1" applyBorder="1"/>
    <xf numFmtId="0" fontId="4" fillId="9" borderId="1" xfId="0" applyFont="1" applyFill="1" applyBorder="1"/>
    <xf numFmtId="0" fontId="0" fillId="10" borderId="1" xfId="0" applyFill="1" applyBorder="1"/>
    <xf numFmtId="0" fontId="4" fillId="0" borderId="0" xfId="0" applyFont="1"/>
    <xf numFmtId="0" fontId="4" fillId="0" borderId="1" xfId="0" applyFont="1" applyBorder="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url.org/cognite/neat/data-model/verified/physical/radix_space/RadixControlTowerDataModel/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4" sqref="B4"/>
    </sheetView>
  </sheetViews>
  <sheetFormatPr defaultColWidth="8.7109375" defaultRowHeight="15" x14ac:dyDescent="0.25"/>
  <cols>
    <col min="1" max="1" width="13" customWidth="1"/>
    <col min="2" max="2" width="70" customWidth="1"/>
  </cols>
  <sheetData>
    <row r="1" spans="1:2" ht="15.75" x14ac:dyDescent="0.25">
      <c r="A1" s="1" t="s">
        <v>0</v>
      </c>
      <c r="B1" t="s">
        <v>1</v>
      </c>
    </row>
    <row r="2" spans="1:2" ht="15.75" x14ac:dyDescent="0.25">
      <c r="A2" s="1" t="s">
        <v>2</v>
      </c>
      <c r="B2" t="s">
        <v>269</v>
      </c>
    </row>
    <row r="3" spans="1:2" ht="15.75" x14ac:dyDescent="0.25">
      <c r="A3" s="1" t="s">
        <v>3</v>
      </c>
      <c r="B3" t="s">
        <v>404</v>
      </c>
    </row>
    <row r="4" spans="1:2" ht="15.75" x14ac:dyDescent="0.25">
      <c r="A4" s="1" t="s">
        <v>4</v>
      </c>
      <c r="B4" t="s">
        <v>5</v>
      </c>
    </row>
    <row r="5" spans="1:2" ht="15.75" x14ac:dyDescent="0.25">
      <c r="A5" s="1" t="s">
        <v>6</v>
      </c>
      <c r="B5" t="s">
        <v>308</v>
      </c>
    </row>
    <row r="6" spans="1:2" ht="15.75" x14ac:dyDescent="0.25">
      <c r="A6" s="1" t="s">
        <v>7</v>
      </c>
      <c r="B6" t="s">
        <v>309</v>
      </c>
    </row>
    <row r="7" spans="1:2" ht="15.75" x14ac:dyDescent="0.25">
      <c r="A7" s="1" t="s">
        <v>8</v>
      </c>
      <c r="B7" t="s">
        <v>310</v>
      </c>
    </row>
    <row r="8" spans="1:2" ht="15.75" x14ac:dyDescent="0.25">
      <c r="A8" s="1" t="s">
        <v>9</v>
      </c>
      <c r="B8" s="2">
        <v>45771.333333333336</v>
      </c>
    </row>
    <row r="9" spans="1:2" ht="15.75" x14ac:dyDescent="0.25">
      <c r="A9" s="1" t="s">
        <v>10</v>
      </c>
      <c r="B9" s="2">
        <v>45772.333333333336</v>
      </c>
    </row>
    <row r="10" spans="1:2" ht="15.75" x14ac:dyDescent="0.25">
      <c r="A10" s="1" t="s">
        <v>11</v>
      </c>
      <c r="B10" s="8" t="s">
        <v>365</v>
      </c>
    </row>
    <row r="11" spans="1:2" ht="15.75" x14ac:dyDescent="0.25">
      <c r="A11" s="1" t="s">
        <v>12</v>
      </c>
    </row>
  </sheetData>
  <hyperlinks>
    <hyperlink ref="B10" r:id="rId1" xr:uid="{FDE66402-2431-4E68-ACAB-130CCA906BF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7"/>
  <sheetViews>
    <sheetView tabSelected="1" zoomScaleNormal="100" workbookViewId="0">
      <pane ySplit="2" topLeftCell="A42" activePane="bottomLeft" state="frozen"/>
      <selection pane="bottomLeft" activeCell="E62" sqref="E62"/>
    </sheetView>
  </sheetViews>
  <sheetFormatPr defaultColWidth="8.7109375" defaultRowHeight="15" x14ac:dyDescent="0.25"/>
  <cols>
    <col min="1" max="1" width="24.42578125" customWidth="1"/>
    <col min="2" max="2" width="29.140625" bestFit="1" customWidth="1"/>
    <col min="3" max="3" width="28.7109375" bestFit="1" customWidth="1"/>
    <col min="4" max="4" width="52.85546875" customWidth="1"/>
    <col min="5" max="5" width="28.42578125" customWidth="1"/>
    <col min="6" max="6" width="24.5703125" bestFit="1" customWidth="1"/>
    <col min="7" max="10" width="13" customWidth="1"/>
    <col min="11" max="11" width="25.42578125" customWidth="1"/>
    <col min="12" max="12" width="21.42578125" customWidth="1"/>
    <col min="13" max="15" width="13" customWidth="1"/>
    <col min="16" max="16" width="70" customWidth="1"/>
  </cols>
  <sheetData>
    <row r="1" spans="1:16" ht="26.25" x14ac:dyDescent="0.4">
      <c r="A1" s="3" t="s">
        <v>13</v>
      </c>
      <c r="B1" s="4"/>
      <c r="C1" s="4"/>
      <c r="D1" s="4"/>
      <c r="E1" s="4"/>
      <c r="F1" s="4"/>
      <c r="G1" s="4"/>
      <c r="H1" s="4"/>
      <c r="I1" s="4"/>
      <c r="J1" s="4"/>
      <c r="K1" s="4"/>
      <c r="L1" s="4"/>
      <c r="M1" s="4"/>
      <c r="N1" s="4"/>
      <c r="O1" s="4"/>
      <c r="P1" s="4"/>
    </row>
    <row r="2" spans="1:16" ht="18.75" x14ac:dyDescent="0.3">
      <c r="A2" s="5" t="s">
        <v>14</v>
      </c>
      <c r="B2" s="5" t="s">
        <v>15</v>
      </c>
      <c r="C2" s="5" t="s">
        <v>16</v>
      </c>
      <c r="D2" s="5" t="s">
        <v>17</v>
      </c>
      <c r="E2" s="5" t="s">
        <v>18</v>
      </c>
      <c r="F2" s="5" t="s">
        <v>19</v>
      </c>
      <c r="G2" s="5" t="s">
        <v>20</v>
      </c>
      <c r="H2" s="5" t="s">
        <v>21</v>
      </c>
      <c r="I2" s="5" t="s">
        <v>22</v>
      </c>
      <c r="J2" s="5" t="s">
        <v>23</v>
      </c>
      <c r="K2" s="5" t="s">
        <v>24</v>
      </c>
      <c r="L2" s="5" t="s">
        <v>25</v>
      </c>
      <c r="M2" s="5" t="s">
        <v>26</v>
      </c>
      <c r="N2" s="5" t="s">
        <v>27</v>
      </c>
      <c r="O2" s="5" t="s">
        <v>28</v>
      </c>
      <c r="P2" s="5" t="s">
        <v>29</v>
      </c>
    </row>
    <row r="3" spans="1:16" x14ac:dyDescent="0.25">
      <c r="A3" s="6" t="s">
        <v>271</v>
      </c>
      <c r="B3" s="6" t="s">
        <v>30</v>
      </c>
      <c r="C3" s="6" t="s">
        <v>31</v>
      </c>
      <c r="D3" s="6" t="s">
        <v>32</v>
      </c>
      <c r="E3" s="6" t="s">
        <v>33</v>
      </c>
      <c r="F3" s="6" t="s">
        <v>270</v>
      </c>
      <c r="G3" s="6" t="b">
        <v>1</v>
      </c>
      <c r="H3" s="6" t="b">
        <v>0</v>
      </c>
      <c r="I3" s="6" t="b">
        <v>1</v>
      </c>
      <c r="J3" s="6"/>
      <c r="K3" s="6" t="s">
        <v>34</v>
      </c>
      <c r="L3" s="6" t="s">
        <v>30</v>
      </c>
      <c r="M3" s="6"/>
      <c r="N3" s="6"/>
      <c r="O3" s="6"/>
      <c r="P3" s="6" t="s">
        <v>35</v>
      </c>
    </row>
    <row r="4" spans="1:16" x14ac:dyDescent="0.25">
      <c r="A4" s="6" t="s">
        <v>271</v>
      </c>
      <c r="B4" s="6" t="s">
        <v>272</v>
      </c>
      <c r="C4" s="6"/>
      <c r="D4" s="6"/>
      <c r="E4" s="6"/>
      <c r="F4" s="6" t="s">
        <v>36</v>
      </c>
      <c r="G4" s="6" t="b">
        <v>1</v>
      </c>
      <c r="H4" s="6" t="b">
        <v>0</v>
      </c>
      <c r="I4" s="6" t="b">
        <v>0</v>
      </c>
      <c r="J4" s="6"/>
      <c r="K4" s="6" t="s">
        <v>271</v>
      </c>
      <c r="L4" s="6" t="s">
        <v>272</v>
      </c>
      <c r="M4" s="6"/>
      <c r="N4" s="6"/>
      <c r="O4" s="6"/>
      <c r="P4" s="6" t="s">
        <v>273</v>
      </c>
    </row>
    <row r="5" spans="1:16" x14ac:dyDescent="0.25">
      <c r="A5" s="6" t="s">
        <v>271</v>
      </c>
      <c r="B5" s="6" t="s">
        <v>37</v>
      </c>
      <c r="C5" s="6" t="s">
        <v>38</v>
      </c>
      <c r="D5" s="6" t="s">
        <v>39</v>
      </c>
      <c r="E5" s="6" t="s">
        <v>33</v>
      </c>
      <c r="F5" s="6" t="s">
        <v>275</v>
      </c>
      <c r="G5" s="6" t="b">
        <v>1</v>
      </c>
      <c r="H5" s="6" t="b">
        <v>0</v>
      </c>
      <c r="I5" s="6" t="b">
        <v>1</v>
      </c>
      <c r="J5" s="6"/>
      <c r="K5" s="6" t="s">
        <v>34</v>
      </c>
      <c r="L5" s="6" t="s">
        <v>37</v>
      </c>
      <c r="M5" s="6"/>
      <c r="N5" s="6"/>
      <c r="O5" s="6"/>
      <c r="P5" s="6" t="s">
        <v>40</v>
      </c>
    </row>
    <row r="6" spans="1:16" x14ac:dyDescent="0.25">
      <c r="A6" s="6" t="s">
        <v>271</v>
      </c>
      <c r="B6" s="6" t="s">
        <v>41</v>
      </c>
      <c r="C6" s="6" t="s">
        <v>42</v>
      </c>
      <c r="D6" s="6" t="s">
        <v>43</v>
      </c>
      <c r="E6" s="6" t="s">
        <v>33</v>
      </c>
      <c r="F6" s="6" t="s">
        <v>279</v>
      </c>
      <c r="G6" s="6" t="b">
        <v>1</v>
      </c>
      <c r="H6" s="6" t="b">
        <v>0</v>
      </c>
      <c r="I6" s="6" t="b">
        <v>1</v>
      </c>
      <c r="J6" s="6"/>
      <c r="K6" s="6" t="s">
        <v>34</v>
      </c>
      <c r="L6" s="6" t="s">
        <v>41</v>
      </c>
      <c r="M6" s="6"/>
      <c r="N6" s="6"/>
      <c r="O6" s="6"/>
      <c r="P6" s="6" t="s">
        <v>44</v>
      </c>
    </row>
    <row r="7" spans="1:16" x14ac:dyDescent="0.25">
      <c r="A7" s="7" t="s">
        <v>270</v>
      </c>
      <c r="B7" s="7" t="s">
        <v>45</v>
      </c>
      <c r="C7" s="7" t="s">
        <v>46</v>
      </c>
      <c r="D7" s="7" t="s">
        <v>47</v>
      </c>
      <c r="E7" s="7" t="s">
        <v>48</v>
      </c>
      <c r="F7" s="7" t="s">
        <v>271</v>
      </c>
      <c r="G7" s="7"/>
      <c r="H7" s="7"/>
      <c r="I7" s="7" t="b">
        <v>1</v>
      </c>
      <c r="J7" s="7"/>
      <c r="K7" s="7"/>
      <c r="L7" s="7"/>
      <c r="M7" s="7"/>
      <c r="N7" s="7"/>
      <c r="O7" s="7"/>
      <c r="P7" s="7" t="s">
        <v>49</v>
      </c>
    </row>
    <row r="8" spans="1:16" x14ac:dyDescent="0.25">
      <c r="A8" s="7" t="s">
        <v>270</v>
      </c>
      <c r="B8" s="7" t="s">
        <v>50</v>
      </c>
      <c r="C8" s="7" t="s">
        <v>51</v>
      </c>
      <c r="D8" s="7" t="s">
        <v>52</v>
      </c>
      <c r="E8" s="7" t="s">
        <v>53</v>
      </c>
      <c r="F8" s="7" t="s">
        <v>270</v>
      </c>
      <c r="G8" s="7"/>
      <c r="H8" s="7"/>
      <c r="I8" s="7" t="b">
        <v>1</v>
      </c>
      <c r="J8" s="7"/>
      <c r="K8" s="7"/>
      <c r="L8" s="7"/>
      <c r="M8" s="7"/>
      <c r="N8" s="7"/>
      <c r="O8" s="7"/>
      <c r="P8" s="7" t="s">
        <v>54</v>
      </c>
    </row>
    <row r="9" spans="1:16" x14ac:dyDescent="0.25">
      <c r="A9" s="7" t="s">
        <v>270</v>
      </c>
      <c r="B9" s="7" t="s">
        <v>267</v>
      </c>
      <c r="C9" s="7"/>
      <c r="D9" s="7"/>
      <c r="E9" s="7" t="s">
        <v>33</v>
      </c>
      <c r="F9" s="7" t="s">
        <v>261</v>
      </c>
      <c r="G9" s="7" t="b">
        <v>1</v>
      </c>
      <c r="H9" s="7" t="b">
        <v>0</v>
      </c>
      <c r="I9" s="7" t="b">
        <v>0</v>
      </c>
      <c r="J9" s="7"/>
      <c r="K9" s="7" t="s">
        <v>270</v>
      </c>
      <c r="L9" s="7" t="s">
        <v>267</v>
      </c>
      <c r="M9" s="7"/>
      <c r="N9" s="7"/>
      <c r="O9" s="7"/>
      <c r="P9" s="7"/>
    </row>
    <row r="10" spans="1:16" x14ac:dyDescent="0.25">
      <c r="A10" s="7" t="s">
        <v>270</v>
      </c>
      <c r="B10" s="7" t="s">
        <v>37</v>
      </c>
      <c r="C10" s="7" t="s">
        <v>38</v>
      </c>
      <c r="D10" s="7" t="s">
        <v>55</v>
      </c>
      <c r="E10" s="7" t="s">
        <v>56</v>
      </c>
      <c r="F10" s="7" t="s">
        <v>275</v>
      </c>
      <c r="G10" s="7"/>
      <c r="H10" s="7"/>
      <c r="I10" s="7" t="b">
        <v>1</v>
      </c>
      <c r="J10" s="7"/>
      <c r="K10" s="7"/>
      <c r="L10" s="7"/>
      <c r="M10" s="7"/>
      <c r="N10" s="7"/>
      <c r="O10" s="7"/>
      <c r="P10" s="7" t="s">
        <v>57</v>
      </c>
    </row>
    <row r="11" spans="1:16" x14ac:dyDescent="0.25">
      <c r="A11" s="7" t="s">
        <v>270</v>
      </c>
      <c r="B11" s="7" t="s">
        <v>58</v>
      </c>
      <c r="C11" s="7" t="s">
        <v>59</v>
      </c>
      <c r="D11" s="7" t="s">
        <v>60</v>
      </c>
      <c r="E11" s="7" t="s">
        <v>33</v>
      </c>
      <c r="F11" s="7" t="s">
        <v>270</v>
      </c>
      <c r="G11" s="7" t="b">
        <v>1</v>
      </c>
      <c r="H11" s="7" t="b">
        <v>0</v>
      </c>
      <c r="I11" s="7" t="b">
        <v>0</v>
      </c>
      <c r="J11" s="7"/>
      <c r="K11" s="7" t="s">
        <v>61</v>
      </c>
      <c r="L11" s="7" t="s">
        <v>62</v>
      </c>
      <c r="M11" s="7"/>
      <c r="N11" s="7"/>
      <c r="O11" s="7"/>
      <c r="P11" s="7" t="s">
        <v>63</v>
      </c>
    </row>
    <row r="12" spans="1:16" x14ac:dyDescent="0.25">
      <c r="A12" s="7" t="s">
        <v>270</v>
      </c>
      <c r="B12" s="7" t="s">
        <v>64</v>
      </c>
      <c r="C12" s="7" t="s">
        <v>65</v>
      </c>
      <c r="D12" s="7" t="s">
        <v>66</v>
      </c>
      <c r="E12" s="7" t="s">
        <v>33</v>
      </c>
      <c r="F12" s="7" t="s">
        <v>270</v>
      </c>
      <c r="G12" s="7" t="b">
        <v>1</v>
      </c>
      <c r="H12" s="7" t="b">
        <v>0</v>
      </c>
      <c r="I12" s="7" t="b">
        <v>1</v>
      </c>
      <c r="J12" s="7"/>
      <c r="K12" s="7" t="s">
        <v>61</v>
      </c>
      <c r="L12" s="7" t="s">
        <v>67</v>
      </c>
      <c r="M12" s="7"/>
      <c r="N12" s="7"/>
      <c r="O12" s="7"/>
      <c r="P12" s="7" t="s">
        <v>68</v>
      </c>
    </row>
    <row r="13" spans="1:16" x14ac:dyDescent="0.25">
      <c r="A13" s="7" t="s">
        <v>270</v>
      </c>
      <c r="B13" s="7" t="s">
        <v>69</v>
      </c>
      <c r="C13" s="7" t="s">
        <v>70</v>
      </c>
      <c r="D13" s="7" t="s">
        <v>71</v>
      </c>
      <c r="E13" s="7" t="s">
        <v>33</v>
      </c>
      <c r="F13" s="7" t="s">
        <v>270</v>
      </c>
      <c r="G13" s="7" t="b">
        <v>1</v>
      </c>
      <c r="H13" s="7" t="b">
        <v>0</v>
      </c>
      <c r="I13" s="7" t="b">
        <v>0</v>
      </c>
      <c r="J13" s="7"/>
      <c r="K13" s="7" t="s">
        <v>61</v>
      </c>
      <c r="L13" s="7" t="s">
        <v>72</v>
      </c>
      <c r="M13" s="7"/>
      <c r="N13" s="7"/>
      <c r="O13" s="7"/>
      <c r="P13" s="7" t="s">
        <v>73</v>
      </c>
    </row>
    <row r="14" spans="1:16" x14ac:dyDescent="0.25">
      <c r="A14" s="7" t="s">
        <v>270</v>
      </c>
      <c r="B14" s="7" t="s">
        <v>41</v>
      </c>
      <c r="C14" s="7" t="s">
        <v>42</v>
      </c>
      <c r="D14" s="7" t="s">
        <v>74</v>
      </c>
      <c r="E14" s="7" t="s">
        <v>56</v>
      </c>
      <c r="F14" s="7" t="s">
        <v>279</v>
      </c>
      <c r="G14" s="7"/>
      <c r="H14" s="7"/>
      <c r="I14" s="7" t="b">
        <v>1</v>
      </c>
      <c r="J14" s="7"/>
      <c r="K14" s="7"/>
      <c r="L14" s="7"/>
      <c r="M14" s="7"/>
      <c r="N14" s="7"/>
      <c r="O14" s="7"/>
      <c r="P14" s="7" t="s">
        <v>75</v>
      </c>
    </row>
    <row r="15" spans="1:16" x14ac:dyDescent="0.25">
      <c r="A15" s="7" t="s">
        <v>270</v>
      </c>
      <c r="B15" s="10" t="s">
        <v>303</v>
      </c>
      <c r="C15" s="7" t="s">
        <v>304</v>
      </c>
      <c r="D15" s="7"/>
      <c r="E15" s="7"/>
      <c r="F15" s="7" t="s">
        <v>36</v>
      </c>
      <c r="G15" s="7" t="b">
        <v>1</v>
      </c>
      <c r="H15" s="7" t="b">
        <v>0</v>
      </c>
      <c r="I15" s="7" t="b">
        <v>0</v>
      </c>
      <c r="J15" s="7"/>
      <c r="K15" s="7" t="s">
        <v>270</v>
      </c>
      <c r="L15" s="7" t="s">
        <v>303</v>
      </c>
      <c r="M15" s="7"/>
      <c r="N15" s="7"/>
      <c r="O15" s="7"/>
      <c r="P15" s="7"/>
    </row>
    <row r="16" spans="1:16" x14ac:dyDescent="0.25">
      <c r="A16" s="7" t="s">
        <v>270</v>
      </c>
      <c r="B16" s="7" t="s">
        <v>352</v>
      </c>
      <c r="C16" s="7" t="s">
        <v>353</v>
      </c>
      <c r="D16" s="7" t="s">
        <v>354</v>
      </c>
      <c r="E16" s="7" t="s">
        <v>53</v>
      </c>
      <c r="F16" s="14" t="s">
        <v>349</v>
      </c>
      <c r="G16" s="7"/>
      <c r="H16" s="7"/>
      <c r="I16" s="7" t="b">
        <v>1</v>
      </c>
      <c r="J16" s="7"/>
      <c r="K16" s="7"/>
      <c r="L16" s="7"/>
      <c r="M16" s="7"/>
      <c r="N16" s="7"/>
      <c r="O16" s="7"/>
      <c r="P16" s="7"/>
    </row>
    <row r="17" spans="1:16" x14ac:dyDescent="0.25">
      <c r="A17" s="7" t="s">
        <v>270</v>
      </c>
      <c r="B17" s="7" t="s">
        <v>357</v>
      </c>
      <c r="C17" s="7" t="s">
        <v>358</v>
      </c>
      <c r="D17" s="7" t="s">
        <v>360</v>
      </c>
      <c r="E17" s="7" t="s">
        <v>53</v>
      </c>
      <c r="F17" s="7" t="s">
        <v>350</v>
      </c>
      <c r="G17" s="7"/>
      <c r="H17" s="7"/>
      <c r="I17" s="7" t="b">
        <v>1</v>
      </c>
      <c r="J17" s="7"/>
      <c r="K17" s="7"/>
      <c r="L17" s="7"/>
      <c r="M17" s="7"/>
      <c r="N17" s="7"/>
      <c r="O17" s="7"/>
      <c r="P17" s="7"/>
    </row>
    <row r="18" spans="1:16" x14ac:dyDescent="0.25">
      <c r="A18" s="7" t="s">
        <v>270</v>
      </c>
      <c r="B18" s="7" t="s">
        <v>351</v>
      </c>
      <c r="C18" s="7" t="s">
        <v>359</v>
      </c>
      <c r="D18" s="7" t="s">
        <v>361</v>
      </c>
      <c r="E18" s="7" t="s">
        <v>53</v>
      </c>
      <c r="F18" s="14" t="s">
        <v>351</v>
      </c>
      <c r="G18" s="7"/>
      <c r="H18" s="7"/>
      <c r="I18" s="7" t="b">
        <v>1</v>
      </c>
      <c r="J18" s="7"/>
      <c r="K18" s="7"/>
      <c r="L18" s="7"/>
      <c r="M18" s="7"/>
      <c r="N18" s="7"/>
      <c r="O18" s="7"/>
      <c r="P18" s="7"/>
    </row>
    <row r="19" spans="1:16" x14ac:dyDescent="0.25">
      <c r="A19" s="7" t="s">
        <v>270</v>
      </c>
      <c r="B19" s="7" t="s">
        <v>405</v>
      </c>
      <c r="C19" s="7" t="s">
        <v>402</v>
      </c>
      <c r="D19" s="7" t="s">
        <v>361</v>
      </c>
      <c r="E19" s="7" t="s">
        <v>53</v>
      </c>
      <c r="F19" s="17" t="s">
        <v>366</v>
      </c>
      <c r="G19" s="7"/>
      <c r="H19" s="7"/>
      <c r="I19" s="7" t="b">
        <v>1</v>
      </c>
      <c r="J19" s="7"/>
      <c r="K19" s="7"/>
      <c r="L19" s="7"/>
      <c r="M19" s="7"/>
      <c r="N19" s="7"/>
      <c r="O19" s="7"/>
      <c r="P19" s="7"/>
    </row>
    <row r="20" spans="1:16" x14ac:dyDescent="0.25">
      <c r="A20" s="7" t="s">
        <v>270</v>
      </c>
      <c r="B20" s="7" t="s">
        <v>406</v>
      </c>
      <c r="C20" s="7" t="s">
        <v>403</v>
      </c>
      <c r="D20" s="7" t="s">
        <v>361</v>
      </c>
      <c r="E20" s="7" t="s">
        <v>53</v>
      </c>
      <c r="F20" s="14" t="s">
        <v>392</v>
      </c>
      <c r="G20" s="7"/>
      <c r="H20" s="7"/>
      <c r="I20" s="7" t="b">
        <v>1</v>
      </c>
      <c r="J20" s="7"/>
      <c r="K20" s="7"/>
      <c r="L20" s="7"/>
      <c r="M20" s="7"/>
      <c r="N20" s="7"/>
      <c r="O20" s="7"/>
      <c r="P20" s="7"/>
    </row>
    <row r="21" spans="1:16" x14ac:dyDescent="0.25">
      <c r="A21" s="13" t="s">
        <v>349</v>
      </c>
      <c r="B21" s="12" t="s">
        <v>58</v>
      </c>
      <c r="C21" s="7" t="s">
        <v>59</v>
      </c>
      <c r="D21" s="7" t="s">
        <v>355</v>
      </c>
      <c r="E21" s="7" t="s">
        <v>33</v>
      </c>
      <c r="F21" s="7" t="s">
        <v>270</v>
      </c>
      <c r="G21" s="7" t="b">
        <v>1</v>
      </c>
      <c r="H21" s="7" t="b">
        <v>0</v>
      </c>
      <c r="I21" s="7" t="b">
        <v>0</v>
      </c>
      <c r="J21" s="7"/>
      <c r="K21" s="7" t="s">
        <v>270</v>
      </c>
      <c r="L21" s="7" t="s">
        <v>356</v>
      </c>
      <c r="M21" s="7"/>
      <c r="N21" s="7"/>
      <c r="O21" s="7"/>
      <c r="P21" s="7" t="s">
        <v>63</v>
      </c>
    </row>
    <row r="22" spans="1:16" x14ac:dyDescent="0.25">
      <c r="A22" s="13" t="s">
        <v>349</v>
      </c>
      <c r="B22" s="12" t="s">
        <v>311</v>
      </c>
      <c r="C22" s="7" t="s">
        <v>313</v>
      </c>
      <c r="D22" s="7" t="s">
        <v>315</v>
      </c>
      <c r="E22" s="7"/>
      <c r="F22" s="7" t="s">
        <v>252</v>
      </c>
      <c r="G22" s="7" t="b">
        <v>1</v>
      </c>
      <c r="H22" s="7" t="b">
        <v>0</v>
      </c>
      <c r="I22" s="7" t="b">
        <v>0</v>
      </c>
      <c r="J22" s="7"/>
      <c r="K22" s="7" t="s">
        <v>270</v>
      </c>
      <c r="L22" s="7" t="s">
        <v>311</v>
      </c>
      <c r="M22" s="7"/>
      <c r="N22" s="7"/>
      <c r="O22" s="7"/>
      <c r="P22" s="7"/>
    </row>
    <row r="23" spans="1:16" x14ac:dyDescent="0.25">
      <c r="A23" s="13" t="s">
        <v>349</v>
      </c>
      <c r="B23" s="12" t="s">
        <v>312</v>
      </c>
      <c r="C23" s="7" t="s">
        <v>314</v>
      </c>
      <c r="D23" s="7" t="s">
        <v>321</v>
      </c>
      <c r="E23" s="7"/>
      <c r="F23" s="7" t="s">
        <v>268</v>
      </c>
      <c r="G23" s="7" t="b">
        <v>1</v>
      </c>
      <c r="H23" s="7" t="b">
        <v>0</v>
      </c>
      <c r="I23" s="7" t="b">
        <v>0</v>
      </c>
      <c r="J23" s="7"/>
      <c r="K23" s="7" t="s">
        <v>270</v>
      </c>
      <c r="L23" s="7" t="s">
        <v>312</v>
      </c>
      <c r="M23" s="7"/>
      <c r="N23" s="7"/>
      <c r="O23" s="7"/>
      <c r="P23" s="7"/>
    </row>
    <row r="24" spans="1:16" x14ac:dyDescent="0.25">
      <c r="A24" s="13" t="s">
        <v>349</v>
      </c>
      <c r="B24" s="12" t="s">
        <v>316</v>
      </c>
      <c r="C24" s="7" t="s">
        <v>317</v>
      </c>
      <c r="D24" s="7" t="s">
        <v>318</v>
      </c>
      <c r="E24" s="7"/>
      <c r="F24" s="7" t="s">
        <v>268</v>
      </c>
      <c r="G24" s="7" t="b">
        <v>1</v>
      </c>
      <c r="H24" s="7" t="b">
        <v>0</v>
      </c>
      <c r="I24" s="7" t="b">
        <v>0</v>
      </c>
      <c r="J24" s="7"/>
      <c r="K24" s="7" t="s">
        <v>270</v>
      </c>
      <c r="L24" s="7" t="s">
        <v>316</v>
      </c>
      <c r="M24" s="7"/>
      <c r="N24" s="7"/>
      <c r="O24" s="7"/>
      <c r="P24" s="7"/>
    </row>
    <row r="25" spans="1:16" x14ac:dyDescent="0.25">
      <c r="A25" s="13" t="s">
        <v>349</v>
      </c>
      <c r="B25" s="12" t="s">
        <v>319</v>
      </c>
      <c r="C25" s="7" t="s">
        <v>320</v>
      </c>
      <c r="D25" s="7" t="s">
        <v>322</v>
      </c>
      <c r="E25" s="7"/>
      <c r="F25" s="7" t="s">
        <v>268</v>
      </c>
      <c r="G25" s="7" t="b">
        <v>1</v>
      </c>
      <c r="H25" s="7" t="b">
        <v>0</v>
      </c>
      <c r="I25" s="7" t="b">
        <v>0</v>
      </c>
      <c r="J25" s="7"/>
      <c r="K25" s="7" t="s">
        <v>270</v>
      </c>
      <c r="L25" s="7" t="s">
        <v>319</v>
      </c>
      <c r="M25" s="7"/>
      <c r="N25" s="7"/>
      <c r="O25" s="7"/>
      <c r="P25" s="7"/>
    </row>
    <row r="26" spans="1:16" x14ac:dyDescent="0.25">
      <c r="A26" s="13" t="s">
        <v>349</v>
      </c>
      <c r="B26" s="12" t="s">
        <v>323</v>
      </c>
      <c r="C26" s="7" t="s">
        <v>327</v>
      </c>
      <c r="D26" s="7"/>
      <c r="E26" s="7"/>
      <c r="F26" s="7" t="s">
        <v>252</v>
      </c>
      <c r="G26" s="7" t="b">
        <v>1</v>
      </c>
      <c r="H26" s="7" t="b">
        <v>0</v>
      </c>
      <c r="I26" s="7" t="b">
        <v>0</v>
      </c>
      <c r="J26" s="7"/>
      <c r="K26" s="7" t="s">
        <v>270</v>
      </c>
      <c r="L26" s="7" t="s">
        <v>323</v>
      </c>
      <c r="M26" s="7"/>
      <c r="N26" s="7"/>
      <c r="O26" s="7"/>
      <c r="P26" s="7"/>
    </row>
    <row r="27" spans="1:16" x14ac:dyDescent="0.25">
      <c r="A27" s="13" t="s">
        <v>349</v>
      </c>
      <c r="B27" s="12" t="s">
        <v>324</v>
      </c>
      <c r="C27" s="7" t="s">
        <v>328</v>
      </c>
      <c r="D27" s="7"/>
      <c r="E27" s="7"/>
      <c r="F27" s="7" t="s">
        <v>268</v>
      </c>
      <c r="G27" s="7" t="b">
        <v>1</v>
      </c>
      <c r="H27" s="7" t="b">
        <v>0</v>
      </c>
      <c r="I27" s="7" t="b">
        <v>0</v>
      </c>
      <c r="J27" s="7"/>
      <c r="K27" s="7" t="s">
        <v>270</v>
      </c>
      <c r="L27" s="7" t="s">
        <v>324</v>
      </c>
      <c r="M27" s="7"/>
      <c r="N27" s="7"/>
      <c r="O27" s="7"/>
      <c r="P27" s="7"/>
    </row>
    <row r="28" spans="1:16" x14ac:dyDescent="0.25">
      <c r="A28" s="13" t="s">
        <v>349</v>
      </c>
      <c r="B28" s="12" t="s">
        <v>331</v>
      </c>
      <c r="C28" s="7" t="s">
        <v>334</v>
      </c>
      <c r="D28" s="7"/>
      <c r="E28" s="7"/>
      <c r="F28" s="7" t="s">
        <v>268</v>
      </c>
      <c r="G28" s="7" t="b">
        <v>1</v>
      </c>
      <c r="H28" s="7" t="b">
        <v>0</v>
      </c>
      <c r="I28" s="7" t="b">
        <v>0</v>
      </c>
      <c r="J28" s="7"/>
      <c r="K28" s="7" t="s">
        <v>270</v>
      </c>
      <c r="L28" s="7" t="s">
        <v>331</v>
      </c>
      <c r="M28" s="7"/>
      <c r="N28" s="7"/>
      <c r="O28" s="7"/>
      <c r="P28" s="7"/>
    </row>
    <row r="29" spans="1:16" x14ac:dyDescent="0.25">
      <c r="A29" s="13" t="s">
        <v>349</v>
      </c>
      <c r="B29" s="12" t="s">
        <v>325</v>
      </c>
      <c r="C29" s="7" t="s">
        <v>329</v>
      </c>
      <c r="D29" s="7"/>
      <c r="E29" s="7"/>
      <c r="F29" s="7" t="s">
        <v>268</v>
      </c>
      <c r="G29" s="7" t="b">
        <v>1</v>
      </c>
      <c r="H29" s="7" t="b">
        <v>0</v>
      </c>
      <c r="I29" s="7" t="b">
        <v>0</v>
      </c>
      <c r="J29" s="7"/>
      <c r="K29" s="7" t="s">
        <v>270</v>
      </c>
      <c r="L29" s="7" t="s">
        <v>325</v>
      </c>
      <c r="M29" s="7"/>
      <c r="N29" s="7"/>
      <c r="O29" s="7"/>
      <c r="P29" s="7"/>
    </row>
    <row r="30" spans="1:16" x14ac:dyDescent="0.25">
      <c r="A30" s="13" t="s">
        <v>349</v>
      </c>
      <c r="B30" s="12" t="s">
        <v>332</v>
      </c>
      <c r="C30" s="7" t="s">
        <v>335</v>
      </c>
      <c r="D30" s="7"/>
      <c r="E30" s="7"/>
      <c r="F30" s="7" t="s">
        <v>268</v>
      </c>
      <c r="G30" s="7" t="b">
        <v>1</v>
      </c>
      <c r="H30" s="7" t="b">
        <v>0</v>
      </c>
      <c r="I30" s="7" t="b">
        <v>0</v>
      </c>
      <c r="J30" s="7"/>
      <c r="K30" s="7" t="s">
        <v>270</v>
      </c>
      <c r="L30" s="7" t="s">
        <v>332</v>
      </c>
      <c r="M30" s="7"/>
      <c r="N30" s="7"/>
      <c r="O30" s="7"/>
      <c r="P30" s="7"/>
    </row>
    <row r="31" spans="1:16" x14ac:dyDescent="0.25">
      <c r="A31" s="13" t="s">
        <v>349</v>
      </c>
      <c r="B31" s="12" t="s">
        <v>326</v>
      </c>
      <c r="C31" s="7" t="s">
        <v>330</v>
      </c>
      <c r="D31" s="7"/>
      <c r="E31" s="7"/>
      <c r="F31" s="7" t="s">
        <v>268</v>
      </c>
      <c r="G31" s="7" t="b">
        <v>1</v>
      </c>
      <c r="H31" s="7" t="b">
        <v>0</v>
      </c>
      <c r="I31" s="7" t="b">
        <v>0</v>
      </c>
      <c r="J31" s="7"/>
      <c r="K31" s="7" t="s">
        <v>270</v>
      </c>
      <c r="L31" s="7" t="s">
        <v>326</v>
      </c>
      <c r="M31" s="7"/>
      <c r="N31" s="7"/>
      <c r="O31" s="7"/>
      <c r="P31" s="7"/>
    </row>
    <row r="32" spans="1:16" x14ac:dyDescent="0.25">
      <c r="A32" s="13" t="s">
        <v>349</v>
      </c>
      <c r="B32" s="12" t="s">
        <v>333</v>
      </c>
      <c r="C32" s="7" t="s">
        <v>336</v>
      </c>
      <c r="D32" s="7"/>
      <c r="E32" s="7"/>
      <c r="F32" s="7" t="s">
        <v>268</v>
      </c>
      <c r="G32" s="7" t="b">
        <v>1</v>
      </c>
      <c r="H32" s="7" t="b">
        <v>0</v>
      </c>
      <c r="I32" s="7" t="b">
        <v>0</v>
      </c>
      <c r="J32" s="7"/>
      <c r="K32" s="7" t="s">
        <v>270</v>
      </c>
      <c r="L32" s="7" t="s">
        <v>333</v>
      </c>
      <c r="M32" s="7"/>
      <c r="N32" s="7"/>
      <c r="O32" s="7"/>
      <c r="P32" s="7"/>
    </row>
    <row r="33" spans="1:16" x14ac:dyDescent="0.25">
      <c r="A33" s="7" t="s">
        <v>350</v>
      </c>
      <c r="B33" s="11" t="s">
        <v>58</v>
      </c>
      <c r="C33" s="7" t="s">
        <v>59</v>
      </c>
      <c r="D33" s="7" t="s">
        <v>355</v>
      </c>
      <c r="E33" s="7" t="s">
        <v>33</v>
      </c>
      <c r="F33" s="7" t="s">
        <v>270</v>
      </c>
      <c r="G33" s="7" t="b">
        <v>1</v>
      </c>
      <c r="H33" s="7" t="b">
        <v>0</v>
      </c>
      <c r="I33" s="7" t="b">
        <v>0</v>
      </c>
      <c r="J33" s="7"/>
      <c r="K33" s="7" t="s">
        <v>270</v>
      </c>
      <c r="L33" s="7" t="s">
        <v>362</v>
      </c>
      <c r="M33" s="7"/>
      <c r="N33" s="7"/>
      <c r="O33" s="7"/>
      <c r="P33" s="7" t="s">
        <v>63</v>
      </c>
    </row>
    <row r="34" spans="1:16" x14ac:dyDescent="0.25">
      <c r="A34" s="7" t="s">
        <v>350</v>
      </c>
      <c r="B34" s="11" t="s">
        <v>337</v>
      </c>
      <c r="C34" s="10" t="s">
        <v>343</v>
      </c>
      <c r="D34" s="7"/>
      <c r="E34" s="7"/>
      <c r="F34" s="7" t="s">
        <v>268</v>
      </c>
      <c r="G34" s="7" t="b">
        <v>1</v>
      </c>
      <c r="H34" s="7" t="b">
        <v>0</v>
      </c>
      <c r="I34" s="7" t="b">
        <v>0</v>
      </c>
      <c r="J34" s="7"/>
      <c r="K34" s="7" t="s">
        <v>270</v>
      </c>
      <c r="L34" s="10" t="s">
        <v>337</v>
      </c>
      <c r="M34" s="7"/>
      <c r="N34" s="7"/>
      <c r="O34" s="7"/>
      <c r="P34" s="7"/>
    </row>
    <row r="35" spans="1:16" x14ac:dyDescent="0.25">
      <c r="A35" s="7" t="s">
        <v>350</v>
      </c>
      <c r="B35" s="11" t="s">
        <v>338</v>
      </c>
      <c r="C35" s="10" t="s">
        <v>344</v>
      </c>
      <c r="D35" s="7"/>
      <c r="E35" s="7"/>
      <c r="F35" s="7" t="s">
        <v>268</v>
      </c>
      <c r="G35" s="7" t="b">
        <v>1</v>
      </c>
      <c r="H35" s="7" t="b">
        <v>0</v>
      </c>
      <c r="I35" s="7" t="b">
        <v>0</v>
      </c>
      <c r="J35" s="7"/>
      <c r="K35" s="7" t="s">
        <v>270</v>
      </c>
      <c r="L35" s="10" t="s">
        <v>338</v>
      </c>
      <c r="M35" s="7"/>
      <c r="N35" s="7"/>
      <c r="O35" s="7"/>
      <c r="P35" s="7"/>
    </row>
    <row r="36" spans="1:16" x14ac:dyDescent="0.25">
      <c r="A36" s="7" t="s">
        <v>350</v>
      </c>
      <c r="B36" s="11" t="s">
        <v>339</v>
      </c>
      <c r="C36" s="10" t="s">
        <v>345</v>
      </c>
      <c r="D36" s="7"/>
      <c r="E36" s="7"/>
      <c r="F36" s="7" t="s">
        <v>268</v>
      </c>
      <c r="G36" s="7" t="b">
        <v>1</v>
      </c>
      <c r="H36" s="7" t="b">
        <v>0</v>
      </c>
      <c r="I36" s="7" t="b">
        <v>0</v>
      </c>
      <c r="J36" s="7"/>
      <c r="K36" s="7" t="s">
        <v>270</v>
      </c>
      <c r="L36" s="10" t="s">
        <v>339</v>
      </c>
      <c r="M36" s="7"/>
      <c r="N36" s="7"/>
      <c r="O36" s="7"/>
      <c r="P36" s="7"/>
    </row>
    <row r="37" spans="1:16" x14ac:dyDescent="0.25">
      <c r="A37" s="7" t="s">
        <v>350</v>
      </c>
      <c r="B37" s="11" t="s">
        <v>340</v>
      </c>
      <c r="C37" s="10" t="s">
        <v>346</v>
      </c>
      <c r="D37" s="7"/>
      <c r="E37" s="7"/>
      <c r="F37" s="7" t="s">
        <v>268</v>
      </c>
      <c r="G37" s="7" t="b">
        <v>1</v>
      </c>
      <c r="H37" s="7" t="b">
        <v>0</v>
      </c>
      <c r="I37" s="7" t="b">
        <v>0</v>
      </c>
      <c r="J37" s="7"/>
      <c r="K37" s="7" t="s">
        <v>270</v>
      </c>
      <c r="L37" s="10" t="s">
        <v>340</v>
      </c>
      <c r="M37" s="7"/>
      <c r="N37" s="7"/>
      <c r="O37" s="7"/>
      <c r="P37" s="7"/>
    </row>
    <row r="38" spans="1:16" x14ac:dyDescent="0.25">
      <c r="A38" s="7" t="s">
        <v>350</v>
      </c>
      <c r="B38" s="11" t="s">
        <v>341</v>
      </c>
      <c r="C38" s="10" t="s">
        <v>347</v>
      </c>
      <c r="D38" s="7"/>
      <c r="E38" s="7"/>
      <c r="F38" s="7" t="s">
        <v>268</v>
      </c>
      <c r="G38" s="7" t="b">
        <v>1</v>
      </c>
      <c r="H38" s="7" t="b">
        <v>0</v>
      </c>
      <c r="I38" s="7" t="b">
        <v>0</v>
      </c>
      <c r="J38" s="7"/>
      <c r="K38" s="7" t="s">
        <v>270</v>
      </c>
      <c r="L38" s="10" t="s">
        <v>341</v>
      </c>
      <c r="M38" s="7"/>
      <c r="N38" s="7"/>
      <c r="O38" s="7"/>
      <c r="P38" s="7"/>
    </row>
    <row r="39" spans="1:16" x14ac:dyDescent="0.25">
      <c r="A39" s="7" t="s">
        <v>350</v>
      </c>
      <c r="B39" s="11" t="s">
        <v>342</v>
      </c>
      <c r="C39" s="10" t="s">
        <v>348</v>
      </c>
      <c r="D39" s="7"/>
      <c r="E39" s="7"/>
      <c r="F39" s="7" t="s">
        <v>268</v>
      </c>
      <c r="G39" s="7" t="b">
        <v>1</v>
      </c>
      <c r="H39" s="7" t="b">
        <v>0</v>
      </c>
      <c r="I39" s="7" t="b">
        <v>0</v>
      </c>
      <c r="J39" s="7"/>
      <c r="K39" s="7" t="s">
        <v>270</v>
      </c>
      <c r="L39" s="10" t="s">
        <v>342</v>
      </c>
      <c r="M39" s="7"/>
      <c r="N39" s="7"/>
      <c r="O39" s="7"/>
      <c r="P39" s="7"/>
    </row>
    <row r="40" spans="1:16" x14ac:dyDescent="0.25">
      <c r="A40" s="13" t="s">
        <v>351</v>
      </c>
      <c r="B40" s="9" t="s">
        <v>58</v>
      </c>
      <c r="C40" s="7" t="s">
        <v>59</v>
      </c>
      <c r="D40" s="7" t="s">
        <v>355</v>
      </c>
      <c r="E40" s="7" t="s">
        <v>33</v>
      </c>
      <c r="F40" s="7" t="s">
        <v>270</v>
      </c>
      <c r="G40" s="7" t="b">
        <v>1</v>
      </c>
      <c r="H40" s="7" t="b">
        <v>0</v>
      </c>
      <c r="I40" s="7" t="b">
        <v>0</v>
      </c>
      <c r="J40" s="7"/>
      <c r="K40" s="7" t="s">
        <v>270</v>
      </c>
      <c r="L40" s="7" t="s">
        <v>363</v>
      </c>
      <c r="M40" s="7"/>
      <c r="N40" s="7"/>
      <c r="O40" s="7"/>
      <c r="P40" s="7" t="s">
        <v>63</v>
      </c>
    </row>
    <row r="41" spans="1:16" x14ac:dyDescent="0.25">
      <c r="A41" s="13" t="s">
        <v>351</v>
      </c>
      <c r="B41" s="9" t="s">
        <v>283</v>
      </c>
      <c r="C41" s="7" t="s">
        <v>288</v>
      </c>
      <c r="D41" s="7" t="s">
        <v>286</v>
      </c>
      <c r="E41" s="7"/>
      <c r="F41" s="7" t="s">
        <v>252</v>
      </c>
      <c r="G41" s="7" t="b">
        <v>1</v>
      </c>
      <c r="H41" s="7" t="b">
        <v>0</v>
      </c>
      <c r="I41" s="7" t="b">
        <v>0</v>
      </c>
      <c r="J41" s="7"/>
      <c r="K41" s="7" t="s">
        <v>270</v>
      </c>
      <c r="L41" s="7" t="s">
        <v>283</v>
      </c>
      <c r="M41" s="7"/>
      <c r="N41" s="7"/>
      <c r="O41" s="7"/>
      <c r="P41" s="7"/>
    </row>
    <row r="42" spans="1:16" x14ac:dyDescent="0.25">
      <c r="A42" s="13" t="s">
        <v>351</v>
      </c>
      <c r="B42" s="9" t="s">
        <v>284</v>
      </c>
      <c r="C42" s="7" t="s">
        <v>289</v>
      </c>
      <c r="D42" s="7" t="s">
        <v>289</v>
      </c>
      <c r="E42" s="7"/>
      <c r="F42" s="7" t="s">
        <v>252</v>
      </c>
      <c r="G42" s="7" t="b">
        <v>1</v>
      </c>
      <c r="H42" s="7" t="b">
        <v>0</v>
      </c>
      <c r="I42" s="7" t="b">
        <v>0</v>
      </c>
      <c r="J42" s="7"/>
      <c r="K42" s="7" t="s">
        <v>270</v>
      </c>
      <c r="L42" s="7" t="s">
        <v>284</v>
      </c>
      <c r="M42" s="7"/>
      <c r="N42" s="7"/>
      <c r="O42" s="7"/>
      <c r="P42" s="7"/>
    </row>
    <row r="43" spans="1:16" x14ac:dyDescent="0.25">
      <c r="A43" s="13" t="s">
        <v>351</v>
      </c>
      <c r="B43" s="9" t="s">
        <v>285</v>
      </c>
      <c r="C43" s="7" t="s">
        <v>290</v>
      </c>
      <c r="D43" s="7" t="s">
        <v>287</v>
      </c>
      <c r="E43" s="7"/>
      <c r="F43" s="7" t="s">
        <v>252</v>
      </c>
      <c r="G43" s="7" t="b">
        <v>1</v>
      </c>
      <c r="H43" s="7" t="b">
        <v>0</v>
      </c>
      <c r="I43" s="7" t="b">
        <v>0</v>
      </c>
      <c r="J43" s="7"/>
      <c r="K43" s="7" t="s">
        <v>270</v>
      </c>
      <c r="L43" s="7" t="s">
        <v>285</v>
      </c>
      <c r="M43" s="7"/>
      <c r="N43" s="7"/>
      <c r="O43" s="7"/>
      <c r="P43" s="7"/>
    </row>
    <row r="44" spans="1:16" x14ac:dyDescent="0.25">
      <c r="A44" s="13" t="s">
        <v>351</v>
      </c>
      <c r="B44" s="9" t="s">
        <v>293</v>
      </c>
      <c r="C44" s="7" t="s">
        <v>296</v>
      </c>
      <c r="D44" s="7" t="s">
        <v>299</v>
      </c>
      <c r="E44" s="7"/>
      <c r="F44" s="7" t="s">
        <v>252</v>
      </c>
      <c r="G44" s="7" t="b">
        <v>1</v>
      </c>
      <c r="H44" s="7" t="b">
        <v>0</v>
      </c>
      <c r="I44" s="7" t="b">
        <v>0</v>
      </c>
      <c r="J44" s="7"/>
      <c r="K44" s="7" t="s">
        <v>270</v>
      </c>
      <c r="L44" s="7" t="s">
        <v>283</v>
      </c>
      <c r="M44" s="7"/>
      <c r="N44" s="7"/>
      <c r="O44" s="7"/>
      <c r="P44" s="7"/>
    </row>
    <row r="45" spans="1:16" x14ac:dyDescent="0.25">
      <c r="A45" s="13" t="s">
        <v>351</v>
      </c>
      <c r="B45" s="9" t="s">
        <v>294</v>
      </c>
      <c r="C45" s="7" t="s">
        <v>297</v>
      </c>
      <c r="D45" s="7" t="s">
        <v>300</v>
      </c>
      <c r="E45" s="7"/>
      <c r="F45" s="7" t="s">
        <v>252</v>
      </c>
      <c r="G45" s="7" t="b">
        <v>1</v>
      </c>
      <c r="H45" s="7" t="b">
        <v>0</v>
      </c>
      <c r="I45" s="7" t="b">
        <v>0</v>
      </c>
      <c r="J45" s="7"/>
      <c r="K45" s="7" t="s">
        <v>270</v>
      </c>
      <c r="L45" s="7" t="s">
        <v>284</v>
      </c>
      <c r="M45" s="7"/>
      <c r="N45" s="7"/>
      <c r="O45" s="7"/>
      <c r="P45" s="7"/>
    </row>
    <row r="46" spans="1:16" x14ac:dyDescent="0.25">
      <c r="A46" s="13" t="s">
        <v>351</v>
      </c>
      <c r="B46" s="9" t="s">
        <v>295</v>
      </c>
      <c r="C46" s="7" t="s">
        <v>298</v>
      </c>
      <c r="D46" s="7" t="s">
        <v>301</v>
      </c>
      <c r="E46" s="7"/>
      <c r="F46" s="7" t="s">
        <v>252</v>
      </c>
      <c r="G46" s="7" t="b">
        <v>1</v>
      </c>
      <c r="H46" s="7" t="b">
        <v>0</v>
      </c>
      <c r="I46" s="7" t="b">
        <v>0</v>
      </c>
      <c r="J46" s="7"/>
      <c r="K46" s="7" t="s">
        <v>270</v>
      </c>
      <c r="L46" s="7" t="s">
        <v>285</v>
      </c>
      <c r="M46" s="7"/>
      <c r="N46" s="7"/>
      <c r="O46" s="7"/>
      <c r="P46" s="7"/>
    </row>
    <row r="47" spans="1:16" x14ac:dyDescent="0.25">
      <c r="A47" s="13" t="s">
        <v>351</v>
      </c>
      <c r="B47" s="9" t="s">
        <v>291</v>
      </c>
      <c r="C47" s="7" t="s">
        <v>292</v>
      </c>
      <c r="D47" s="7" t="s">
        <v>292</v>
      </c>
      <c r="E47" s="7"/>
      <c r="F47" s="7" t="s">
        <v>36</v>
      </c>
      <c r="G47" s="7" t="b">
        <v>1</v>
      </c>
      <c r="H47" s="7" t="b">
        <v>0</v>
      </c>
      <c r="I47" s="7" t="b">
        <v>0</v>
      </c>
      <c r="J47" s="7"/>
      <c r="K47" s="7" t="s">
        <v>270</v>
      </c>
      <c r="L47" s="7" t="s">
        <v>291</v>
      </c>
      <c r="M47" s="7"/>
      <c r="N47" s="7"/>
      <c r="O47" s="7"/>
      <c r="P47" s="7"/>
    </row>
    <row r="48" spans="1:16" x14ac:dyDescent="0.25">
      <c r="A48" s="10" t="s">
        <v>366</v>
      </c>
      <c r="B48" s="15" t="s">
        <v>58</v>
      </c>
      <c r="C48" s="7" t="s">
        <v>59</v>
      </c>
      <c r="D48" s="7"/>
      <c r="E48" s="7" t="s">
        <v>33</v>
      </c>
      <c r="F48" s="7" t="s">
        <v>270</v>
      </c>
      <c r="G48" s="7" t="b">
        <v>1</v>
      </c>
      <c r="H48" s="7" t="b">
        <v>0</v>
      </c>
      <c r="I48" s="7" t="b">
        <v>0</v>
      </c>
      <c r="J48" s="7"/>
      <c r="K48" s="7" t="s">
        <v>270</v>
      </c>
      <c r="L48" s="7" t="s">
        <v>391</v>
      </c>
      <c r="M48" s="7"/>
      <c r="N48" s="7"/>
      <c r="O48" s="7"/>
      <c r="P48" s="7"/>
    </row>
    <row r="49" spans="1:16" x14ac:dyDescent="0.25">
      <c r="A49" s="10" t="s">
        <v>366</v>
      </c>
      <c r="B49" s="15" t="s">
        <v>367</v>
      </c>
      <c r="C49" s="7" t="s">
        <v>379</v>
      </c>
      <c r="D49" s="7"/>
      <c r="E49" s="7"/>
      <c r="F49" s="7" t="s">
        <v>268</v>
      </c>
      <c r="G49" s="7" t="b">
        <v>1</v>
      </c>
      <c r="H49" s="7" t="b">
        <v>0</v>
      </c>
      <c r="I49" s="7" t="b">
        <v>0</v>
      </c>
      <c r="J49" s="7"/>
      <c r="K49" s="7" t="s">
        <v>270</v>
      </c>
      <c r="L49" s="7" t="s">
        <v>367</v>
      </c>
      <c r="M49" s="7"/>
      <c r="N49" s="7"/>
      <c r="O49" s="7"/>
      <c r="P49" s="7"/>
    </row>
    <row r="50" spans="1:16" x14ac:dyDescent="0.25">
      <c r="A50" s="10" t="s">
        <v>366</v>
      </c>
      <c r="B50" s="15" t="s">
        <v>369</v>
      </c>
      <c r="C50" s="7" t="s">
        <v>380</v>
      </c>
      <c r="D50" s="7"/>
      <c r="E50" s="7"/>
      <c r="F50" s="7" t="s">
        <v>268</v>
      </c>
      <c r="G50" s="7" t="b">
        <v>1</v>
      </c>
      <c r="H50" s="7" t="b">
        <v>0</v>
      </c>
      <c r="I50" s="7" t="b">
        <v>0</v>
      </c>
      <c r="J50" s="7"/>
      <c r="K50" s="7" t="s">
        <v>270</v>
      </c>
      <c r="L50" s="7" t="s">
        <v>369</v>
      </c>
      <c r="M50" s="7"/>
      <c r="N50" s="7"/>
      <c r="O50" s="7"/>
      <c r="P50" s="7"/>
    </row>
    <row r="51" spans="1:16" x14ac:dyDescent="0.25">
      <c r="A51" s="10" t="s">
        <v>366</v>
      </c>
      <c r="B51" s="15" t="s">
        <v>368</v>
      </c>
      <c r="C51" s="7" t="s">
        <v>381</v>
      </c>
      <c r="D51" s="7"/>
      <c r="E51" s="7"/>
      <c r="F51" s="7" t="s">
        <v>268</v>
      </c>
      <c r="G51" s="7" t="b">
        <v>1</v>
      </c>
      <c r="H51" s="7" t="b">
        <v>0</v>
      </c>
      <c r="I51" s="7" t="b">
        <v>0</v>
      </c>
      <c r="J51" s="7"/>
      <c r="K51" s="7" t="s">
        <v>270</v>
      </c>
      <c r="L51" s="7" t="s">
        <v>368</v>
      </c>
      <c r="M51" s="7"/>
      <c r="N51" s="7"/>
      <c r="O51" s="7"/>
      <c r="P51" s="7"/>
    </row>
    <row r="52" spans="1:16" x14ac:dyDescent="0.25">
      <c r="A52" s="10" t="s">
        <v>366</v>
      </c>
      <c r="B52" s="15" t="s">
        <v>370</v>
      </c>
      <c r="C52" s="7" t="s">
        <v>382</v>
      </c>
      <c r="D52" s="7"/>
      <c r="E52" s="7"/>
      <c r="F52" s="7" t="s">
        <v>268</v>
      </c>
      <c r="G52" s="7" t="b">
        <v>1</v>
      </c>
      <c r="H52" s="7" t="b">
        <v>0</v>
      </c>
      <c r="I52" s="7" t="b">
        <v>0</v>
      </c>
      <c r="J52" s="7"/>
      <c r="K52" s="7" t="s">
        <v>270</v>
      </c>
      <c r="L52" s="7" t="s">
        <v>370</v>
      </c>
      <c r="M52" s="7"/>
      <c r="N52" s="7"/>
      <c r="O52" s="7"/>
      <c r="P52" s="7"/>
    </row>
    <row r="53" spans="1:16" x14ac:dyDescent="0.25">
      <c r="A53" s="10" t="s">
        <v>366</v>
      </c>
      <c r="B53" s="15" t="s">
        <v>372</v>
      </c>
      <c r="C53" s="7" t="s">
        <v>383</v>
      </c>
      <c r="D53" s="7"/>
      <c r="E53" s="7"/>
      <c r="F53" s="7" t="s">
        <v>268</v>
      </c>
      <c r="G53" s="7" t="b">
        <v>1</v>
      </c>
      <c r="H53" s="7" t="b">
        <v>0</v>
      </c>
      <c r="I53" s="7" t="b">
        <v>0</v>
      </c>
      <c r="J53" s="7"/>
      <c r="K53" s="7" t="s">
        <v>270</v>
      </c>
      <c r="L53" s="7" t="s">
        <v>372</v>
      </c>
      <c r="M53" s="7"/>
      <c r="N53" s="7"/>
      <c r="O53" s="7"/>
      <c r="P53" s="7"/>
    </row>
    <row r="54" spans="1:16" x14ac:dyDescent="0.25">
      <c r="A54" s="10" t="s">
        <v>366</v>
      </c>
      <c r="B54" s="15" t="s">
        <v>373</v>
      </c>
      <c r="C54" s="7" t="s">
        <v>384</v>
      </c>
      <c r="D54" s="7"/>
      <c r="E54" s="7"/>
      <c r="F54" s="7" t="s">
        <v>268</v>
      </c>
      <c r="G54" s="7" t="b">
        <v>1</v>
      </c>
      <c r="H54" s="7" t="b">
        <v>0</v>
      </c>
      <c r="I54" s="7" t="b">
        <v>0</v>
      </c>
      <c r="J54" s="7"/>
      <c r="K54" s="7" t="s">
        <v>270</v>
      </c>
      <c r="L54" s="7" t="s">
        <v>373</v>
      </c>
      <c r="M54" s="7"/>
      <c r="N54" s="7"/>
      <c r="O54" s="7"/>
      <c r="P54" s="7"/>
    </row>
    <row r="55" spans="1:16" x14ac:dyDescent="0.25">
      <c r="A55" s="10" t="s">
        <v>366</v>
      </c>
      <c r="B55" s="15" t="s">
        <v>374</v>
      </c>
      <c r="C55" s="7" t="s">
        <v>385</v>
      </c>
      <c r="D55" s="7"/>
      <c r="E55" s="7"/>
      <c r="F55" s="7" t="s">
        <v>268</v>
      </c>
      <c r="G55" s="7" t="b">
        <v>1</v>
      </c>
      <c r="H55" s="7" t="b">
        <v>0</v>
      </c>
      <c r="I55" s="7" t="b">
        <v>0</v>
      </c>
      <c r="J55" s="7"/>
      <c r="K55" s="7" t="s">
        <v>270</v>
      </c>
      <c r="L55" s="7" t="s">
        <v>374</v>
      </c>
      <c r="M55" s="7"/>
      <c r="N55" s="7"/>
      <c r="O55" s="7"/>
      <c r="P55" s="7"/>
    </row>
    <row r="56" spans="1:16" x14ac:dyDescent="0.25">
      <c r="A56" s="10" t="s">
        <v>366</v>
      </c>
      <c r="B56" s="15" t="s">
        <v>375</v>
      </c>
      <c r="C56" s="7" t="s">
        <v>386</v>
      </c>
      <c r="D56" s="7"/>
      <c r="E56" s="7"/>
      <c r="F56" s="7" t="s">
        <v>268</v>
      </c>
      <c r="G56" s="7" t="b">
        <v>1</v>
      </c>
      <c r="H56" s="7" t="b">
        <v>0</v>
      </c>
      <c r="I56" s="7" t="b">
        <v>0</v>
      </c>
      <c r="J56" s="7"/>
      <c r="K56" s="7" t="s">
        <v>270</v>
      </c>
      <c r="L56" s="7" t="s">
        <v>375</v>
      </c>
      <c r="M56" s="7"/>
      <c r="N56" s="7"/>
      <c r="O56" s="7"/>
      <c r="P56" s="7"/>
    </row>
    <row r="57" spans="1:16" x14ac:dyDescent="0.25">
      <c r="A57" s="10" t="s">
        <v>366</v>
      </c>
      <c r="B57" s="15" t="s">
        <v>371</v>
      </c>
      <c r="C57" s="7" t="s">
        <v>387</v>
      </c>
      <c r="D57" s="7"/>
      <c r="E57" s="7"/>
      <c r="F57" s="7" t="s">
        <v>268</v>
      </c>
      <c r="G57" s="7" t="b">
        <v>1</v>
      </c>
      <c r="H57" s="7" t="b">
        <v>0</v>
      </c>
      <c r="I57" s="7" t="b">
        <v>0</v>
      </c>
      <c r="J57" s="7"/>
      <c r="K57" s="7" t="s">
        <v>270</v>
      </c>
      <c r="L57" s="7" t="s">
        <v>371</v>
      </c>
      <c r="M57" s="7"/>
      <c r="N57" s="7"/>
      <c r="O57" s="7"/>
      <c r="P57" s="7"/>
    </row>
    <row r="58" spans="1:16" x14ac:dyDescent="0.25">
      <c r="A58" s="10" t="s">
        <v>366</v>
      </c>
      <c r="B58" s="15" t="s">
        <v>376</v>
      </c>
      <c r="C58" s="7" t="s">
        <v>388</v>
      </c>
      <c r="D58" s="7"/>
      <c r="E58" s="7"/>
      <c r="F58" s="7" t="s">
        <v>268</v>
      </c>
      <c r="G58" s="7" t="b">
        <v>1</v>
      </c>
      <c r="H58" s="7" t="b">
        <v>0</v>
      </c>
      <c r="I58" s="7" t="b">
        <v>0</v>
      </c>
      <c r="J58" s="7"/>
      <c r="K58" s="7" t="s">
        <v>270</v>
      </c>
      <c r="L58" s="7" t="s">
        <v>376</v>
      </c>
      <c r="M58" s="7"/>
      <c r="N58" s="7"/>
      <c r="O58" s="7"/>
      <c r="P58" s="7"/>
    </row>
    <row r="59" spans="1:16" x14ac:dyDescent="0.25">
      <c r="A59" s="10" t="s">
        <v>366</v>
      </c>
      <c r="B59" s="15" t="s">
        <v>377</v>
      </c>
      <c r="C59" s="7" t="s">
        <v>389</v>
      </c>
      <c r="D59" s="7"/>
      <c r="E59" s="7"/>
      <c r="F59" s="7" t="s">
        <v>268</v>
      </c>
      <c r="G59" s="7" t="b">
        <v>1</v>
      </c>
      <c r="H59" s="7" t="b">
        <v>0</v>
      </c>
      <c r="I59" s="7" t="b">
        <v>0</v>
      </c>
      <c r="J59" s="7"/>
      <c r="K59" s="7" t="s">
        <v>270</v>
      </c>
      <c r="L59" s="7" t="s">
        <v>377</v>
      </c>
      <c r="M59" s="7"/>
      <c r="N59" s="7"/>
      <c r="O59" s="7"/>
      <c r="P59" s="7"/>
    </row>
    <row r="60" spans="1:16" x14ac:dyDescent="0.25">
      <c r="A60" s="10" t="s">
        <v>366</v>
      </c>
      <c r="B60" s="15" t="s">
        <v>378</v>
      </c>
      <c r="C60" s="7" t="s">
        <v>390</v>
      </c>
      <c r="D60" s="7"/>
      <c r="E60" s="7"/>
      <c r="F60" s="7" t="s">
        <v>268</v>
      </c>
      <c r="G60" s="7" t="b">
        <v>1</v>
      </c>
      <c r="H60" s="7" t="b">
        <v>0</v>
      </c>
      <c r="I60" s="7" t="b">
        <v>0</v>
      </c>
      <c r="J60" s="7"/>
      <c r="K60" s="7" t="s">
        <v>270</v>
      </c>
      <c r="L60" s="7" t="s">
        <v>378</v>
      </c>
      <c r="M60" s="7"/>
      <c r="N60" s="7"/>
      <c r="O60" s="7"/>
      <c r="P60" s="7"/>
    </row>
    <row r="61" spans="1:16" x14ac:dyDescent="0.25">
      <c r="A61" s="13" t="s">
        <v>392</v>
      </c>
      <c r="B61" s="15" t="s">
        <v>58</v>
      </c>
      <c r="C61" s="7" t="s">
        <v>59</v>
      </c>
      <c r="D61" s="7"/>
      <c r="E61" s="7" t="s">
        <v>33</v>
      </c>
      <c r="F61" s="7" t="s">
        <v>270</v>
      </c>
      <c r="G61" s="7" t="b">
        <v>1</v>
      </c>
      <c r="H61" s="7" t="b">
        <v>0</v>
      </c>
      <c r="I61" s="7" t="b">
        <v>0</v>
      </c>
      <c r="J61" s="7"/>
      <c r="K61" s="7" t="s">
        <v>270</v>
      </c>
      <c r="L61" s="7" t="s">
        <v>401</v>
      </c>
      <c r="M61" s="7"/>
      <c r="N61" s="7"/>
      <c r="O61" s="7"/>
      <c r="P61" s="7"/>
    </row>
    <row r="62" spans="1:16" x14ac:dyDescent="0.25">
      <c r="A62" s="13" t="s">
        <v>392</v>
      </c>
      <c r="B62" s="15" t="s">
        <v>393</v>
      </c>
      <c r="C62" s="10" t="s">
        <v>397</v>
      </c>
      <c r="D62" s="7"/>
      <c r="E62" s="7"/>
      <c r="F62" s="7" t="s">
        <v>268</v>
      </c>
      <c r="G62" s="7" t="b">
        <v>1</v>
      </c>
      <c r="H62" s="7" t="b">
        <v>0</v>
      </c>
      <c r="I62" s="7" t="b">
        <v>0</v>
      </c>
      <c r="J62" s="7"/>
      <c r="K62" s="7" t="s">
        <v>270</v>
      </c>
      <c r="L62" s="7" t="s">
        <v>393</v>
      </c>
      <c r="M62" s="7"/>
      <c r="N62" s="7"/>
      <c r="O62" s="7"/>
      <c r="P62" s="7"/>
    </row>
    <row r="63" spans="1:16" x14ac:dyDescent="0.25">
      <c r="A63" s="13" t="s">
        <v>392</v>
      </c>
      <c r="B63" s="15" t="s">
        <v>394</v>
      </c>
      <c r="C63" s="10" t="s">
        <v>398</v>
      </c>
      <c r="D63" s="7"/>
      <c r="E63" s="7"/>
      <c r="F63" s="7" t="s">
        <v>268</v>
      </c>
      <c r="G63" s="7" t="b">
        <v>1</v>
      </c>
      <c r="H63" s="7" t="b">
        <v>0</v>
      </c>
      <c r="I63" s="7" t="b">
        <v>0</v>
      </c>
      <c r="J63" s="7"/>
      <c r="K63" s="7" t="s">
        <v>270</v>
      </c>
      <c r="L63" s="7" t="s">
        <v>394</v>
      </c>
      <c r="M63" s="7"/>
      <c r="N63" s="7"/>
      <c r="O63" s="7"/>
      <c r="P63" s="7"/>
    </row>
    <row r="64" spans="1:16" x14ac:dyDescent="0.25">
      <c r="A64" s="13" t="s">
        <v>392</v>
      </c>
      <c r="B64" s="15" t="s">
        <v>395</v>
      </c>
      <c r="C64" s="10" t="s">
        <v>399</v>
      </c>
      <c r="D64" s="7"/>
      <c r="E64" s="7"/>
      <c r="F64" s="7" t="s">
        <v>268</v>
      </c>
      <c r="G64" s="7" t="b">
        <v>1</v>
      </c>
      <c r="H64" s="7" t="b">
        <v>0</v>
      </c>
      <c r="I64" s="7" t="b">
        <v>0</v>
      </c>
      <c r="J64" s="7"/>
      <c r="K64" s="7" t="s">
        <v>270</v>
      </c>
      <c r="L64" s="7" t="s">
        <v>395</v>
      </c>
      <c r="M64" s="7"/>
      <c r="N64" s="7"/>
      <c r="O64" s="7"/>
      <c r="P64" s="7"/>
    </row>
    <row r="65" spans="1:16" x14ac:dyDescent="0.25">
      <c r="A65" s="13" t="s">
        <v>392</v>
      </c>
      <c r="B65" s="15" t="s">
        <v>396</v>
      </c>
      <c r="C65" s="10" t="s">
        <v>400</v>
      </c>
      <c r="D65" s="7"/>
      <c r="E65" s="7"/>
      <c r="F65" s="7" t="s">
        <v>252</v>
      </c>
      <c r="G65" s="7" t="b">
        <v>1</v>
      </c>
      <c r="H65" s="7" t="b">
        <v>0</v>
      </c>
      <c r="I65" s="7" t="b">
        <v>0</v>
      </c>
      <c r="J65" s="7"/>
      <c r="K65" s="7" t="s">
        <v>270</v>
      </c>
      <c r="L65" s="7" t="s">
        <v>396</v>
      </c>
      <c r="M65" s="7"/>
      <c r="N65" s="7"/>
      <c r="O65" s="7"/>
      <c r="P65" s="7"/>
    </row>
    <row r="66" spans="1:16" x14ac:dyDescent="0.25">
      <c r="A66" s="6" t="s">
        <v>261</v>
      </c>
      <c r="B66" s="6" t="s">
        <v>262</v>
      </c>
      <c r="C66" s="6"/>
      <c r="D66" s="6"/>
      <c r="E66" s="6"/>
      <c r="F66" s="6" t="s">
        <v>263</v>
      </c>
      <c r="G66" s="6" t="b">
        <v>1</v>
      </c>
      <c r="H66" s="6" t="b">
        <v>0</v>
      </c>
      <c r="I66" s="6" t="b">
        <v>0</v>
      </c>
      <c r="J66" s="6"/>
      <c r="K66" s="6" t="s">
        <v>261</v>
      </c>
      <c r="L66" s="6" t="s">
        <v>262</v>
      </c>
      <c r="M66" s="6"/>
      <c r="N66" s="6"/>
      <c r="O66" s="6"/>
      <c r="P66" s="6"/>
    </row>
    <row r="67" spans="1:16" x14ac:dyDescent="0.25">
      <c r="A67" s="6" t="s">
        <v>261</v>
      </c>
      <c r="B67" s="6" t="s">
        <v>264</v>
      </c>
      <c r="C67" s="6"/>
      <c r="D67" s="6"/>
      <c r="E67" s="6"/>
      <c r="F67" s="6" t="s">
        <v>263</v>
      </c>
      <c r="G67" s="6" t="b">
        <v>1</v>
      </c>
      <c r="H67" s="6" t="b">
        <v>0</v>
      </c>
      <c r="I67" s="6" t="b">
        <v>0</v>
      </c>
      <c r="J67" s="6"/>
      <c r="K67" s="6" t="s">
        <v>261</v>
      </c>
      <c r="L67" s="6" t="s">
        <v>264</v>
      </c>
      <c r="M67" s="6"/>
      <c r="N67" s="6"/>
      <c r="O67" s="6"/>
      <c r="P67" s="6"/>
    </row>
    <row r="68" spans="1:16" x14ac:dyDescent="0.25">
      <c r="A68" s="6" t="s">
        <v>261</v>
      </c>
      <c r="B68" s="6" t="s">
        <v>265</v>
      </c>
      <c r="C68" s="6"/>
      <c r="D68" s="6"/>
      <c r="E68" s="6"/>
      <c r="F68" s="6" t="s">
        <v>266</v>
      </c>
      <c r="G68" s="6" t="b">
        <v>1</v>
      </c>
      <c r="H68" s="6" t="b">
        <v>0</v>
      </c>
      <c r="I68" s="6" t="b">
        <v>0</v>
      </c>
      <c r="J68" s="6"/>
      <c r="K68" s="6" t="s">
        <v>261</v>
      </c>
      <c r="L68" s="6" t="s">
        <v>265</v>
      </c>
      <c r="M68" s="6"/>
      <c r="N68" s="6"/>
      <c r="O68" s="6"/>
      <c r="P68" s="6"/>
    </row>
    <row r="69" spans="1:16" x14ac:dyDescent="0.25">
      <c r="A69" s="7" t="s">
        <v>275</v>
      </c>
      <c r="B69" s="7" t="s">
        <v>45</v>
      </c>
      <c r="C69" s="7" t="s">
        <v>46</v>
      </c>
      <c r="D69" s="7" t="s">
        <v>76</v>
      </c>
      <c r="E69" s="7" t="s">
        <v>77</v>
      </c>
      <c r="F69" s="7" t="s">
        <v>271</v>
      </c>
      <c r="G69" s="7"/>
      <c r="H69" s="7"/>
      <c r="I69" s="7" t="b">
        <v>1</v>
      </c>
      <c r="J69" s="7"/>
      <c r="K69" s="7"/>
      <c r="L69" s="7"/>
      <c r="M69" s="7"/>
      <c r="N69" s="7"/>
      <c r="O69" s="7"/>
      <c r="P69" s="7" t="s">
        <v>78</v>
      </c>
    </row>
    <row r="70" spans="1:16" x14ac:dyDescent="0.25">
      <c r="A70" s="7" t="s">
        <v>275</v>
      </c>
      <c r="B70" s="7" t="s">
        <v>79</v>
      </c>
      <c r="C70" s="7" t="s">
        <v>80</v>
      </c>
      <c r="D70" s="7" t="s">
        <v>81</v>
      </c>
      <c r="E70" s="7" t="s">
        <v>33</v>
      </c>
      <c r="F70" s="7" t="s">
        <v>270</v>
      </c>
      <c r="G70" s="7" t="b">
        <v>1</v>
      </c>
      <c r="H70" s="7" t="b">
        <v>0</v>
      </c>
      <c r="I70" s="7" t="b">
        <v>0</v>
      </c>
      <c r="J70" s="7"/>
      <c r="K70" s="7" t="s">
        <v>82</v>
      </c>
      <c r="L70" s="7" t="s">
        <v>79</v>
      </c>
      <c r="M70" s="7"/>
      <c r="N70" s="7"/>
      <c r="O70" s="7"/>
      <c r="P70" s="7" t="s">
        <v>83</v>
      </c>
    </row>
    <row r="71" spans="1:16" x14ac:dyDescent="0.25">
      <c r="A71" s="7" t="s">
        <v>275</v>
      </c>
      <c r="B71" s="7" t="s">
        <v>276</v>
      </c>
      <c r="C71" s="7"/>
      <c r="D71" s="7"/>
      <c r="E71" s="7"/>
      <c r="F71" s="7" t="s">
        <v>36</v>
      </c>
      <c r="G71" s="7" t="b">
        <v>1</v>
      </c>
      <c r="H71" s="7" t="b">
        <v>0</v>
      </c>
      <c r="I71" s="7" t="b">
        <v>0</v>
      </c>
      <c r="J71" s="7"/>
      <c r="K71" s="7" t="s">
        <v>275</v>
      </c>
      <c r="L71" s="7" t="s">
        <v>276</v>
      </c>
      <c r="M71" s="7"/>
      <c r="N71" s="7"/>
      <c r="O71" s="7"/>
      <c r="P71" s="7" t="s">
        <v>277</v>
      </c>
    </row>
    <row r="72" spans="1:16" x14ac:dyDescent="0.25">
      <c r="A72" s="7" t="s">
        <v>275</v>
      </c>
      <c r="B72" s="7" t="s">
        <v>41</v>
      </c>
      <c r="C72" s="7" t="s">
        <v>42</v>
      </c>
      <c r="D72" s="7" t="s">
        <v>84</v>
      </c>
      <c r="E72" s="7" t="s">
        <v>77</v>
      </c>
      <c r="F72" s="7" t="s">
        <v>279</v>
      </c>
      <c r="G72" s="7"/>
      <c r="H72" s="7"/>
      <c r="I72" s="7" t="b">
        <v>1</v>
      </c>
      <c r="J72" s="7"/>
      <c r="K72" s="7"/>
      <c r="L72" s="7"/>
      <c r="M72" s="7"/>
      <c r="N72" s="7"/>
      <c r="O72" s="7"/>
      <c r="P72" s="7" t="s">
        <v>85</v>
      </c>
    </row>
    <row r="73" spans="1:16" x14ac:dyDescent="0.25">
      <c r="A73" s="6" t="s">
        <v>279</v>
      </c>
      <c r="B73" s="6" t="s">
        <v>45</v>
      </c>
      <c r="C73" s="6" t="s">
        <v>46</v>
      </c>
      <c r="D73" s="6" t="s">
        <v>86</v>
      </c>
      <c r="E73" s="6" t="s">
        <v>87</v>
      </c>
      <c r="F73" s="6" t="s">
        <v>271</v>
      </c>
      <c r="G73" s="6"/>
      <c r="H73" s="6"/>
      <c r="I73" s="6" t="b">
        <v>1</v>
      </c>
      <c r="J73" s="6"/>
      <c r="K73" s="6"/>
      <c r="L73" s="6"/>
      <c r="M73" s="6"/>
      <c r="N73" s="6"/>
      <c r="O73" s="6"/>
      <c r="P73" s="6" t="s">
        <v>88</v>
      </c>
    </row>
    <row r="74" spans="1:16" x14ac:dyDescent="0.25">
      <c r="A74" s="6" t="s">
        <v>279</v>
      </c>
      <c r="B74" s="6" t="s">
        <v>79</v>
      </c>
      <c r="C74" s="6" t="s">
        <v>80</v>
      </c>
      <c r="D74" s="6" t="s">
        <v>302</v>
      </c>
      <c r="E74" s="6" t="s">
        <v>33</v>
      </c>
      <c r="F74" s="6" t="s">
        <v>270</v>
      </c>
      <c r="G74" s="6" t="b">
        <v>1</v>
      </c>
      <c r="H74" s="6" t="b">
        <v>0</v>
      </c>
      <c r="I74" s="6" t="b">
        <v>0</v>
      </c>
      <c r="J74" s="6"/>
      <c r="K74" s="6" t="s">
        <v>89</v>
      </c>
      <c r="L74" s="6" t="s">
        <v>30</v>
      </c>
      <c r="M74" s="6"/>
      <c r="N74" s="6"/>
      <c r="O74" s="6"/>
      <c r="P74" s="6" t="s">
        <v>90</v>
      </c>
    </row>
    <row r="75" spans="1:16" x14ac:dyDescent="0.25">
      <c r="A75" s="6" t="s">
        <v>279</v>
      </c>
      <c r="B75" s="6" t="s">
        <v>280</v>
      </c>
      <c r="C75" s="6"/>
      <c r="D75" s="6"/>
      <c r="E75" s="6"/>
      <c r="F75" s="6" t="s">
        <v>36</v>
      </c>
      <c r="G75" s="6" t="b">
        <v>1</v>
      </c>
      <c r="H75" s="6" t="b">
        <v>0</v>
      </c>
      <c r="I75" s="6" t="b">
        <v>0</v>
      </c>
      <c r="J75" s="6"/>
      <c r="K75" s="6" t="s">
        <v>279</v>
      </c>
      <c r="L75" s="6" t="s">
        <v>280</v>
      </c>
      <c r="M75" s="6"/>
      <c r="N75" s="6"/>
      <c r="O75" s="6"/>
      <c r="P75" s="6" t="s">
        <v>281</v>
      </c>
    </row>
    <row r="76" spans="1:16" x14ac:dyDescent="0.25">
      <c r="A76" s="6" t="s">
        <v>279</v>
      </c>
      <c r="B76" s="6" t="s">
        <v>37</v>
      </c>
      <c r="C76" s="6" t="s">
        <v>38</v>
      </c>
      <c r="D76" s="6" t="s">
        <v>91</v>
      </c>
      <c r="E76" s="6" t="s">
        <v>33</v>
      </c>
      <c r="F76" s="6" t="s">
        <v>275</v>
      </c>
      <c r="G76" s="6" t="b">
        <v>1</v>
      </c>
      <c r="H76" s="6" t="b">
        <v>0</v>
      </c>
      <c r="I76" s="6" t="b">
        <v>1</v>
      </c>
      <c r="J76" s="6"/>
      <c r="K76" s="6" t="s">
        <v>89</v>
      </c>
      <c r="L76" s="6" t="s">
        <v>37</v>
      </c>
      <c r="M76" s="6"/>
      <c r="N76" s="6"/>
      <c r="O76" s="6"/>
      <c r="P76" s="6" t="s">
        <v>92</v>
      </c>
    </row>
    <row r="77" spans="1:16" x14ac:dyDescent="0.25">
      <c r="A77" s="6" t="s">
        <v>279</v>
      </c>
      <c r="B77" s="6" t="s">
        <v>306</v>
      </c>
      <c r="C77" s="6" t="s">
        <v>307</v>
      </c>
      <c r="D77" s="6"/>
      <c r="E77" s="6" t="s">
        <v>87</v>
      </c>
      <c r="F77" s="6" t="s">
        <v>305</v>
      </c>
      <c r="G77" s="6" t="b">
        <v>1</v>
      </c>
      <c r="H77" s="6" t="b">
        <v>0</v>
      </c>
      <c r="I77" s="6" t="b">
        <v>1</v>
      </c>
      <c r="J77" s="6"/>
      <c r="K77" s="6"/>
      <c r="L77" s="6"/>
      <c r="M77" s="6"/>
      <c r="N77" s="6"/>
      <c r="O77" s="6"/>
      <c r="P77" s="6"/>
    </row>
  </sheetData>
  <autoFilter ref="A2:P77" xr:uid="{00000000-0001-0000-0100-000000000000}"/>
  <phoneticPr fontId="6" type="noConversion"/>
  <pageMargins left="0.75" right="0.75" top="1" bottom="1" header="0.5" footer="0.5"/>
  <extLst>
    <ext xmlns:x14="http://schemas.microsoft.com/office/spreadsheetml/2009/9/main" uri="{CCE6A557-97BC-4b89-ADB6-D9C93CAAB3DF}">
      <x14:dataValidations xmlns:xm="http://schemas.microsoft.com/office/excel/2006/main" count="6">
        <x14:dataValidation type="list" xr:uid="{00000000-0002-0000-0100-000001000000}">
          <x14:formula1>
            <xm:f>_helper!B$1:B$100</xm:f>
          </x14:formula1>
          <xm:sqref>K66:K10044 K3:K14 K16:K20</xm:sqref>
        </x14:dataValidation>
        <x14:dataValidation type="list" xr:uid="{00000000-0002-0000-0100-000000000000}">
          <x14:formula1>
            <xm:f>_helper!A$1:A$100</xm:f>
          </x14:formula1>
          <xm:sqref>F17 K21:K65 K15 B17:C17 A3:A10044</xm:sqref>
        </x14:dataValidation>
        <x14:dataValidation type="list" xr:uid="{00000000-0002-0000-0100-000002000000}">
          <x14:formula1>
            <xm:f>_helper!C$1:C$100</xm:f>
          </x14:formula1>
          <xm:sqref>F21:F10044 F3:F15</xm:sqref>
        </x14:dataValidation>
        <x14:dataValidation type="list" xr:uid="{00000000-0002-0000-0100-000004000000}">
          <x14:formula1>
            <xm:f>_helper!D$1:D$3</xm:f>
          </x14:formula1>
          <xm:sqref>I66:I10044 I33 I3:I14 I40 I16:I21</xm:sqref>
        </x14:dataValidation>
        <x14:dataValidation type="list" xr:uid="{00000000-0002-0000-0100-000003000000}">
          <x14:formula1>
            <xm:f>_helper!D$1:D$3</xm:f>
          </x14:formula1>
          <xm:sqref>G3:G10044</xm:sqref>
        </x14:dataValidation>
        <x14:dataValidation type="list" xr:uid="{00000000-0002-0000-0100-000005000000}">
          <x14:formula1>
            <xm:f>_helper!D$1:D$3</xm:f>
          </x14:formula1>
          <xm:sqref>I41:I65 H34:I39 H16:H21 H33 H22:I32 H40:H10044 H3:H14 H15:I15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5"/>
  <sheetViews>
    <sheetView workbookViewId="0">
      <pane ySplit="2" topLeftCell="A3" activePane="bottomLeft" state="frozen"/>
      <selection pane="bottomLeft" activeCell="C11" sqref="C11"/>
    </sheetView>
  </sheetViews>
  <sheetFormatPr defaultColWidth="8.7109375" defaultRowHeight="15" x14ac:dyDescent="0.25"/>
  <cols>
    <col min="1" max="1" width="45.42578125" customWidth="1"/>
    <col min="2" max="2" width="14.42578125" customWidth="1"/>
    <col min="3" max="5" width="70" customWidth="1"/>
    <col min="6" max="6" width="13" customWidth="1"/>
    <col min="7" max="7" width="13" hidden="1" customWidth="1"/>
    <col min="8" max="8" width="70" hidden="1" customWidth="1"/>
  </cols>
  <sheetData>
    <row r="1" spans="1:8" ht="26.25" x14ac:dyDescent="0.4">
      <c r="A1" s="3" t="s">
        <v>93</v>
      </c>
      <c r="B1" s="4"/>
      <c r="C1" s="4"/>
      <c r="D1" s="4"/>
      <c r="E1" s="4"/>
      <c r="F1" s="4"/>
      <c r="G1" s="4"/>
      <c r="H1" s="4"/>
    </row>
    <row r="2" spans="1:8" ht="18.75" x14ac:dyDescent="0.3">
      <c r="A2" s="5" t="s">
        <v>14</v>
      </c>
      <c r="B2" s="5" t="s">
        <v>16</v>
      </c>
      <c r="C2" s="5" t="s">
        <v>17</v>
      </c>
      <c r="D2" s="5" t="s">
        <v>94</v>
      </c>
      <c r="E2" s="5" t="s">
        <v>95</v>
      </c>
      <c r="F2" s="5" t="s">
        <v>96</v>
      </c>
      <c r="G2" s="5" t="s">
        <v>28</v>
      </c>
      <c r="H2" s="5" t="s">
        <v>29</v>
      </c>
    </row>
    <row r="3" spans="1:8" x14ac:dyDescent="0.25">
      <c r="A3" t="s">
        <v>271</v>
      </c>
      <c r="B3" t="s">
        <v>97</v>
      </c>
      <c r="D3" t="s">
        <v>98</v>
      </c>
      <c r="F3" t="b">
        <v>1</v>
      </c>
      <c r="H3" t="s">
        <v>274</v>
      </c>
    </row>
    <row r="4" spans="1:8" x14ac:dyDescent="0.25">
      <c r="A4" t="s">
        <v>270</v>
      </c>
      <c r="B4" t="s">
        <v>80</v>
      </c>
      <c r="D4" t="s">
        <v>99</v>
      </c>
      <c r="F4" t="b">
        <v>1</v>
      </c>
      <c r="H4" t="s">
        <v>100</v>
      </c>
    </row>
    <row r="5" spans="1:8" x14ac:dyDescent="0.25">
      <c r="A5" t="s">
        <v>261</v>
      </c>
      <c r="D5" t="s">
        <v>101</v>
      </c>
      <c r="F5" t="b">
        <v>1</v>
      </c>
      <c r="H5" t="s">
        <v>102</v>
      </c>
    </row>
    <row r="6" spans="1:8" x14ac:dyDescent="0.25">
      <c r="A6" t="s">
        <v>275</v>
      </c>
      <c r="B6" t="s">
        <v>38</v>
      </c>
      <c r="D6" t="s">
        <v>103</v>
      </c>
      <c r="F6" t="b">
        <v>1</v>
      </c>
      <c r="H6" t="s">
        <v>278</v>
      </c>
    </row>
    <row r="7" spans="1:8" x14ac:dyDescent="0.25">
      <c r="A7" t="s">
        <v>279</v>
      </c>
      <c r="B7" t="s">
        <v>42</v>
      </c>
      <c r="D7" t="s">
        <v>104</v>
      </c>
      <c r="F7" t="b">
        <v>1</v>
      </c>
      <c r="H7" t="s">
        <v>282</v>
      </c>
    </row>
    <row r="8" spans="1:8" x14ac:dyDescent="0.25">
      <c r="A8" t="s">
        <v>349</v>
      </c>
      <c r="B8" t="s">
        <v>353</v>
      </c>
    </row>
    <row r="9" spans="1:8" x14ac:dyDescent="0.25">
      <c r="A9" t="s">
        <v>350</v>
      </c>
      <c r="B9" t="s">
        <v>358</v>
      </c>
    </row>
    <row r="10" spans="1:8" x14ac:dyDescent="0.25">
      <c r="A10" t="s">
        <v>351</v>
      </c>
      <c r="B10" t="s">
        <v>364</v>
      </c>
    </row>
    <row r="11" spans="1:8" x14ac:dyDescent="0.25">
      <c r="A11" s="16" t="s">
        <v>366</v>
      </c>
      <c r="B11" s="16" t="s">
        <v>402</v>
      </c>
    </row>
    <row r="12" spans="1:8" x14ac:dyDescent="0.25">
      <c r="A12" s="16" t="s">
        <v>392</v>
      </c>
      <c r="B12" s="16" t="s">
        <v>403</v>
      </c>
    </row>
    <row r="13" spans="1:8" x14ac:dyDescent="0.25">
      <c r="A13" t="s">
        <v>105</v>
      </c>
      <c r="D13" t="s">
        <v>106</v>
      </c>
      <c r="F13" t="b">
        <v>1</v>
      </c>
      <c r="H13" t="s">
        <v>107</v>
      </c>
    </row>
    <row r="14" spans="1:8" x14ac:dyDescent="0.25">
      <c r="A14" t="s">
        <v>108</v>
      </c>
      <c r="D14" t="s">
        <v>109</v>
      </c>
      <c r="F14" t="b">
        <v>1</v>
      </c>
      <c r="H14" t="s">
        <v>110</v>
      </c>
    </row>
    <row r="15" spans="1:8" x14ac:dyDescent="0.25">
      <c r="A15" t="s">
        <v>111</v>
      </c>
      <c r="C15" t="s">
        <v>112</v>
      </c>
      <c r="D15" t="s">
        <v>113</v>
      </c>
      <c r="E15" t="s">
        <v>114</v>
      </c>
      <c r="F15" t="b">
        <v>1</v>
      </c>
      <c r="H15" t="s">
        <v>115</v>
      </c>
    </row>
    <row r="16" spans="1:8" x14ac:dyDescent="0.25">
      <c r="A16" t="s">
        <v>116</v>
      </c>
      <c r="C16" t="s">
        <v>117</v>
      </c>
      <c r="D16" t="s">
        <v>118</v>
      </c>
      <c r="E16" t="s">
        <v>119</v>
      </c>
      <c r="F16" t="b">
        <v>1</v>
      </c>
      <c r="H16" t="s">
        <v>120</v>
      </c>
    </row>
    <row r="17" spans="1:8" x14ac:dyDescent="0.25">
      <c r="A17" t="s">
        <v>121</v>
      </c>
      <c r="C17" t="s">
        <v>122</v>
      </c>
      <c r="D17" t="s">
        <v>101</v>
      </c>
      <c r="E17" t="s">
        <v>123</v>
      </c>
      <c r="F17" t="b">
        <v>1</v>
      </c>
      <c r="H17" t="s">
        <v>124</v>
      </c>
    </row>
    <row r="18" spans="1:8" x14ac:dyDescent="0.25">
      <c r="A18" t="s">
        <v>125</v>
      </c>
      <c r="C18" t="s">
        <v>126</v>
      </c>
      <c r="D18" t="s">
        <v>101</v>
      </c>
      <c r="F18" t="b">
        <v>1</v>
      </c>
      <c r="H18" t="s">
        <v>127</v>
      </c>
    </row>
    <row r="19" spans="1:8" x14ac:dyDescent="0.25">
      <c r="A19" t="s">
        <v>128</v>
      </c>
      <c r="C19" t="s">
        <v>129</v>
      </c>
      <c r="D19" t="s">
        <v>101</v>
      </c>
      <c r="F19" t="b">
        <v>1</v>
      </c>
      <c r="H19" t="s">
        <v>130</v>
      </c>
    </row>
    <row r="20" spans="1:8" x14ac:dyDescent="0.25">
      <c r="A20" t="s">
        <v>131</v>
      </c>
      <c r="C20" t="s">
        <v>132</v>
      </c>
      <c r="F20" t="b">
        <v>1</v>
      </c>
      <c r="H20" t="s">
        <v>133</v>
      </c>
    </row>
    <row r="21" spans="1:8" x14ac:dyDescent="0.25">
      <c r="A21" t="s">
        <v>134</v>
      </c>
      <c r="C21" t="s">
        <v>135</v>
      </c>
      <c r="F21" t="b">
        <v>1</v>
      </c>
      <c r="H21" t="s">
        <v>136</v>
      </c>
    </row>
    <row r="22" spans="1:8" x14ac:dyDescent="0.25">
      <c r="A22" t="s">
        <v>98</v>
      </c>
      <c r="B22" t="s">
        <v>97</v>
      </c>
      <c r="C22" t="s">
        <v>137</v>
      </c>
      <c r="D22" t="s">
        <v>138</v>
      </c>
      <c r="F22" t="b">
        <v>1</v>
      </c>
      <c r="H22" t="s">
        <v>139</v>
      </c>
    </row>
    <row r="23" spans="1:8" x14ac:dyDescent="0.25">
      <c r="A23" t="s">
        <v>140</v>
      </c>
      <c r="C23" t="s">
        <v>141</v>
      </c>
      <c r="D23" t="s">
        <v>142</v>
      </c>
      <c r="F23" t="b">
        <v>1</v>
      </c>
      <c r="H23" t="s">
        <v>143</v>
      </c>
    </row>
    <row r="24" spans="1:8" x14ac:dyDescent="0.25">
      <c r="A24" t="s">
        <v>99</v>
      </c>
      <c r="B24" t="s">
        <v>80</v>
      </c>
      <c r="C24" t="s">
        <v>144</v>
      </c>
      <c r="D24" t="s">
        <v>145</v>
      </c>
      <c r="F24" t="b">
        <v>1</v>
      </c>
      <c r="H24" t="s">
        <v>146</v>
      </c>
    </row>
    <row r="25" spans="1:8" x14ac:dyDescent="0.25">
      <c r="A25" t="s">
        <v>147</v>
      </c>
      <c r="B25" t="s">
        <v>148</v>
      </c>
      <c r="C25" t="s">
        <v>149</v>
      </c>
      <c r="D25" t="s">
        <v>101</v>
      </c>
      <c r="F25" t="b">
        <v>1</v>
      </c>
      <c r="H25" t="s">
        <v>150</v>
      </c>
    </row>
    <row r="26" spans="1:8" x14ac:dyDescent="0.25">
      <c r="A26" t="s">
        <v>151</v>
      </c>
      <c r="B26" t="s">
        <v>152</v>
      </c>
      <c r="C26" t="s">
        <v>153</v>
      </c>
      <c r="D26" t="s">
        <v>101</v>
      </c>
      <c r="F26" t="b">
        <v>1</v>
      </c>
      <c r="H26" t="s">
        <v>154</v>
      </c>
    </row>
    <row r="27" spans="1:8" x14ac:dyDescent="0.25">
      <c r="A27" t="s">
        <v>155</v>
      </c>
      <c r="C27" t="s">
        <v>156</v>
      </c>
      <c r="D27" t="s">
        <v>118</v>
      </c>
      <c r="E27" t="s">
        <v>157</v>
      </c>
      <c r="F27" t="b">
        <v>1</v>
      </c>
      <c r="H27" t="s">
        <v>158</v>
      </c>
    </row>
    <row r="28" spans="1:8" x14ac:dyDescent="0.25">
      <c r="A28" t="s">
        <v>159</v>
      </c>
      <c r="C28" t="s">
        <v>160</v>
      </c>
      <c r="D28" t="s">
        <v>101</v>
      </c>
      <c r="F28" t="b">
        <v>1</v>
      </c>
      <c r="H28" t="s">
        <v>161</v>
      </c>
    </row>
    <row r="29" spans="1:8" x14ac:dyDescent="0.25">
      <c r="A29" t="s">
        <v>162</v>
      </c>
      <c r="D29" t="s">
        <v>131</v>
      </c>
      <c r="E29" t="s">
        <v>163</v>
      </c>
      <c r="F29" t="b">
        <v>1</v>
      </c>
      <c r="H29" t="s">
        <v>164</v>
      </c>
    </row>
    <row r="30" spans="1:8" x14ac:dyDescent="0.25">
      <c r="A30" t="s">
        <v>165</v>
      </c>
      <c r="C30" t="s">
        <v>166</v>
      </c>
      <c r="F30" t="b">
        <v>1</v>
      </c>
      <c r="H30" t="s">
        <v>167</v>
      </c>
    </row>
    <row r="31" spans="1:8" x14ac:dyDescent="0.25">
      <c r="A31" t="s">
        <v>101</v>
      </c>
      <c r="C31" t="s">
        <v>168</v>
      </c>
      <c r="F31" t="b">
        <v>1</v>
      </c>
      <c r="H31" t="s">
        <v>169</v>
      </c>
    </row>
    <row r="32" spans="1:8" x14ac:dyDescent="0.25">
      <c r="A32" t="s">
        <v>170</v>
      </c>
      <c r="C32" t="s">
        <v>171</v>
      </c>
      <c r="D32" t="s">
        <v>109</v>
      </c>
      <c r="F32" t="b">
        <v>1</v>
      </c>
      <c r="H32" t="s">
        <v>172</v>
      </c>
    </row>
    <row r="33" spans="1:8" x14ac:dyDescent="0.25">
      <c r="A33" t="s">
        <v>103</v>
      </c>
      <c r="B33" t="s">
        <v>38</v>
      </c>
      <c r="C33" t="s">
        <v>173</v>
      </c>
      <c r="D33" t="s">
        <v>142</v>
      </c>
      <c r="F33" t="b">
        <v>1</v>
      </c>
      <c r="H33" t="s">
        <v>174</v>
      </c>
    </row>
    <row r="34" spans="1:8" x14ac:dyDescent="0.25">
      <c r="A34" t="s">
        <v>175</v>
      </c>
      <c r="B34" t="s">
        <v>176</v>
      </c>
      <c r="C34" t="s">
        <v>177</v>
      </c>
      <c r="D34" t="s">
        <v>101</v>
      </c>
      <c r="F34" t="b">
        <v>1</v>
      </c>
      <c r="H34" t="s">
        <v>178</v>
      </c>
    </row>
    <row r="35" spans="1:8" x14ac:dyDescent="0.25">
      <c r="A35" t="s">
        <v>179</v>
      </c>
      <c r="B35" t="s">
        <v>180</v>
      </c>
      <c r="C35" t="s">
        <v>181</v>
      </c>
      <c r="D35" t="s">
        <v>142</v>
      </c>
      <c r="F35" t="b">
        <v>1</v>
      </c>
      <c r="H35" t="s">
        <v>182</v>
      </c>
    </row>
    <row r="36" spans="1:8" x14ac:dyDescent="0.25">
      <c r="A36" t="s">
        <v>183</v>
      </c>
      <c r="B36" t="s">
        <v>184</v>
      </c>
      <c r="C36" t="s">
        <v>185</v>
      </c>
      <c r="D36" t="s">
        <v>101</v>
      </c>
      <c r="F36" t="b">
        <v>1</v>
      </c>
      <c r="H36" t="s">
        <v>186</v>
      </c>
    </row>
    <row r="37" spans="1:8" x14ac:dyDescent="0.25">
      <c r="A37" t="s">
        <v>187</v>
      </c>
      <c r="C37" t="s">
        <v>188</v>
      </c>
      <c r="D37" t="s">
        <v>118</v>
      </c>
      <c r="E37" t="s">
        <v>189</v>
      </c>
      <c r="F37" t="b">
        <v>1</v>
      </c>
      <c r="H37" t="s">
        <v>190</v>
      </c>
    </row>
    <row r="38" spans="1:8" x14ac:dyDescent="0.25">
      <c r="A38" t="s">
        <v>191</v>
      </c>
      <c r="C38" t="s">
        <v>192</v>
      </c>
      <c r="D38" t="s">
        <v>131</v>
      </c>
      <c r="E38" t="s">
        <v>193</v>
      </c>
      <c r="F38" t="b">
        <v>1</v>
      </c>
      <c r="H38" t="s">
        <v>194</v>
      </c>
    </row>
    <row r="39" spans="1:8" x14ac:dyDescent="0.25">
      <c r="A39" t="s">
        <v>195</v>
      </c>
      <c r="C39" t="s">
        <v>196</v>
      </c>
      <c r="D39" t="s">
        <v>101</v>
      </c>
      <c r="F39" t="b">
        <v>1</v>
      </c>
      <c r="H39" t="s">
        <v>197</v>
      </c>
    </row>
    <row r="40" spans="1:8" x14ac:dyDescent="0.25">
      <c r="A40" t="s">
        <v>198</v>
      </c>
      <c r="C40" t="s">
        <v>199</v>
      </c>
      <c r="F40" t="b">
        <v>1</v>
      </c>
      <c r="H40" t="s">
        <v>200</v>
      </c>
    </row>
    <row r="41" spans="1:8" x14ac:dyDescent="0.25">
      <c r="A41" t="s">
        <v>201</v>
      </c>
      <c r="C41" t="s">
        <v>202</v>
      </c>
      <c r="D41" t="s">
        <v>101</v>
      </c>
      <c r="F41" t="b">
        <v>1</v>
      </c>
      <c r="H41" t="s">
        <v>203</v>
      </c>
    </row>
    <row r="42" spans="1:8" x14ac:dyDescent="0.25">
      <c r="A42" t="s">
        <v>204</v>
      </c>
      <c r="F42" t="b">
        <v>1</v>
      </c>
      <c r="H42" t="s">
        <v>205</v>
      </c>
    </row>
    <row r="43" spans="1:8" x14ac:dyDescent="0.25">
      <c r="A43" t="s">
        <v>104</v>
      </c>
      <c r="B43" t="s">
        <v>42</v>
      </c>
      <c r="C43" t="s">
        <v>206</v>
      </c>
      <c r="D43" t="s">
        <v>142</v>
      </c>
      <c r="F43" t="b">
        <v>1</v>
      </c>
      <c r="H43" t="s">
        <v>207</v>
      </c>
    </row>
    <row r="44" spans="1:8" x14ac:dyDescent="0.25">
      <c r="A44" t="s">
        <v>208</v>
      </c>
      <c r="C44" t="s">
        <v>209</v>
      </c>
      <c r="D44" t="s">
        <v>101</v>
      </c>
      <c r="F44" t="b">
        <v>1</v>
      </c>
      <c r="H44" t="s">
        <v>210</v>
      </c>
    </row>
    <row r="45" spans="1:8" x14ac:dyDescent="0.25">
      <c r="A45" t="s">
        <v>211</v>
      </c>
      <c r="C45" t="s">
        <v>212</v>
      </c>
      <c r="F45" t="b">
        <v>1</v>
      </c>
      <c r="H45" t="s">
        <v>213</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workbookViewId="0">
      <pane ySplit="2" topLeftCell="A3" activePane="bottomLeft" state="frozen"/>
      <selection pane="bottomLeft" activeCell="A11" sqref="A11:A12"/>
    </sheetView>
  </sheetViews>
  <sheetFormatPr defaultColWidth="8.7109375" defaultRowHeight="15" x14ac:dyDescent="0.25"/>
  <cols>
    <col min="1" max="1" width="24.42578125" customWidth="1"/>
    <col min="2" max="5" width="13" customWidth="1"/>
    <col min="6" max="6" width="13" hidden="1" customWidth="1"/>
  </cols>
  <sheetData>
    <row r="1" spans="1:6" ht="26.25" x14ac:dyDescent="0.4">
      <c r="A1" s="3" t="s">
        <v>214</v>
      </c>
      <c r="B1" s="4"/>
      <c r="C1" s="4"/>
      <c r="D1" s="4"/>
      <c r="E1" s="4"/>
      <c r="F1" s="4"/>
    </row>
    <row r="2" spans="1:6" ht="18.75" x14ac:dyDescent="0.3">
      <c r="A2" s="5" t="s">
        <v>24</v>
      </c>
      <c r="B2" s="5" t="s">
        <v>16</v>
      </c>
      <c r="C2" s="5" t="s">
        <v>17</v>
      </c>
      <c r="D2" s="5" t="s">
        <v>27</v>
      </c>
      <c r="E2" s="5" t="s">
        <v>215</v>
      </c>
      <c r="F2" s="5" t="s">
        <v>29</v>
      </c>
    </row>
    <row r="3" spans="1:6" x14ac:dyDescent="0.25">
      <c r="A3" t="s">
        <v>271</v>
      </c>
      <c r="E3" t="s">
        <v>216</v>
      </c>
    </row>
    <row r="4" spans="1:6" x14ac:dyDescent="0.25">
      <c r="A4" t="s">
        <v>270</v>
      </c>
      <c r="E4" t="s">
        <v>216</v>
      </c>
    </row>
    <row r="5" spans="1:6" x14ac:dyDescent="0.25">
      <c r="A5" t="s">
        <v>261</v>
      </c>
      <c r="E5" t="s">
        <v>216</v>
      </c>
    </row>
    <row r="6" spans="1:6" x14ac:dyDescent="0.25">
      <c r="A6" t="s">
        <v>275</v>
      </c>
      <c r="E6" t="s">
        <v>216</v>
      </c>
    </row>
    <row r="7" spans="1:6" x14ac:dyDescent="0.25">
      <c r="A7" t="s">
        <v>279</v>
      </c>
      <c r="E7" t="s">
        <v>216</v>
      </c>
    </row>
    <row r="8" spans="1:6" x14ac:dyDescent="0.25">
      <c r="A8" t="s">
        <v>349</v>
      </c>
      <c r="E8" t="s">
        <v>216</v>
      </c>
    </row>
    <row r="9" spans="1:6" x14ac:dyDescent="0.25">
      <c r="A9" t="s">
        <v>350</v>
      </c>
      <c r="E9" t="s">
        <v>216</v>
      </c>
    </row>
    <row r="10" spans="1:6" x14ac:dyDescent="0.25">
      <c r="A10" t="s">
        <v>351</v>
      </c>
      <c r="E10" t="s">
        <v>216</v>
      </c>
    </row>
    <row r="11" spans="1:6" x14ac:dyDescent="0.25">
      <c r="A11" t="s">
        <v>366</v>
      </c>
      <c r="E11" t="s">
        <v>216</v>
      </c>
    </row>
    <row r="12" spans="1:6" x14ac:dyDescent="0.25">
      <c r="A12" t="s">
        <v>392</v>
      </c>
      <c r="E12" t="s">
        <v>216</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defaultColWidth="8.7109375" defaultRowHeight="15" x14ac:dyDescent="0.25"/>
  <cols>
    <col min="1" max="1" width="34.42578125" customWidth="1"/>
    <col min="2" max="3" width="13" customWidth="1"/>
    <col min="4" max="4" width="51.42578125" customWidth="1"/>
    <col min="5" max="5" width="13" hidden="1" customWidth="1"/>
  </cols>
  <sheetData>
    <row r="1" spans="1:5" ht="26.25" x14ac:dyDescent="0.4">
      <c r="A1" s="3" t="s">
        <v>217</v>
      </c>
      <c r="B1" s="4"/>
      <c r="C1" s="4"/>
      <c r="D1" s="4"/>
      <c r="E1" s="4"/>
    </row>
    <row r="2" spans="1:5" ht="18.75" x14ac:dyDescent="0.3">
      <c r="A2" s="5" t="s">
        <v>218</v>
      </c>
      <c r="B2" s="5" t="s">
        <v>219</v>
      </c>
      <c r="C2" s="5" t="s">
        <v>16</v>
      </c>
      <c r="D2" s="5" t="s">
        <v>17</v>
      </c>
      <c r="E2" s="5" t="s">
        <v>29</v>
      </c>
    </row>
    <row r="3" spans="1:5" x14ac:dyDescent="0.25">
      <c r="A3" t="s">
        <v>220</v>
      </c>
      <c r="B3" t="s">
        <v>221</v>
      </c>
      <c r="C3" t="s">
        <v>221</v>
      </c>
    </row>
    <row r="4" spans="1:5" x14ac:dyDescent="0.25">
      <c r="A4" t="s">
        <v>220</v>
      </c>
      <c r="B4" t="s">
        <v>222</v>
      </c>
      <c r="C4" t="s">
        <v>222</v>
      </c>
    </row>
    <row r="5" spans="1:5" x14ac:dyDescent="0.25">
      <c r="A5" t="s">
        <v>220</v>
      </c>
      <c r="B5" t="s">
        <v>223</v>
      </c>
      <c r="C5" t="s">
        <v>223</v>
      </c>
    </row>
    <row r="6" spans="1:5" x14ac:dyDescent="0.25">
      <c r="A6" t="s">
        <v>224</v>
      </c>
      <c r="B6" t="s">
        <v>225</v>
      </c>
      <c r="C6" t="s">
        <v>225</v>
      </c>
      <c r="D6" t="s">
        <v>226</v>
      </c>
    </row>
    <row r="7" spans="1:5" x14ac:dyDescent="0.25">
      <c r="A7" t="s">
        <v>224</v>
      </c>
      <c r="B7" t="s">
        <v>227</v>
      </c>
      <c r="C7" t="s">
        <v>227</v>
      </c>
      <c r="D7" t="s">
        <v>228</v>
      </c>
    </row>
    <row r="8" spans="1:5" x14ac:dyDescent="0.25">
      <c r="A8" t="s">
        <v>229</v>
      </c>
      <c r="B8" t="s">
        <v>230</v>
      </c>
      <c r="C8" t="s">
        <v>230</v>
      </c>
    </row>
    <row r="9" spans="1:5" x14ac:dyDescent="0.25">
      <c r="A9" t="s">
        <v>229</v>
      </c>
      <c r="B9" t="s">
        <v>231</v>
      </c>
      <c r="C9" t="s">
        <v>231</v>
      </c>
    </row>
    <row r="10" spans="1:5" x14ac:dyDescent="0.25">
      <c r="A10" t="s">
        <v>229</v>
      </c>
      <c r="B10" t="s">
        <v>232</v>
      </c>
      <c r="C10" t="s">
        <v>232</v>
      </c>
    </row>
    <row r="11" spans="1:5" x14ac:dyDescent="0.25">
      <c r="A11" t="s">
        <v>233</v>
      </c>
      <c r="B11" t="s">
        <v>234</v>
      </c>
      <c r="C11" t="s">
        <v>234</v>
      </c>
    </row>
    <row r="12" spans="1:5" x14ac:dyDescent="0.25">
      <c r="A12" t="s">
        <v>235</v>
      </c>
      <c r="B12" t="s">
        <v>236</v>
      </c>
      <c r="C12" t="s">
        <v>236</v>
      </c>
    </row>
    <row r="13" spans="1:5" x14ac:dyDescent="0.25">
      <c r="A13" t="s">
        <v>235</v>
      </c>
      <c r="B13" t="s">
        <v>237</v>
      </c>
      <c r="C13" t="s">
        <v>237</v>
      </c>
    </row>
    <row r="14" spans="1:5" x14ac:dyDescent="0.25">
      <c r="A14" t="s">
        <v>238</v>
      </c>
      <c r="B14" t="s">
        <v>230</v>
      </c>
      <c r="C14" t="s">
        <v>230</v>
      </c>
    </row>
    <row r="15" spans="1:5" x14ac:dyDescent="0.25">
      <c r="A15" t="s">
        <v>238</v>
      </c>
      <c r="B15" t="s">
        <v>231</v>
      </c>
      <c r="C15" t="s">
        <v>231</v>
      </c>
    </row>
    <row r="16" spans="1:5" x14ac:dyDescent="0.25">
      <c r="A16" t="s">
        <v>238</v>
      </c>
      <c r="B16" t="s">
        <v>232</v>
      </c>
      <c r="C16" t="s">
        <v>232</v>
      </c>
    </row>
    <row r="17" spans="1:3" x14ac:dyDescent="0.25">
      <c r="A17" t="s">
        <v>239</v>
      </c>
      <c r="B17" t="s">
        <v>240</v>
      </c>
      <c r="C17" t="s">
        <v>240</v>
      </c>
    </row>
    <row r="18" spans="1:3" x14ac:dyDescent="0.25">
      <c r="A18" t="s">
        <v>239</v>
      </c>
      <c r="B18" t="s">
        <v>241</v>
      </c>
      <c r="C18" t="s">
        <v>241</v>
      </c>
    </row>
    <row r="19" spans="1:3" x14ac:dyDescent="0.25">
      <c r="A19" t="s">
        <v>239</v>
      </c>
      <c r="B19" t="s">
        <v>242</v>
      </c>
      <c r="C19" t="s">
        <v>242</v>
      </c>
    </row>
    <row r="20" spans="1:3" x14ac:dyDescent="0.25">
      <c r="A20" t="s">
        <v>239</v>
      </c>
      <c r="B20" t="s">
        <v>243</v>
      </c>
      <c r="C20" t="s">
        <v>243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defaultColWidth="8.7109375" defaultRowHeight="15" x14ac:dyDescent="0.25"/>
  <cols>
    <col min="1" max="1" width="19.42578125" customWidth="1"/>
    <col min="2" max="4" width="13" customWidth="1"/>
    <col min="5" max="5" width="13" hidden="1" customWidth="1"/>
  </cols>
  <sheetData>
    <row r="1" spans="1:5" ht="26.25" x14ac:dyDescent="0.4">
      <c r="A1" s="3" t="s">
        <v>244</v>
      </c>
      <c r="B1" s="4"/>
      <c r="C1" s="4"/>
      <c r="D1" s="4"/>
      <c r="E1" s="4"/>
    </row>
    <row r="2" spans="1:5" ht="18.75" x14ac:dyDescent="0.3">
      <c r="A2" s="5" t="s">
        <v>245</v>
      </c>
      <c r="B2" s="5" t="s">
        <v>246</v>
      </c>
      <c r="C2" s="5" t="s">
        <v>16</v>
      </c>
      <c r="D2" s="5" t="s">
        <v>17</v>
      </c>
      <c r="E2" s="5" t="s">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3"/>
  <sheetViews>
    <sheetView workbookViewId="0"/>
  </sheetViews>
  <sheetFormatPr defaultColWidth="8.7109375" defaultRowHeight="15" x14ac:dyDescent="0.25"/>
  <sheetData>
    <row r="1" spans="1:5" x14ac:dyDescent="0.25">
      <c r="A1" t="str">
        <f>IF(ISBLANK(Views!A3), "", Views!A3)</f>
        <v>RadixHorizontalActivity</v>
      </c>
      <c r="B1" t="str">
        <f>IF(ISBLANK(Containers!A3), "", Containers!A3)</f>
        <v>RadixHorizontalActivity</v>
      </c>
      <c r="C1" t="s">
        <v>247</v>
      </c>
      <c r="D1" t="b">
        <v>1</v>
      </c>
      <c r="E1" t="s">
        <v>248</v>
      </c>
    </row>
    <row r="2" spans="1:5" x14ac:dyDescent="0.25">
      <c r="A2" t="str">
        <f>IF(ISBLANK(Views!A4), "", Views!A4)</f>
        <v>RadixHorizontalAsset</v>
      </c>
      <c r="B2" t="str">
        <f>IF(ISBLANK(Containers!A4), "", Containers!A4)</f>
        <v>RadixHorizontalAsset</v>
      </c>
      <c r="C2" t="s">
        <v>249</v>
      </c>
      <c r="D2" t="b">
        <v>0</v>
      </c>
      <c r="E2" t="s">
        <v>250</v>
      </c>
    </row>
    <row r="3" spans="1:5" x14ac:dyDescent="0.25">
      <c r="A3" t="str">
        <f>IF(ISBLANK(Views!A5), "", Views!A5)</f>
        <v>Location</v>
      </c>
      <c r="B3" t="str">
        <f>IF(ISBLANK(Containers!A5), "", Containers!A5)</f>
        <v>Location</v>
      </c>
      <c r="C3" t="s">
        <v>251</v>
      </c>
      <c r="E3" t="s">
        <v>216</v>
      </c>
    </row>
    <row r="4" spans="1:5" x14ac:dyDescent="0.25">
      <c r="A4" t="str">
        <f>IF(ISBLANK(Views!A6), "", Views!A6)</f>
        <v>RadixHorizontalEquipment</v>
      </c>
      <c r="B4" t="str">
        <f>IF(ISBLANK(Containers!A6), "", Containers!A6)</f>
        <v>RadixHorizontalEquipment</v>
      </c>
      <c r="C4" t="s">
        <v>252</v>
      </c>
    </row>
    <row r="5" spans="1:5" x14ac:dyDescent="0.25">
      <c r="A5" t="str">
        <f>IF(ISBLANK(Views!A7), "", Views!A7)</f>
        <v>RadixHorizontalTimeSeries</v>
      </c>
      <c r="B5" t="str">
        <f>IF(ISBLANK(Containers!A7), "", Containers!A7)</f>
        <v>RadixHorizontalTimeSeries</v>
      </c>
      <c r="C5" t="s">
        <v>253</v>
      </c>
    </row>
    <row r="6" spans="1:5" x14ac:dyDescent="0.25">
      <c r="A6" t="str">
        <f>IF(ISBLANK(Views!A13), "", Views!A13)</f>
        <v>cdf_cdm:Cognite360Image(version=v1)</v>
      </c>
      <c r="B6" t="e">
        <f>IF(ISBLANK(Containers!#REF!), "", Containers!#REF!)</f>
        <v>#REF!</v>
      </c>
      <c r="C6" t="s">
        <v>36</v>
      </c>
    </row>
    <row r="7" spans="1:5" x14ac:dyDescent="0.25">
      <c r="A7" t="str">
        <f>IF(ISBLANK(Views!A14), "", Views!A14)</f>
        <v>cdf_cdm:Cognite360ImageAnnotation(version=v1)</v>
      </c>
      <c r="B7" t="e">
        <f>IF(ISBLANK(Containers!#REF!), "", Containers!#REF!)</f>
        <v>#REF!</v>
      </c>
      <c r="C7" t="s">
        <v>254</v>
      </c>
    </row>
    <row r="8" spans="1:5" x14ac:dyDescent="0.25">
      <c r="A8" t="str">
        <f>IF(ISBLANK(Views!A15), "", Views!A15)</f>
        <v>cdf_cdm:Cognite360ImageCollection(version=v1)</v>
      </c>
      <c r="B8" t="e">
        <f>IF(ISBLANK(Containers!#REF!), "", Containers!#REF!)</f>
        <v>#REF!</v>
      </c>
      <c r="C8" t="s">
        <v>255</v>
      </c>
    </row>
    <row r="9" spans="1:5" x14ac:dyDescent="0.25">
      <c r="A9" t="str">
        <f>IF(ISBLANK(Views!A16), "", Views!A16)</f>
        <v>cdf_cdm:Cognite360ImageModel(version=v1)</v>
      </c>
      <c r="B9" t="e">
        <f>IF(ISBLANK(Containers!#REF!), "", Containers!#REF!)</f>
        <v>#REF!</v>
      </c>
      <c r="C9" t="s">
        <v>256</v>
      </c>
    </row>
    <row r="10" spans="1:5" x14ac:dyDescent="0.25">
      <c r="A10" t="str">
        <f>IF(ISBLANK(Views!A17), "", Views!A17)</f>
        <v>cdf_cdm:Cognite360ImageStation(version=v1)</v>
      </c>
      <c r="B10" t="e">
        <f>IF(ISBLANK(Containers!#REF!), "", Containers!#REF!)</f>
        <v>#REF!</v>
      </c>
      <c r="C10" t="s">
        <v>257</v>
      </c>
    </row>
    <row r="11" spans="1:5" x14ac:dyDescent="0.25">
      <c r="A11" t="str">
        <f>IF(ISBLANK(Views!A18), "", Views!A18)</f>
        <v>cdf_cdm:Cognite3DModel(version=v1)</v>
      </c>
      <c r="B11" t="e">
        <f>IF(ISBLANK(Containers!#REF!), "", Containers!#REF!)</f>
        <v>#REF!</v>
      </c>
      <c r="C11" t="s">
        <v>258</v>
      </c>
    </row>
    <row r="12" spans="1:5" x14ac:dyDescent="0.25">
      <c r="A12" t="str">
        <f>IF(ISBLANK(Views!A19), "", Views!A19)</f>
        <v>cdf_cdm:Cognite3DObject(version=v1)</v>
      </c>
      <c r="B12" t="str">
        <f>IF(ISBLANK(Containers!A8), "", Containers!A8)</f>
        <v>ManufacturingKPIS</v>
      </c>
      <c r="C12" t="s">
        <v>259</v>
      </c>
    </row>
    <row r="13" spans="1:5" x14ac:dyDescent="0.25">
      <c r="A13" t="str">
        <f>IF(ISBLANK(Views!A20), "", Views!A20)</f>
        <v>cdf_cdm:Cognite3DRevision(version=v1)</v>
      </c>
      <c r="B13" t="str">
        <f>IF(ISBLANK(Containers!A9), "", Containers!A9)</f>
        <v>FinancialKPIS</v>
      </c>
      <c r="C13" t="s">
        <v>260</v>
      </c>
    </row>
    <row r="14" spans="1:5" x14ac:dyDescent="0.25">
      <c r="A14" t="str">
        <f>IF(ISBLANK(Views!A21), "", Views!A21)</f>
        <v>cdf_cdm:Cognite3DTransformation(version=v1)</v>
      </c>
      <c r="B14" t="str">
        <f>IF(ISBLANK(Containers!A10), "", Containers!A10)</f>
        <v>OEEMonitorKPIS</v>
      </c>
      <c r="C14" t="str">
        <f>IF(ISBLANK(Views!A3), "", Views!A3)</f>
        <v>RadixHorizontalActivity</v>
      </c>
    </row>
    <row r="15" spans="1:5" x14ac:dyDescent="0.25">
      <c r="A15" t="str">
        <f>IF(ISBLANK(Views!A22), "", Views!A22)</f>
        <v>cdf_cdm:CogniteActivity(version=v1)</v>
      </c>
      <c r="B15" t="str">
        <f>IF(ISBLANK(Containers!A11), "", Containers!A11)</f>
        <v>UtilitiesKPIS</v>
      </c>
      <c r="C15" t="str">
        <f>IF(ISBLANK(Views!A4), "", Views!A4)</f>
        <v>RadixHorizontalAsset</v>
      </c>
    </row>
    <row r="16" spans="1:5" x14ac:dyDescent="0.25">
      <c r="A16" t="str">
        <f>IF(ISBLANK(Views!A23), "", Views!A23)</f>
        <v>cdf_cdm:CogniteAnnotation(version=v1)</v>
      </c>
      <c r="B16" t="str">
        <f>IF(ISBLANK(Containers!A12), "", Containers!A12)</f>
        <v>PeopleSafetyKPIS</v>
      </c>
      <c r="C16" t="str">
        <f>IF(ISBLANK(Views!A5), "", Views!A5)</f>
        <v>Location</v>
      </c>
    </row>
    <row r="17" spans="1:3" x14ac:dyDescent="0.25">
      <c r="A17" t="str">
        <f>IF(ISBLANK(Views!A24), "", Views!A24)</f>
        <v>cdf_cdm:CogniteAsset(version=v1)</v>
      </c>
      <c r="B17" t="str">
        <f>IF(ISBLANK(Containers!A13), "", Containers!A13)</f>
        <v/>
      </c>
      <c r="C17" t="str">
        <f>IF(ISBLANK(Views!A6), "", Views!A6)</f>
        <v>RadixHorizontalEquipment</v>
      </c>
    </row>
    <row r="18" spans="1:3" x14ac:dyDescent="0.25">
      <c r="A18" t="str">
        <f>IF(ISBLANK(Views!A25), "", Views!A25)</f>
        <v>cdf_cdm:CogniteAssetClass(version=v1)</v>
      </c>
      <c r="B18" t="str">
        <f>IF(ISBLANK(Containers!A14), "", Containers!A14)</f>
        <v/>
      </c>
      <c r="C18" t="str">
        <f>IF(ISBLANK(Views!A7), "", Views!A7)</f>
        <v>RadixHorizontalTimeSeries</v>
      </c>
    </row>
    <row r="19" spans="1:3" x14ac:dyDescent="0.25">
      <c r="A19" t="str">
        <f>IF(ISBLANK(Views!A26), "", Views!A26)</f>
        <v>cdf_cdm:CogniteAssetType(version=v1)</v>
      </c>
      <c r="B19" t="str">
        <f>IF(ISBLANK(Containers!A15), "", Containers!A15)</f>
        <v/>
      </c>
      <c r="C19" t="str">
        <f>IF(ISBLANK(Views!A13), "", Views!A13)</f>
        <v>cdf_cdm:Cognite360Image(version=v1)</v>
      </c>
    </row>
    <row r="20" spans="1:3" x14ac:dyDescent="0.25">
      <c r="A20" t="str">
        <f>IF(ISBLANK(Views!A27), "", Views!A27)</f>
        <v>cdf_cdm:CogniteCADModel(version=v1)</v>
      </c>
      <c r="B20" t="str">
        <f>IF(ISBLANK(Containers!A16), "", Containers!A16)</f>
        <v/>
      </c>
      <c r="C20" t="str">
        <f>IF(ISBLANK(Views!A14), "", Views!A14)</f>
        <v>cdf_cdm:Cognite360ImageAnnotation(version=v1)</v>
      </c>
    </row>
    <row r="21" spans="1:3" x14ac:dyDescent="0.25">
      <c r="A21" t="str">
        <f>IF(ISBLANK(Views!A28), "", Views!A28)</f>
        <v>cdf_cdm:CogniteCADNode(version=v1)</v>
      </c>
      <c r="B21" t="str">
        <f>IF(ISBLANK(Containers!A17), "", Containers!A17)</f>
        <v/>
      </c>
      <c r="C21" t="str">
        <f>IF(ISBLANK(Views!A15), "", Views!A15)</f>
        <v>cdf_cdm:Cognite360ImageCollection(version=v1)</v>
      </c>
    </row>
    <row r="22" spans="1:3" x14ac:dyDescent="0.25">
      <c r="A22" t="str">
        <f>IF(ISBLANK(Views!A29), "", Views!A29)</f>
        <v>cdf_cdm:CogniteCADRevision(version=v1)</v>
      </c>
      <c r="B22" t="str">
        <f>IF(ISBLANK(Containers!A18), "", Containers!A18)</f>
        <v/>
      </c>
      <c r="C22" t="str">
        <f>IF(ISBLANK(Views!A16), "", Views!A16)</f>
        <v>cdf_cdm:Cognite360ImageModel(version=v1)</v>
      </c>
    </row>
    <row r="23" spans="1:3" x14ac:dyDescent="0.25">
      <c r="A23" t="str">
        <f>IF(ISBLANK(Views!A30), "", Views!A30)</f>
        <v>cdf_cdm:CogniteCubeMap(version=v1)</v>
      </c>
      <c r="B23" t="str">
        <f>IF(ISBLANK(Containers!A19), "", Containers!A19)</f>
        <v/>
      </c>
      <c r="C23" t="str">
        <f>IF(ISBLANK(Views!A17), "", Views!A17)</f>
        <v>cdf_cdm:Cognite360ImageStation(version=v1)</v>
      </c>
    </row>
    <row r="24" spans="1:3" x14ac:dyDescent="0.25">
      <c r="A24" t="str">
        <f>IF(ISBLANK(Views!A31), "", Views!A31)</f>
        <v>cdf_cdm:CogniteDescribable(version=v1)</v>
      </c>
      <c r="B24" t="str">
        <f>IF(ISBLANK(Containers!A20), "", Containers!A20)</f>
        <v/>
      </c>
      <c r="C24" t="str">
        <f>IF(ISBLANK(Views!A18), "", Views!A18)</f>
        <v>cdf_cdm:Cognite3DModel(version=v1)</v>
      </c>
    </row>
    <row r="25" spans="1:3" x14ac:dyDescent="0.25">
      <c r="A25" t="str">
        <f>IF(ISBLANK(Views!A32), "", Views!A32)</f>
        <v>cdf_cdm:CogniteDiagramAnnotation(version=v1)</v>
      </c>
      <c r="B25" t="str">
        <f>IF(ISBLANK(Containers!A21), "", Containers!A21)</f>
        <v/>
      </c>
      <c r="C25" t="str">
        <f>IF(ISBLANK(Views!A19), "", Views!A19)</f>
        <v>cdf_cdm:Cognite3DObject(version=v1)</v>
      </c>
    </row>
    <row r="26" spans="1:3" x14ac:dyDescent="0.25">
      <c r="A26" t="str">
        <f>IF(ISBLANK(Views!A33), "", Views!A33)</f>
        <v>cdf_cdm:CogniteEquipment(version=v1)</v>
      </c>
      <c r="B26" t="str">
        <f>IF(ISBLANK(Containers!A22), "", Containers!A22)</f>
        <v/>
      </c>
      <c r="C26" t="str">
        <f>IF(ISBLANK(Views!A20), "", Views!A20)</f>
        <v>cdf_cdm:Cognite3DRevision(version=v1)</v>
      </c>
    </row>
    <row r="27" spans="1:3" x14ac:dyDescent="0.25">
      <c r="A27" t="str">
        <f>IF(ISBLANK(Views!A34), "", Views!A34)</f>
        <v>cdf_cdm:CogniteEquipmentType(version=v1)</v>
      </c>
      <c r="B27" t="str">
        <f>IF(ISBLANK(Containers!A23), "", Containers!A23)</f>
        <v/>
      </c>
      <c r="C27" t="str">
        <f>IF(ISBLANK(Views!A21), "", Views!A21)</f>
        <v>cdf_cdm:Cognite3DTransformation(version=v1)</v>
      </c>
    </row>
    <row r="28" spans="1:3" x14ac:dyDescent="0.25">
      <c r="A28" t="str">
        <f>IF(ISBLANK(Views!A35), "", Views!A35)</f>
        <v>cdf_cdm:CogniteFile(version=v1)</v>
      </c>
      <c r="B28" t="str">
        <f>IF(ISBLANK(Containers!A24), "", Containers!A24)</f>
        <v/>
      </c>
      <c r="C28" t="str">
        <f>IF(ISBLANK(Views!A22), "", Views!A22)</f>
        <v>cdf_cdm:CogniteActivity(version=v1)</v>
      </c>
    </row>
    <row r="29" spans="1:3" x14ac:dyDescent="0.25">
      <c r="A29" t="str">
        <f>IF(ISBLANK(Views!A36), "", Views!A36)</f>
        <v>cdf_cdm:CogniteFileCategory(version=v1)</v>
      </c>
      <c r="B29" t="str">
        <f>IF(ISBLANK(Containers!A25), "", Containers!A25)</f>
        <v/>
      </c>
      <c r="C29" t="str">
        <f>IF(ISBLANK(Views!A23), "", Views!A23)</f>
        <v>cdf_cdm:CogniteAnnotation(version=v1)</v>
      </c>
    </row>
    <row r="30" spans="1:3" x14ac:dyDescent="0.25">
      <c r="A30" t="str">
        <f>IF(ISBLANK(Views!A37), "", Views!A37)</f>
        <v>cdf_cdm:CognitePointCloudModel(version=v1)</v>
      </c>
      <c r="B30" t="str">
        <f>IF(ISBLANK(Containers!A26), "", Containers!A26)</f>
        <v/>
      </c>
      <c r="C30" t="str">
        <f>IF(ISBLANK(Views!A24), "", Views!A24)</f>
        <v>cdf_cdm:CogniteAsset(version=v1)</v>
      </c>
    </row>
    <row r="31" spans="1:3" x14ac:dyDescent="0.25">
      <c r="A31" t="str">
        <f>IF(ISBLANK(Views!A38), "", Views!A38)</f>
        <v>cdf_cdm:CognitePointCloudRevision(version=v1)</v>
      </c>
      <c r="B31" t="str">
        <f>IF(ISBLANK(Containers!A27), "", Containers!A27)</f>
        <v/>
      </c>
      <c r="C31" t="str">
        <f>IF(ISBLANK(Views!A25), "", Views!A25)</f>
        <v>cdf_cdm:CogniteAssetClass(version=v1)</v>
      </c>
    </row>
    <row r="32" spans="1:3" x14ac:dyDescent="0.25">
      <c r="A32" t="str">
        <f>IF(ISBLANK(Views!A39), "", Views!A39)</f>
        <v>cdf_cdm:CognitePointCloudVolume(version=v1)</v>
      </c>
      <c r="B32" t="str">
        <f>IF(ISBLANK(Containers!A28), "", Containers!A28)</f>
        <v/>
      </c>
      <c r="C32" t="str">
        <f>IF(ISBLANK(Views!A26), "", Views!A26)</f>
        <v>cdf_cdm:CogniteAssetType(version=v1)</v>
      </c>
    </row>
    <row r="33" spans="1:3" x14ac:dyDescent="0.25">
      <c r="A33" t="str">
        <f>IF(ISBLANK(Views!A40), "", Views!A40)</f>
        <v>cdf_cdm:CogniteSchedulable(version=v1)</v>
      </c>
      <c r="B33" t="str">
        <f>IF(ISBLANK(Containers!A29), "", Containers!A29)</f>
        <v/>
      </c>
      <c r="C33" t="str">
        <f>IF(ISBLANK(Views!A27), "", Views!A27)</f>
        <v>cdf_cdm:CogniteCADModel(version=v1)</v>
      </c>
    </row>
    <row r="34" spans="1:3" x14ac:dyDescent="0.25">
      <c r="A34" t="str">
        <f>IF(ISBLANK(Views!A41), "", Views!A41)</f>
        <v>cdf_cdm:CogniteSourceSystem(version=v1)</v>
      </c>
      <c r="B34" t="str">
        <f>IF(ISBLANK(Containers!A30), "", Containers!A30)</f>
        <v/>
      </c>
      <c r="C34" t="str">
        <f>IF(ISBLANK(Views!A28), "", Views!A28)</f>
        <v>cdf_cdm:CogniteCADNode(version=v1)</v>
      </c>
    </row>
    <row r="35" spans="1:3" x14ac:dyDescent="0.25">
      <c r="A35" t="str">
        <f>IF(ISBLANK(Views!A42), "", Views!A42)</f>
        <v>cdf_cdm:CogniteSourceable(version=v1)</v>
      </c>
      <c r="B35" t="str">
        <f>IF(ISBLANK(Containers!A31), "", Containers!A31)</f>
        <v/>
      </c>
      <c r="C35" t="str">
        <f>IF(ISBLANK(Views!A29), "", Views!A29)</f>
        <v>cdf_cdm:CogniteCADRevision(version=v1)</v>
      </c>
    </row>
    <row r="36" spans="1:3" x14ac:dyDescent="0.25">
      <c r="A36" t="str">
        <f>IF(ISBLANK(Views!A43), "", Views!A43)</f>
        <v>cdf_cdm:CogniteTimeSeries(version=v1)</v>
      </c>
      <c r="B36" t="str">
        <f>IF(ISBLANK(Containers!A32), "", Containers!A32)</f>
        <v/>
      </c>
      <c r="C36" t="str">
        <f>IF(ISBLANK(Views!A30), "", Views!A30)</f>
        <v>cdf_cdm:CogniteCubeMap(version=v1)</v>
      </c>
    </row>
    <row r="37" spans="1:3" x14ac:dyDescent="0.25">
      <c r="A37" t="str">
        <f>IF(ISBLANK(Views!A44), "", Views!A44)</f>
        <v>cdf_cdm:CogniteUnit(version=v1)</v>
      </c>
      <c r="B37" t="str">
        <f>IF(ISBLANK(Containers!A33), "", Containers!A33)</f>
        <v/>
      </c>
      <c r="C37" t="str">
        <f>IF(ISBLANK(Views!A31), "", Views!A31)</f>
        <v>cdf_cdm:CogniteDescribable(version=v1)</v>
      </c>
    </row>
    <row r="38" spans="1:3" x14ac:dyDescent="0.25">
      <c r="A38" t="str">
        <f>IF(ISBLANK(Views!A45), "", Views!A45)</f>
        <v>cdf_cdm:CogniteVisualizable(version=v1)</v>
      </c>
      <c r="B38" t="str">
        <f>IF(ISBLANK(Containers!A34), "", Containers!A34)</f>
        <v/>
      </c>
      <c r="C38" t="str">
        <f>IF(ISBLANK(Views!A32), "", Views!A32)</f>
        <v>cdf_cdm:CogniteDiagramAnnotation(version=v1)</v>
      </c>
    </row>
    <row r="39" spans="1:3" x14ac:dyDescent="0.25">
      <c r="A39" t="str">
        <f>IF(ISBLANK(Views!A46), "", Views!A46)</f>
        <v/>
      </c>
      <c r="B39" t="str">
        <f>IF(ISBLANK(Containers!A35), "", Containers!A35)</f>
        <v/>
      </c>
      <c r="C39" t="str">
        <f>IF(ISBLANK(Views!A33), "", Views!A33)</f>
        <v>cdf_cdm:CogniteEquipment(version=v1)</v>
      </c>
    </row>
    <row r="40" spans="1:3" x14ac:dyDescent="0.25">
      <c r="A40" t="str">
        <f>IF(ISBLANK(Views!A47), "", Views!A47)</f>
        <v/>
      </c>
      <c r="B40" t="str">
        <f>IF(ISBLANK(Containers!A36), "", Containers!A36)</f>
        <v/>
      </c>
      <c r="C40" t="str">
        <f>IF(ISBLANK(Views!A34), "", Views!A34)</f>
        <v>cdf_cdm:CogniteEquipmentType(version=v1)</v>
      </c>
    </row>
    <row r="41" spans="1:3" x14ac:dyDescent="0.25">
      <c r="A41" t="str">
        <f>IF(ISBLANK(Views!A48), "", Views!A48)</f>
        <v/>
      </c>
      <c r="B41" t="str">
        <f>IF(ISBLANK(Containers!A37), "", Containers!A37)</f>
        <v/>
      </c>
      <c r="C41" t="str">
        <f>IF(ISBLANK(Views!A35), "", Views!A35)</f>
        <v>cdf_cdm:CogniteFile(version=v1)</v>
      </c>
    </row>
    <row r="42" spans="1:3" x14ac:dyDescent="0.25">
      <c r="A42" t="str">
        <f>IF(ISBLANK(Views!A49), "", Views!A49)</f>
        <v/>
      </c>
      <c r="B42" t="str">
        <f>IF(ISBLANK(Containers!A38), "", Containers!A38)</f>
        <v/>
      </c>
      <c r="C42" t="str">
        <f>IF(ISBLANK(Views!A36), "", Views!A36)</f>
        <v>cdf_cdm:CogniteFileCategory(version=v1)</v>
      </c>
    </row>
    <row r="43" spans="1:3" x14ac:dyDescent="0.25">
      <c r="A43" t="str">
        <f>IF(ISBLANK(Views!A50), "", Views!A50)</f>
        <v/>
      </c>
      <c r="B43" t="str">
        <f>IF(ISBLANK(Containers!A39), "", Containers!A39)</f>
        <v/>
      </c>
      <c r="C43" t="str">
        <f>IF(ISBLANK(Views!A37), "", Views!A37)</f>
        <v>cdf_cdm:CognitePointCloudModel(version=v1)</v>
      </c>
    </row>
    <row r="44" spans="1:3" x14ac:dyDescent="0.25">
      <c r="A44" t="str">
        <f>IF(ISBLANK(Views!A51), "", Views!A51)</f>
        <v/>
      </c>
      <c r="B44" t="str">
        <f>IF(ISBLANK(Containers!A40), "", Containers!A40)</f>
        <v/>
      </c>
      <c r="C44" t="str">
        <f>IF(ISBLANK(Views!A38), "", Views!A38)</f>
        <v>cdf_cdm:CognitePointCloudRevision(version=v1)</v>
      </c>
    </row>
    <row r="45" spans="1:3" x14ac:dyDescent="0.25">
      <c r="A45" t="str">
        <f>IF(ISBLANK(Views!A52), "", Views!A52)</f>
        <v/>
      </c>
      <c r="B45" t="str">
        <f>IF(ISBLANK(Containers!A41), "", Containers!A41)</f>
        <v/>
      </c>
      <c r="C45" t="str">
        <f>IF(ISBLANK(Views!A39), "", Views!A39)</f>
        <v>cdf_cdm:CognitePointCloudVolume(version=v1)</v>
      </c>
    </row>
    <row r="46" spans="1:3" x14ac:dyDescent="0.25">
      <c r="A46" t="str">
        <f>IF(ISBLANK(Views!A53), "", Views!A53)</f>
        <v/>
      </c>
      <c r="B46" t="str">
        <f>IF(ISBLANK(Containers!A42), "", Containers!A42)</f>
        <v/>
      </c>
      <c r="C46" t="str">
        <f>IF(ISBLANK(Views!A40), "", Views!A40)</f>
        <v>cdf_cdm:CogniteSchedulable(version=v1)</v>
      </c>
    </row>
    <row r="47" spans="1:3" x14ac:dyDescent="0.25">
      <c r="A47" t="str">
        <f>IF(ISBLANK(Views!A54), "", Views!A54)</f>
        <v/>
      </c>
      <c r="B47" t="str">
        <f>IF(ISBLANK(Containers!A43), "", Containers!A43)</f>
        <v/>
      </c>
      <c r="C47" t="str">
        <f>IF(ISBLANK(Views!A41), "", Views!A41)</f>
        <v>cdf_cdm:CogniteSourceSystem(version=v1)</v>
      </c>
    </row>
    <row r="48" spans="1:3" x14ac:dyDescent="0.25">
      <c r="A48" t="str">
        <f>IF(ISBLANK(Views!A55), "", Views!A55)</f>
        <v/>
      </c>
      <c r="B48" t="str">
        <f>IF(ISBLANK(Containers!A44), "", Containers!A44)</f>
        <v/>
      </c>
      <c r="C48" t="str">
        <f>IF(ISBLANK(Views!A42), "", Views!A42)</f>
        <v>cdf_cdm:CogniteSourceable(version=v1)</v>
      </c>
    </row>
    <row r="49" spans="1:3" x14ac:dyDescent="0.25">
      <c r="A49" t="str">
        <f>IF(ISBLANK(Views!A56), "", Views!A56)</f>
        <v/>
      </c>
      <c r="B49" t="str">
        <f>IF(ISBLANK(Containers!A45), "", Containers!A45)</f>
        <v/>
      </c>
      <c r="C49" t="str">
        <f>IF(ISBLANK(Views!A43), "", Views!A43)</f>
        <v>cdf_cdm:CogniteTimeSeries(version=v1)</v>
      </c>
    </row>
    <row r="50" spans="1:3" x14ac:dyDescent="0.25">
      <c r="A50" t="str">
        <f>IF(ISBLANK(Views!A57), "", Views!A57)</f>
        <v/>
      </c>
      <c r="B50" t="str">
        <f>IF(ISBLANK(Containers!A46), "", Containers!A46)</f>
        <v/>
      </c>
      <c r="C50" t="str">
        <f>IF(ISBLANK(Views!A44), "", Views!A44)</f>
        <v>cdf_cdm:CogniteUnit(version=v1)</v>
      </c>
    </row>
    <row r="51" spans="1:3" x14ac:dyDescent="0.25">
      <c r="A51" t="str">
        <f>IF(ISBLANK(Views!A58), "", Views!A58)</f>
        <v/>
      </c>
      <c r="B51" t="str">
        <f>IF(ISBLANK(Containers!A47), "", Containers!A47)</f>
        <v/>
      </c>
      <c r="C51" t="str">
        <f>IF(ISBLANK(Views!A45), "", Views!A45)</f>
        <v>cdf_cdm:CogniteVisualizable(version=v1)</v>
      </c>
    </row>
    <row r="52" spans="1:3" x14ac:dyDescent="0.25">
      <c r="A52" t="str">
        <f>IF(ISBLANK(Views!A59), "", Views!A59)</f>
        <v/>
      </c>
      <c r="B52" t="str">
        <f>IF(ISBLANK(Containers!A48), "", Containers!A48)</f>
        <v/>
      </c>
      <c r="C52" t="str">
        <f>IF(ISBLANK(Views!A46), "", Views!A46)</f>
        <v/>
      </c>
    </row>
    <row r="53" spans="1:3" x14ac:dyDescent="0.25">
      <c r="A53" t="str">
        <f>IF(ISBLANK(Views!A60), "", Views!A60)</f>
        <v/>
      </c>
      <c r="B53" t="str">
        <f>IF(ISBLANK(Containers!A49), "", Containers!A49)</f>
        <v/>
      </c>
      <c r="C53" t="str">
        <f>IF(ISBLANK(Views!A47), "", Views!A47)</f>
        <v/>
      </c>
    </row>
    <row r="54" spans="1:3" x14ac:dyDescent="0.25">
      <c r="A54" t="str">
        <f>IF(ISBLANK(Views!A61), "", Views!A61)</f>
        <v/>
      </c>
      <c r="B54" t="str">
        <f>IF(ISBLANK(Containers!A50), "", Containers!A50)</f>
        <v/>
      </c>
      <c r="C54" t="str">
        <f>IF(ISBLANK(Views!A48), "", Views!A48)</f>
        <v/>
      </c>
    </row>
    <row r="55" spans="1:3" x14ac:dyDescent="0.25">
      <c r="A55" t="str">
        <f>IF(ISBLANK(Views!A62), "", Views!A62)</f>
        <v/>
      </c>
      <c r="B55" t="str">
        <f>IF(ISBLANK(Containers!A51), "", Containers!A51)</f>
        <v/>
      </c>
      <c r="C55" t="str">
        <f>IF(ISBLANK(Views!A49), "", Views!A49)</f>
        <v/>
      </c>
    </row>
    <row r="56" spans="1:3" x14ac:dyDescent="0.25">
      <c r="A56" t="str">
        <f>IF(ISBLANK(Views!A63), "", Views!A63)</f>
        <v/>
      </c>
      <c r="B56" t="str">
        <f>IF(ISBLANK(Containers!A52), "", Containers!A52)</f>
        <v/>
      </c>
      <c r="C56" t="str">
        <f>IF(ISBLANK(Views!A50), "", Views!A50)</f>
        <v/>
      </c>
    </row>
    <row r="57" spans="1:3" x14ac:dyDescent="0.25">
      <c r="A57" t="str">
        <f>IF(ISBLANK(Views!A64), "", Views!A64)</f>
        <v/>
      </c>
      <c r="B57" t="str">
        <f>IF(ISBLANK(Containers!A53), "", Containers!A53)</f>
        <v/>
      </c>
      <c r="C57" t="str">
        <f>IF(ISBLANK(Views!A51), "", Views!A51)</f>
        <v/>
      </c>
    </row>
    <row r="58" spans="1:3" x14ac:dyDescent="0.25">
      <c r="A58" t="str">
        <f>IF(ISBLANK(Views!A65), "", Views!A65)</f>
        <v/>
      </c>
      <c r="B58" t="str">
        <f>IF(ISBLANK(Containers!A54), "", Containers!A54)</f>
        <v/>
      </c>
      <c r="C58" t="str">
        <f>IF(ISBLANK(Views!A52), "", Views!A52)</f>
        <v/>
      </c>
    </row>
    <row r="59" spans="1:3" x14ac:dyDescent="0.25">
      <c r="A59" t="str">
        <f>IF(ISBLANK(Views!A66), "", Views!A66)</f>
        <v/>
      </c>
      <c r="B59" t="str">
        <f>IF(ISBLANK(Containers!A55), "", Containers!A55)</f>
        <v/>
      </c>
      <c r="C59" t="str">
        <f>IF(ISBLANK(Views!A53), "", Views!A53)</f>
        <v/>
      </c>
    </row>
    <row r="60" spans="1:3" x14ac:dyDescent="0.25">
      <c r="A60" t="str">
        <f>IF(ISBLANK(Views!A67), "", Views!A67)</f>
        <v/>
      </c>
      <c r="B60" t="str">
        <f>IF(ISBLANK(Containers!A56), "", Containers!A56)</f>
        <v/>
      </c>
      <c r="C60" t="str">
        <f>IF(ISBLANK(Views!A54), "", Views!A54)</f>
        <v/>
      </c>
    </row>
    <row r="61" spans="1:3" x14ac:dyDescent="0.25">
      <c r="A61" t="str">
        <f>IF(ISBLANK(Views!A68), "", Views!A68)</f>
        <v/>
      </c>
      <c r="B61" t="str">
        <f>IF(ISBLANK(Containers!A57), "", Containers!A57)</f>
        <v/>
      </c>
      <c r="C61" t="str">
        <f>IF(ISBLANK(Views!A55), "", Views!A55)</f>
        <v/>
      </c>
    </row>
    <row r="62" spans="1:3" x14ac:dyDescent="0.25">
      <c r="A62" t="str">
        <f>IF(ISBLANK(Views!A69), "", Views!A69)</f>
        <v/>
      </c>
      <c r="B62" t="str">
        <f>IF(ISBLANK(Containers!A58), "", Containers!A58)</f>
        <v/>
      </c>
      <c r="C62" t="str">
        <f>IF(ISBLANK(Views!A56), "", Views!A56)</f>
        <v/>
      </c>
    </row>
    <row r="63" spans="1:3" x14ac:dyDescent="0.25">
      <c r="A63" t="str">
        <f>IF(ISBLANK(Views!A70), "", Views!A70)</f>
        <v/>
      </c>
      <c r="B63" t="str">
        <f>IF(ISBLANK(Containers!A59), "", Containers!A59)</f>
        <v/>
      </c>
      <c r="C63" t="str">
        <f>IF(ISBLANK(Views!A57), "", Views!A57)</f>
        <v/>
      </c>
    </row>
    <row r="64" spans="1:3" x14ac:dyDescent="0.25">
      <c r="A64" t="str">
        <f>IF(ISBLANK(Views!A71), "", Views!A71)</f>
        <v/>
      </c>
      <c r="B64" t="str">
        <f>IF(ISBLANK(Containers!A60), "", Containers!A60)</f>
        <v/>
      </c>
      <c r="C64" t="str">
        <f>IF(ISBLANK(Views!A58), "", Views!A58)</f>
        <v/>
      </c>
    </row>
    <row r="65" spans="1:3" x14ac:dyDescent="0.25">
      <c r="A65" t="str">
        <f>IF(ISBLANK(Views!A72), "", Views!A72)</f>
        <v/>
      </c>
      <c r="B65" t="str">
        <f>IF(ISBLANK(Containers!A61), "", Containers!A61)</f>
        <v/>
      </c>
      <c r="C65" t="str">
        <f>IF(ISBLANK(Views!A59), "", Views!A59)</f>
        <v/>
      </c>
    </row>
    <row r="66" spans="1:3" x14ac:dyDescent="0.25">
      <c r="A66" t="str">
        <f>IF(ISBLANK(Views!A73), "", Views!A73)</f>
        <v/>
      </c>
      <c r="B66" t="str">
        <f>IF(ISBLANK(Containers!A62), "", Containers!A62)</f>
        <v/>
      </c>
      <c r="C66" t="str">
        <f>IF(ISBLANK(Views!A60), "", Views!A60)</f>
        <v/>
      </c>
    </row>
    <row r="67" spans="1:3" x14ac:dyDescent="0.25">
      <c r="A67" t="str">
        <f>IF(ISBLANK(Views!A74), "", Views!A74)</f>
        <v/>
      </c>
      <c r="B67" t="str">
        <f>IF(ISBLANK(Containers!A63), "", Containers!A63)</f>
        <v/>
      </c>
      <c r="C67" t="str">
        <f>IF(ISBLANK(Views!A61), "", Views!A61)</f>
        <v/>
      </c>
    </row>
    <row r="68" spans="1:3" x14ac:dyDescent="0.25">
      <c r="A68" t="str">
        <f>IF(ISBLANK(Views!A75), "", Views!A75)</f>
        <v/>
      </c>
      <c r="B68" t="str">
        <f>IF(ISBLANK(Containers!A64), "", Containers!A64)</f>
        <v/>
      </c>
      <c r="C68" t="str">
        <f>IF(ISBLANK(Views!A62), "", Views!A62)</f>
        <v/>
      </c>
    </row>
    <row r="69" spans="1:3" x14ac:dyDescent="0.25">
      <c r="A69" t="str">
        <f>IF(ISBLANK(Views!A76), "", Views!A76)</f>
        <v/>
      </c>
      <c r="B69" t="str">
        <f>IF(ISBLANK(Containers!A65), "", Containers!A65)</f>
        <v/>
      </c>
      <c r="C69" t="str">
        <f>IF(ISBLANK(Views!A63), "", Views!A63)</f>
        <v/>
      </c>
    </row>
    <row r="70" spans="1:3" x14ac:dyDescent="0.25">
      <c r="A70" t="str">
        <f>IF(ISBLANK(Views!A77), "", Views!A77)</f>
        <v/>
      </c>
      <c r="B70" t="str">
        <f>IF(ISBLANK(Containers!A66), "", Containers!A66)</f>
        <v/>
      </c>
      <c r="C70" t="str">
        <f>IF(ISBLANK(Views!A64), "", Views!A64)</f>
        <v/>
      </c>
    </row>
    <row r="71" spans="1:3" x14ac:dyDescent="0.25">
      <c r="A71" t="str">
        <f>IF(ISBLANK(Views!A78), "", Views!A78)</f>
        <v/>
      </c>
      <c r="B71" t="str">
        <f>IF(ISBLANK(Containers!A67), "", Containers!A67)</f>
        <v/>
      </c>
      <c r="C71" t="str">
        <f>IF(ISBLANK(Views!A65), "", Views!A65)</f>
        <v/>
      </c>
    </row>
    <row r="72" spans="1:3" x14ac:dyDescent="0.25">
      <c r="A72" t="str">
        <f>IF(ISBLANK(Views!A79), "", Views!A79)</f>
        <v/>
      </c>
      <c r="B72" t="str">
        <f>IF(ISBLANK(Containers!A68), "", Containers!A68)</f>
        <v/>
      </c>
      <c r="C72" t="str">
        <f>IF(ISBLANK(Views!A66), "", Views!A66)</f>
        <v/>
      </c>
    </row>
    <row r="73" spans="1:3" x14ac:dyDescent="0.25">
      <c r="A73" t="str">
        <f>IF(ISBLANK(Views!A80), "", Views!A80)</f>
        <v/>
      </c>
      <c r="B73" t="str">
        <f>IF(ISBLANK(Containers!A69), "", Containers!A69)</f>
        <v/>
      </c>
      <c r="C73" t="str">
        <f>IF(ISBLANK(Views!A67), "", Views!A67)</f>
        <v/>
      </c>
    </row>
    <row r="74" spans="1:3" x14ac:dyDescent="0.25">
      <c r="A74" t="str">
        <f>IF(ISBLANK(Views!A81), "", Views!A81)</f>
        <v/>
      </c>
      <c r="B74" t="str">
        <f>IF(ISBLANK(Containers!A70), "", Containers!A70)</f>
        <v/>
      </c>
      <c r="C74" t="str">
        <f>IF(ISBLANK(Views!A68), "", Views!A68)</f>
        <v/>
      </c>
    </row>
    <row r="75" spans="1:3" x14ac:dyDescent="0.25">
      <c r="A75" t="str">
        <f>IF(ISBLANK(Views!A82), "", Views!A82)</f>
        <v/>
      </c>
      <c r="B75" t="str">
        <f>IF(ISBLANK(Containers!A71), "", Containers!A71)</f>
        <v/>
      </c>
      <c r="C75" t="str">
        <f>IF(ISBLANK(Views!A69), "", Views!A69)</f>
        <v/>
      </c>
    </row>
    <row r="76" spans="1:3" x14ac:dyDescent="0.25">
      <c r="A76" t="str">
        <f>IF(ISBLANK(Views!A83), "", Views!A83)</f>
        <v/>
      </c>
      <c r="B76" t="str">
        <f>IF(ISBLANK(Containers!A72), "", Containers!A72)</f>
        <v/>
      </c>
      <c r="C76" t="str">
        <f>IF(ISBLANK(Views!A70), "", Views!A70)</f>
        <v/>
      </c>
    </row>
    <row r="77" spans="1:3" x14ac:dyDescent="0.25">
      <c r="A77" t="str">
        <f>IF(ISBLANK(Views!A84), "", Views!A84)</f>
        <v/>
      </c>
      <c r="B77" t="str">
        <f>IF(ISBLANK(Containers!A73), "", Containers!A73)</f>
        <v/>
      </c>
      <c r="C77" t="str">
        <f>IF(ISBLANK(Views!A71), "", Views!A71)</f>
        <v/>
      </c>
    </row>
    <row r="78" spans="1:3" x14ac:dyDescent="0.25">
      <c r="A78" t="str">
        <f>IF(ISBLANK(Views!A85), "", Views!A85)</f>
        <v/>
      </c>
      <c r="B78" t="str">
        <f>IF(ISBLANK(Containers!A74), "", Containers!A74)</f>
        <v/>
      </c>
      <c r="C78" t="str">
        <f>IF(ISBLANK(Views!A72), "", Views!A72)</f>
        <v/>
      </c>
    </row>
    <row r="79" spans="1:3" x14ac:dyDescent="0.25">
      <c r="A79" t="str">
        <f>IF(ISBLANK(Views!A86), "", Views!A86)</f>
        <v/>
      </c>
      <c r="B79" t="str">
        <f>IF(ISBLANK(Containers!A75), "", Containers!A75)</f>
        <v/>
      </c>
      <c r="C79" t="str">
        <f>IF(ISBLANK(Views!A73), "", Views!A73)</f>
        <v/>
      </c>
    </row>
    <row r="80" spans="1:3" x14ac:dyDescent="0.25">
      <c r="A80" t="str">
        <f>IF(ISBLANK(Views!A87), "", Views!A87)</f>
        <v/>
      </c>
      <c r="B80" t="str">
        <f>IF(ISBLANK(Containers!A76), "", Containers!A76)</f>
        <v/>
      </c>
      <c r="C80" t="str">
        <f>IF(ISBLANK(Views!A74), "", Views!A74)</f>
        <v/>
      </c>
    </row>
    <row r="81" spans="1:3" x14ac:dyDescent="0.25">
      <c r="A81" t="str">
        <f>IF(ISBLANK(Views!A88), "", Views!A88)</f>
        <v/>
      </c>
      <c r="B81" t="str">
        <f>IF(ISBLANK(Containers!A77), "", Containers!A77)</f>
        <v/>
      </c>
      <c r="C81" t="str">
        <f>IF(ISBLANK(Views!A75), "", Views!A75)</f>
        <v/>
      </c>
    </row>
    <row r="82" spans="1:3" x14ac:dyDescent="0.25">
      <c r="A82" t="str">
        <f>IF(ISBLANK(Views!A89), "", Views!A89)</f>
        <v/>
      </c>
      <c r="B82" t="str">
        <f>IF(ISBLANK(Containers!A78), "", Containers!A78)</f>
        <v/>
      </c>
      <c r="C82" t="str">
        <f>IF(ISBLANK(Views!A76), "", Views!A76)</f>
        <v/>
      </c>
    </row>
    <row r="83" spans="1:3" x14ac:dyDescent="0.25">
      <c r="A83" t="str">
        <f>IF(ISBLANK(Views!A90), "", Views!A90)</f>
        <v/>
      </c>
      <c r="B83" t="str">
        <f>IF(ISBLANK(Containers!A79), "", Containers!A79)</f>
        <v/>
      </c>
      <c r="C83" t="str">
        <f>IF(ISBLANK(Views!A77), "", Views!A77)</f>
        <v/>
      </c>
    </row>
    <row r="84" spans="1:3" x14ac:dyDescent="0.25">
      <c r="A84" t="str">
        <f>IF(ISBLANK(Views!A91), "", Views!A91)</f>
        <v/>
      </c>
      <c r="B84" t="str">
        <f>IF(ISBLANK(Containers!A80), "", Containers!A80)</f>
        <v/>
      </c>
      <c r="C84" t="str">
        <f>IF(ISBLANK(Views!A78), "", Views!A78)</f>
        <v/>
      </c>
    </row>
    <row r="85" spans="1:3" x14ac:dyDescent="0.25">
      <c r="A85" t="str">
        <f>IF(ISBLANK(Views!A92), "", Views!A92)</f>
        <v/>
      </c>
      <c r="B85" t="str">
        <f>IF(ISBLANK(Containers!A81), "", Containers!A81)</f>
        <v/>
      </c>
      <c r="C85" t="str">
        <f>IF(ISBLANK(Views!A79), "", Views!A79)</f>
        <v/>
      </c>
    </row>
    <row r="86" spans="1:3" x14ac:dyDescent="0.25">
      <c r="A86" t="str">
        <f>IF(ISBLANK(Views!A93), "", Views!A93)</f>
        <v/>
      </c>
      <c r="B86" t="str">
        <f>IF(ISBLANK(Containers!A82), "", Containers!A82)</f>
        <v/>
      </c>
      <c r="C86" t="str">
        <f>IF(ISBLANK(Views!A80), "", Views!A80)</f>
        <v/>
      </c>
    </row>
    <row r="87" spans="1:3" x14ac:dyDescent="0.25">
      <c r="A87" t="str">
        <f>IF(ISBLANK(Views!A94), "", Views!A94)</f>
        <v/>
      </c>
      <c r="B87" t="str">
        <f>IF(ISBLANK(Containers!A83), "", Containers!A83)</f>
        <v/>
      </c>
      <c r="C87" t="str">
        <f>IF(ISBLANK(Views!A81), "", Views!A81)</f>
        <v/>
      </c>
    </row>
    <row r="88" spans="1:3" x14ac:dyDescent="0.25">
      <c r="A88" t="str">
        <f>IF(ISBLANK(Views!A95), "", Views!A95)</f>
        <v/>
      </c>
      <c r="B88" t="str">
        <f>IF(ISBLANK(Containers!A84), "", Containers!A84)</f>
        <v/>
      </c>
      <c r="C88" t="str">
        <f>IF(ISBLANK(Views!A82), "", Views!A82)</f>
        <v/>
      </c>
    </row>
    <row r="89" spans="1:3" x14ac:dyDescent="0.25">
      <c r="A89" t="str">
        <f>IF(ISBLANK(Views!A96), "", Views!A96)</f>
        <v/>
      </c>
      <c r="B89" t="str">
        <f>IF(ISBLANK(Containers!A85), "", Containers!A85)</f>
        <v/>
      </c>
      <c r="C89" t="str">
        <f>IF(ISBLANK(Views!A83), "", Views!A83)</f>
        <v/>
      </c>
    </row>
    <row r="90" spans="1:3" x14ac:dyDescent="0.25">
      <c r="A90" t="str">
        <f>IF(ISBLANK(Views!A97), "", Views!A97)</f>
        <v/>
      </c>
      <c r="B90" t="str">
        <f>IF(ISBLANK(Containers!A86), "", Containers!A86)</f>
        <v/>
      </c>
      <c r="C90" t="str">
        <f>IF(ISBLANK(Views!A84), "", Views!A84)</f>
        <v/>
      </c>
    </row>
    <row r="91" spans="1:3" x14ac:dyDescent="0.25">
      <c r="A91" t="str">
        <f>IF(ISBLANK(Views!A98), "", Views!A98)</f>
        <v/>
      </c>
      <c r="B91" t="str">
        <f>IF(ISBLANK(Containers!A87), "", Containers!A87)</f>
        <v/>
      </c>
      <c r="C91" t="str">
        <f>IF(ISBLANK(Views!A85), "", Views!A85)</f>
        <v/>
      </c>
    </row>
    <row r="92" spans="1:3" x14ac:dyDescent="0.25">
      <c r="A92" t="str">
        <f>IF(ISBLANK(Views!A99), "", Views!A99)</f>
        <v/>
      </c>
      <c r="B92" t="str">
        <f>IF(ISBLANK(Containers!A88), "", Containers!A88)</f>
        <v/>
      </c>
      <c r="C92" t="str">
        <f>IF(ISBLANK(Views!A86), "", Views!A86)</f>
        <v/>
      </c>
    </row>
    <row r="93" spans="1:3" x14ac:dyDescent="0.25">
      <c r="A93" t="str">
        <f>IF(ISBLANK(Views!A100), "", Views!A100)</f>
        <v/>
      </c>
      <c r="B93" t="str">
        <f>IF(ISBLANK(Containers!A89), "", Containers!A89)</f>
        <v/>
      </c>
      <c r="C93" t="str">
        <f>IF(ISBLANK(Views!A87), "", Views!A87)</f>
        <v/>
      </c>
    </row>
    <row r="94" spans="1:3" x14ac:dyDescent="0.25">
      <c r="A94" t="str">
        <f>IF(ISBLANK(Views!A101), "", Views!A101)</f>
        <v/>
      </c>
      <c r="B94" t="str">
        <f>IF(ISBLANK(Containers!A90), "", Containers!A90)</f>
        <v/>
      </c>
      <c r="C94" t="str">
        <f>IF(ISBLANK(Views!A88), "", Views!A88)</f>
        <v/>
      </c>
    </row>
    <row r="95" spans="1:3" x14ac:dyDescent="0.25">
      <c r="A95" t="str">
        <f>IF(ISBLANK(Views!A102), "", Views!A102)</f>
        <v/>
      </c>
      <c r="B95" t="str">
        <f>IF(ISBLANK(Containers!A91), "", Containers!A91)</f>
        <v/>
      </c>
      <c r="C95" t="str">
        <f>IF(ISBLANK(Views!A89), "", Views!A89)</f>
        <v/>
      </c>
    </row>
    <row r="96" spans="1:3" x14ac:dyDescent="0.25">
      <c r="A96" t="str">
        <f>IF(ISBLANK(Views!A103), "", Views!A103)</f>
        <v/>
      </c>
      <c r="B96" t="str">
        <f>IF(ISBLANK(Containers!A92), "", Containers!A92)</f>
        <v/>
      </c>
      <c r="C96" t="str">
        <f>IF(ISBLANK(Views!A90), "", Views!A90)</f>
        <v/>
      </c>
    </row>
    <row r="97" spans="1:3" x14ac:dyDescent="0.25">
      <c r="A97" t="str">
        <f>IF(ISBLANK(Views!A104), "", Views!A104)</f>
        <v/>
      </c>
      <c r="B97" t="str">
        <f>IF(ISBLANK(Containers!A93), "", Containers!A93)</f>
        <v/>
      </c>
      <c r="C97" t="str">
        <f>IF(ISBLANK(Views!A91), "", Views!A91)</f>
        <v/>
      </c>
    </row>
    <row r="98" spans="1:3" x14ac:dyDescent="0.25">
      <c r="A98" t="str">
        <f>IF(ISBLANK(Views!A105), "", Views!A105)</f>
        <v/>
      </c>
      <c r="B98" t="str">
        <f>IF(ISBLANK(Containers!A94), "", Containers!A94)</f>
        <v/>
      </c>
      <c r="C98" t="str">
        <f>IF(ISBLANK(Views!A92), "", Views!A92)</f>
        <v/>
      </c>
    </row>
    <row r="99" spans="1:3" x14ac:dyDescent="0.25">
      <c r="A99" t="str">
        <f>IF(ISBLANK(Views!A106), "", Views!A106)</f>
        <v/>
      </c>
      <c r="B99" t="str">
        <f>IF(ISBLANK(Containers!A95), "", Containers!A95)</f>
        <v/>
      </c>
      <c r="C99" t="str">
        <f>IF(ISBLANK(Views!A93), "", Views!A93)</f>
        <v/>
      </c>
    </row>
    <row r="100" spans="1:3" x14ac:dyDescent="0.25">
      <c r="A100" t="str">
        <f>IF(ISBLANK(Views!A107), "", Views!A107)</f>
        <v/>
      </c>
      <c r="B100" t="str">
        <f>IF(ISBLANK(Containers!A96), "", Containers!A96)</f>
        <v/>
      </c>
      <c r="C100" t="str">
        <f>IF(ISBLANK(Views!A94), "", Views!A94)</f>
        <v/>
      </c>
    </row>
    <row r="101" spans="1:3" x14ac:dyDescent="0.25">
      <c r="C101" t="str">
        <f>IF(ISBLANK(Views!A95), "", Views!A95)</f>
        <v/>
      </c>
    </row>
    <row r="102" spans="1:3" x14ac:dyDescent="0.25">
      <c r="C102" t="str">
        <f>IF(ISBLANK(Views!A96), "", Views!A96)</f>
        <v/>
      </c>
    </row>
    <row r="103" spans="1:3" x14ac:dyDescent="0.25">
      <c r="C103" t="str">
        <f>IF(ISBLANK(Views!A97), "", Views!A97)</f>
        <v/>
      </c>
    </row>
    <row r="104" spans="1:3" x14ac:dyDescent="0.25">
      <c r="C104" t="str">
        <f>IF(ISBLANK(Views!A98), "", Views!A98)</f>
        <v/>
      </c>
    </row>
    <row r="105" spans="1:3" x14ac:dyDescent="0.25">
      <c r="C105" t="str">
        <f>IF(ISBLANK(Views!A99), "", Views!A99)</f>
        <v/>
      </c>
    </row>
    <row r="106" spans="1:3" x14ac:dyDescent="0.25">
      <c r="C106" t="str">
        <f>IF(ISBLANK(Views!A100), "", Views!A100)</f>
        <v/>
      </c>
    </row>
    <row r="107" spans="1:3" x14ac:dyDescent="0.25">
      <c r="C107" t="str">
        <f>IF(ISBLANK(Views!A101), "", Views!A101)</f>
        <v/>
      </c>
    </row>
    <row r="108" spans="1:3" x14ac:dyDescent="0.25">
      <c r="C108" t="str">
        <f>IF(ISBLANK(Views!A102), "", Views!A102)</f>
        <v/>
      </c>
    </row>
    <row r="109" spans="1:3" x14ac:dyDescent="0.25">
      <c r="C109" t="str">
        <f>IF(ISBLANK(Views!A103), "", Views!A103)</f>
        <v/>
      </c>
    </row>
    <row r="110" spans="1:3" x14ac:dyDescent="0.25">
      <c r="C110" t="str">
        <f>IF(ISBLANK(Views!A104), "", Views!A104)</f>
        <v/>
      </c>
    </row>
    <row r="111" spans="1:3" x14ac:dyDescent="0.25">
      <c r="C111" t="str">
        <f>IF(ISBLANK(Views!A105), "", Views!A105)</f>
        <v/>
      </c>
    </row>
    <row r="112" spans="1:3" x14ac:dyDescent="0.25">
      <c r="C112" t="str">
        <f>IF(ISBLANK(Views!A106), "", Views!A106)</f>
        <v/>
      </c>
    </row>
    <row r="113" spans="3:3" x14ac:dyDescent="0.25">
      <c r="C113" t="str">
        <f>IF(ISBLANK(Views!A107), "", Views!A107)</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Filipe Carvalho Silva</cp:lastModifiedBy>
  <dcterms:created xsi:type="dcterms:W3CDTF">2025-03-04T11:48:50Z</dcterms:created>
  <dcterms:modified xsi:type="dcterms:W3CDTF">2025-04-28T19:19:10Z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04fabd-8c59-4123-b113-9f53485cc1fa_Enabled">
    <vt:lpwstr>true</vt:lpwstr>
  </property>
  <property fmtid="{D5CDD505-2E9C-101B-9397-08002B2CF9AE}" pid="3" name="MSIP_Label_2004fabd-8c59-4123-b113-9f53485cc1fa_SetDate">
    <vt:lpwstr>2025-03-26T18:57:34Z</vt:lpwstr>
  </property>
  <property fmtid="{D5CDD505-2E9C-101B-9397-08002B2CF9AE}" pid="4" name="MSIP_Label_2004fabd-8c59-4123-b113-9f53485cc1fa_Method">
    <vt:lpwstr>Privileged</vt:lpwstr>
  </property>
  <property fmtid="{D5CDD505-2E9C-101B-9397-08002B2CF9AE}" pid="5" name="MSIP_Label_2004fabd-8c59-4123-b113-9f53485cc1fa_Name">
    <vt:lpwstr>Publico</vt:lpwstr>
  </property>
  <property fmtid="{D5CDD505-2E9C-101B-9397-08002B2CF9AE}" pid="6" name="MSIP_Label_2004fabd-8c59-4123-b113-9f53485cc1fa_SiteId">
    <vt:lpwstr>9339fb1c-0944-4fb9-808d-a278e53590e5</vt:lpwstr>
  </property>
  <property fmtid="{D5CDD505-2E9C-101B-9397-08002B2CF9AE}" pid="7" name="MSIP_Label_2004fabd-8c59-4123-b113-9f53485cc1fa_ActionId">
    <vt:lpwstr>fb0d1b23-5c98-4a16-badc-a8d17c013cf3</vt:lpwstr>
  </property>
  <property fmtid="{D5CDD505-2E9C-101B-9397-08002B2CF9AE}" pid="8" name="MSIP_Label_2004fabd-8c59-4123-b113-9f53485cc1fa_ContentBits">
    <vt:lpwstr>0</vt:lpwstr>
  </property>
  <property fmtid="{D5CDD505-2E9C-101B-9397-08002B2CF9AE}" pid="9" name="MSIP_Label_2004fabd-8c59-4123-b113-9f53485cc1fa_Tag">
    <vt:lpwstr>10, 0, 1, 1</vt:lpwstr>
  </property>
</Properties>
</file>