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4DE00F65-D193-48D0-9D88-8202C0C49E20}" xr6:coauthVersionLast="47" xr6:coauthVersionMax="47" xr10:uidLastSave="{00000000-0000-0000-0000-000000000000}"/>
  <bookViews>
    <workbookView xWindow="-108" yWindow="-108" windowWidth="23256" windowHeight="13176" tabRatio="592" activeTab="1" xr2:uid="{85B08948-7BCF-4007-BABB-111144F4B1B5}"/>
  </bookViews>
  <sheets>
    <sheet name="Base" sheetId="7" r:id="rId1"/>
    <sheet name="Analise1" sheetId="9" r:id="rId2"/>
    <sheet name="ÍNDICE CORRESP" sheetId="6" state="hidden" r:id="rId3"/>
  </sheets>
  <definedNames>
    <definedName name="_xlnm._FilterDatabase" localSheetId="0" hidden="1">Base!$A$1:$G$6200</definedName>
    <definedName name="NativeTimeline_Data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<sst xmlns="http://schemas.openxmlformats.org/spreadsheetml/2006/main" count="19551" uniqueCount="359">
  <si>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</si>
  <si>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</si>
  <si>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</si>
  <si>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</si>
  <si>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</si>
  <si>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</si>
  <si>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</si>
  <si>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</si>
  <si>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</si>
  <si>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</si>
  <si>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</si>
  <si>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</si>
  <si>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</si>
  <si>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</si>
  <si>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</si>
  <si>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</si>
  <si>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</si>
  <si>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</si>
  <si>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</si>
  <si>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</si>
  <si>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</si>
  <si>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</si>
  <si>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</si>
  <si>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</si>
  <si>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</si>
  <si>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</si>
  <si>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</si>
  <si>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</si>
  <si>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</si>
  <si>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</si>
  <si>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</si>
  <si>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</si>
  <si>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</si>
  <si>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</si>
  <si>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</si>
  <si>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</si>
  <si>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</si>
  <si>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</si>
  <si>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</si>
  <si>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</si>
  <si>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</si>
  <si>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</si>
  <si>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</si>
  <si>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</si>
  <si>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</si>
  <si>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</si>
  <si>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</si>
  <si>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</si>
  <si>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</si>
  <si>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</si>
  <si>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</si>
  <si>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</si>
  <si>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</si>
  <si>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</si>
  <si>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</si>
  <si>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</si>
  <si>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</si>
  <si>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</si>
  <si>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</si>
  <si>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</si>
  <si>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</si>
  <si>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</si>
  <si>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</si>
  <si>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</si>
  <si>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</si>
  <si>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</si>
  <si>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</si>
  <si>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</si>
  <si>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</si>
  <si>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</si>
  <si>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</si>
  <si>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</si>
  <si>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</si>
  <si>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</si>
  <si>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</si>
  <si>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</si>
  <si>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</si>
  <si>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</si>
  <si>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</si>
  <si>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</si>
  <si>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</si>
  <si>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</si>
  <si>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</si>
  <si>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</si>
  <si>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</si>
  <si>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</si>
  <si>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</si>
  <si>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</si>
  <si>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</si>
  <si>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</si>
  <si>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</si>
  <si>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</si>
  <si>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</si>
  <si>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</si>
  <si>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</si>
  <si>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</si>
  <si>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</si>
  <si>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</si>
  <si>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</si>
  <si>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</si>
  <si>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</si>
  <si>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</si>
  <si>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</si>
  <si>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</si>
  <si>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</si>
  <si>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</si>
  <si>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</si>
  <si>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</si>
  <si>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</si>
  <si>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</si>
  <si>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</si>
  <si>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</si>
  <si>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</si>
  <si>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</si>
  <si>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</si>
  <si>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</si>
  <si>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</si>
  <si>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</si>
  <si>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</si>
  <si>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</si>
  <si>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</si>
  <si>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</si>
  <si>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</si>
  <si>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</si>
  <si>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</si>
  <si>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</si>
  <si>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</si>
  <si>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</si>
  <si>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</si>
  <si>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</si>
  <si>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</si>
  <si>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</si>
  <si>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</si>
  <si>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</si>
  <si>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</si>
  <si>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</si>
  <si>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</si>
  <si>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</si>
  <si>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</si>
  <si>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</si>
  <si>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</si>
  <si>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</si>
  <si>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</si>
  <si>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</si>
  <si>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</si>
  <si>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</si>
  <si>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</si>
  <si>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</si>
  <si>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</si>
  <si>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</si>
  <si>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</si>
  <si>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</si>
  <si>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</si>
  <si>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</si>
  <si>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</si>
  <si>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</si>
  <si>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</si>
  <si>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</si>
  <si>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</si>
  <si>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</si>
  <si>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</si>
  <si>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</si>
  <si>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</si>
  <si>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</si>
  <si>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</si>
  <si>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</si>
  <si>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</si>
  <si>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</si>
  <si>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</si>
  <si>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</si>
  <si>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</si>
  <si>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</si>
  <si>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</si>
  <si>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</si>
  <si>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</si>
  <si>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</si>
  <si>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</si>
  <si>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</si>
  <si>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</si>
  <si>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</si>
  <si>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</si>
  <si>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</si>
  <si>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</si>
  <si>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</si>
  <si>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</si>
  <si>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</si>
  <si>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</si>
  <si>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</si>
  <si>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</si>
  <si>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</si>
  <si>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</si>
  <si>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</si>
  <si>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</si>
  <si>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</si>
  <si>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</si>
  <si>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</si>
  <si>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</si>
  <si>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</si>
  <si>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</si>
  <si>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</si>
  <si>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</si>
  <si>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</si>
  <si>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</si>
  <si>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</si>
  <si>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</si>
  <si>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</si>
  <si>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</si>
  <si>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</si>
  <si>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</si>
  <si>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</si>
  <si>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</si>
  <si>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</si>
  <si>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</si>
  <si>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</si>
  <si>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</si>
  <si>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</si>
  <si>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</si>
  <si>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</si>
  <si>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</si>
  <si>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</si>
  <si>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</si>
  <si>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</si>
  <si>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</si>
  <si>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</si>
  <si>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</si>
  <si>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</si>
  <si>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</si>
  <si>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</si>
  <si>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</si>
  <si>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</si>
  <si>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</si>
  <si>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</si>
  <si>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</si>
  <si>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</si>
  <si>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</si>
  <si>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</si>
  <si>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</si>
  <si>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</si>
  <si>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</si>
  <si>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</si>
  <si>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</si>
  <si>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</si>
  <si>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</si>
  <si>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</si>
  <si>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</si>
  <si>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</si>
  <si>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</si>
  <si>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</si>
  <si>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</si>
  <si>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</si>
  <si>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</si>
  <si>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</si>
  <si>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</si>
  <si>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</si>
  <si>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</si>
  <si>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</si>
  <si>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</si>
  <si>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</si>
  <si>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</si>
  <si>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</si>
  <si>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</si>
  <si>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</si>
  <si>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</si>
  <si>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</si>
  <si>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</si>
  <si>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</si>
  <si>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</si>
  <si>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</si>
  <si>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</si>
  <si>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</si>
  <si>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</si>
  <si>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</si>
  <si>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</si>
  <si>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</si>
  <si>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</si>
  <si>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</si>
  <si>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</si>
  <si>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</si>
  <si>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</si>
  <si>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</si>
  <si>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</si>
  <si>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</si>
  <si>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</si>
  <si>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</si>
  <si>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</si>
  <si>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</si>
  <si>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</si>
  <si>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</si>
  <si>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</si>
  <si>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</si>
  <si>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</si>
  <si>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</si>
  <si>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</si>
  <si>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</si>
  <si>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</si>
  <si>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</si>
  <si>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</si>
  <si>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</si>
  <si>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</si>
  <si>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</si>
  <si>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</si>
  <si>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</si>
  <si>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</si>
  <si>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</si>
  <si>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</si>
  <si>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</si>
  <si>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</si>
  <si>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</si>
  <si>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</si>
  <si>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</si>
  <si>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</si>
  <si>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</si>
  <si>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</si>
  <si>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</si>
  <si>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</si>
  <si>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</si>
  <si>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</si>
  <si>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</si>
  <si>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</si>
  <si>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</si>
  <si>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</si>
  <si>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</si>
  <si>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</si>
  <si>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</si>
  <si>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</si>
  <si>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</si>
  <si>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</si>
  <si>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</si>
  <si>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</si>
  <si>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</si>
  <si>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</si>
  <si>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</si>
  <si>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</si>
  <si>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</si>
  <si>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</si>
  <si>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</si>
  <si>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</si>
  <si>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</si>
  <si>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</si>
  <si>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</si>
  <si>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</si>
  <si>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</si>
  <si>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</si>
  <si>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</si>
  <si>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</si>
  <si>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</si>
  <si>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</si>
  <si>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</si>
  <si>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</si>
  <si>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</si>
  <si>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</si>
  <si>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</si>
  <si>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</si>
  <si>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</si>
  <si>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</si>
  <si>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</si>
  <si>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Total Geral</t>
  </si>
  <si>
    <t>Faturamento</t>
  </si>
  <si>
    <t>Impacto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</si>
</sst>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78">
    <dxf>
      <numFmt numFmtId="166" formatCode="&quot;R$&quot;\ #,##0.00"/>
    </dxf>
    <dxf>
      <numFmt numFmtId="14" formatCode="0.00%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numFmt numFmtId="14" formatCode="0.00%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numFmt numFmtId="14" formatCode="0.00%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</dxfs>
  <tableStyles count="1" defaultTableStyle="TableStyleMedium2" defaultPivotStyle="PivotStyleLight16">
    <tableStyle name="Branca" pivot="0" count="0" xr9:uid="{3859CA28-88E5-4417-9288-67424AEBD8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15</xdr:row>
      <xdr:rowOff>91440</xdr:rowOff>
    </xdr:from>
    <xdr:to>
      <xdr:col>5</xdr:col>
      <xdr:colOff>236220</xdr:colOff>
      <xdr:row>25</xdr:row>
      <xdr:rowOff>160020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ABFAD062-5126-CBB2-4DB1-48A2EB6535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2834640"/>
              <a:ext cx="451104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304800</xdr:colOff>
      <xdr:row>1</xdr:row>
      <xdr:rowOff>137160</xdr:rowOff>
    </xdr:from>
    <xdr:to>
      <xdr:col>5</xdr:col>
      <xdr:colOff>251460</xdr:colOff>
      <xdr:row>15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4A86E0B7-7149-50DF-C215-BD805684F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320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8.686886805554" createdVersion="8" refreshedVersion="8" minRefreshableVersion="3" recordCount="6199" xr:uid="{C2EDA6E7-6327-408B-B64F-BCE1CC56B36C}">
  <cacheSource type="worksheet">
    <worksheetSource name="Tabela1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7987001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4EAB2-E854-4783-9E22-722064ACE5ED}" name="Venda_vendedor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">
  <location ref="A3:C10" firstHeaderRow="0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h="1" x="5"/>
        <item h="1" x="4"/>
        <item h="1" x="6"/>
        <item h="1" x="7"/>
        <item h="1" x="0"/>
        <item h="1" x="1"/>
        <item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" fld="6" baseField="1" baseItem="0" numFmtId="166"/>
    <dataField name="Impacto %" fld="6" showDataAs="percentOfTotal" baseField="0" baseItem="0" numFmtId="10"/>
  </dataFields>
  <formats count="4">
    <format dxfId="71">
      <pivotArea outline="0" collapsedLevelsAreSubtotals="1" fieldPosition="0"/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9">
      <pivotArea collapsedLevelsAreSubtotals="1" fieldPosition="0">
        <references count="1">
          <reference field="1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14" name="Data">
      <autoFilter ref="A1">
        <filterColumn colId="0">
          <customFilters and="1">
            <customFilter operator="greaterThanOrEqual" val="43709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2EA92B2-FE6F-43CE-896A-5F589F2F7AD9}" sourceName="Produto">
  <pivotTables>
    <pivotTable tabId="9" name="Venda_vendedor"/>
  </pivotTables>
  <data>
    <tabular pivotCacheId="1798700188">
      <items count="10">
        <i x="5"/>
        <i x="4"/>
        <i x="6"/>
        <i x="7"/>
        <i x="0"/>
        <i x="1"/>
        <i x="9" s="1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AB733F4F-044E-4F58-97B9-1EF7C1112637}" cache="SegmentaçãodeDados_Produto" caption="Produ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D814D-B12C-4C2B-807B-96D4048A78F4}" name="Tabela1" displayName="Tabela1" ref="A1:G6200" totalsRowShown="0" headerRowDxfId="77">
  <autoFilter ref="A1:G6200" xr:uid="{46FF1856-4A9B-41D4-BE40-107FD6E95D04}"/>
  <tableColumns count="7">
    <tableColumn id="1" xr3:uid="{AE978A03-0D8E-43DF-B8C7-8838CB0C4EE1}" name="Data" dataDxfId="76"/>
    <tableColumn id="2" xr3:uid="{2FDC4BC5-C0D2-46A7-B018-9B564948845A}" name="Vendedor"/>
    <tableColumn id="3" xr3:uid="{C6234540-61A3-4EDD-8893-934C42FEC28F}" name="Produto" dataDxfId="75"/>
    <tableColumn id="4" xr3:uid="{1D2F6862-23CD-497E-AB04-7DFAFB788F72}" name="Forma_Pgto"/>
    <tableColumn id="5" xr3:uid="{B138290B-159A-496C-BD1C-E1397553C583}" name="Preço_Unit" dataDxfId="74"/>
    <tableColumn id="6" xr3:uid="{FC61395C-DC58-4381-8728-821F2236CDA0}" name="Qtd_Prod" dataDxfId="73"/>
    <tableColumn id="7" xr3:uid="{3E343F2D-B167-4D3C-8426-024C10397632}" name="Valor_Tot" dataDxfId="72">
      <calculatedColumnFormula>E2*F2</calculatedColumnFormula>
    </tableColumn>
  </tableColumns>
  <tableStyleInfo name="Branca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84C9DF0E-7F0D-45F3-96D0-4DC5D72C1061}" sourceName="Data">
  <pivotTables>
    <pivotTable tabId="9" name="Venda_vendedor"/>
  </pivotTables>
  <state minimalRefreshVersion="6" lastRefreshVersion="6" pivotCacheId="1798700188" filterType="dateBetween">
    <selection startDate="2019-09-01T00:00:00" endDate="2020-03-31T00:00:00"/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145E93B-58C2-4607-99A6-8FFA809D4839}" cache="NativeTimeline_Data" caption="Data" level="2" selectionLevel="2" scrollPosition="2019-06-2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B6" sqref="B6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6E1E-9AE4-4883-8F11-533BF1E682A8}">
  <dimension ref="A3:C10"/>
  <sheetViews>
    <sheetView showGridLines="0" tabSelected="1" workbookViewId="0">
      <selection activeCell="G11" sqref="G11"/>
    </sheetView>
  </sheetViews>
  <sheetFormatPr defaultRowHeight="14.4" x14ac:dyDescent="0.3"/>
  <cols>
    <col min="1" max="1" width="14.88671875" bestFit="1" customWidth="1"/>
    <col min="2" max="2" width="11.88671875" bestFit="1" customWidth="1"/>
    <col min="3" max="3" width="9.88671875" bestFit="1" customWidth="1"/>
    <col min="4" max="4" width="15.5546875" bestFit="1" customWidth="1"/>
    <col min="5" max="5" width="11.88671875" bestFit="1" customWidth="1"/>
    <col min="6" max="6" width="9.88671875" bestFit="1" customWidth="1"/>
  </cols>
  <sheetData>
    <row r="3" spans="1:3" x14ac:dyDescent="0.3">
      <c r="A3" s="14" t="s">
        <v>330</v>
      </c>
      <c r="B3" t="s">
        <v>357</v>
      </c>
      <c r="C3" t="s">
        <v>358</v>
      </c>
    </row>
    <row r="4" spans="1:3" x14ac:dyDescent="0.3">
      <c r="A4" s="1" t="s">
        <v>352</v>
      </c>
      <c r="B4" s="12">
        <v>2640</v>
      </c>
      <c r="C4" s="17">
        <v>0.2</v>
      </c>
    </row>
    <row r="5" spans="1:3" x14ac:dyDescent="0.3">
      <c r="A5" s="1" t="s">
        <v>334</v>
      </c>
      <c r="B5" s="12">
        <v>825</v>
      </c>
      <c r="C5" s="17">
        <v>6.25E-2</v>
      </c>
    </row>
    <row r="6" spans="1:3" x14ac:dyDescent="0.3">
      <c r="A6" s="1" t="s">
        <v>332</v>
      </c>
      <c r="B6" s="12">
        <v>1650</v>
      </c>
      <c r="C6" s="17">
        <v>0.125</v>
      </c>
    </row>
    <row r="7" spans="1:3" x14ac:dyDescent="0.3">
      <c r="A7" s="1" t="s">
        <v>331</v>
      </c>
      <c r="B7" s="12">
        <v>3135</v>
      </c>
      <c r="C7" s="17">
        <v>0.23749999999999999</v>
      </c>
    </row>
    <row r="8" spans="1:3" x14ac:dyDescent="0.3">
      <c r="A8" s="1" t="s">
        <v>333</v>
      </c>
      <c r="B8" s="12">
        <v>2145</v>
      </c>
      <c r="C8" s="17">
        <v>0.16250000000000001</v>
      </c>
    </row>
    <row r="9" spans="1:3" x14ac:dyDescent="0.3">
      <c r="A9" s="1" t="s">
        <v>351</v>
      </c>
      <c r="B9" s="12">
        <v>2805</v>
      </c>
      <c r="C9" s="17">
        <v>0.21249999999999999</v>
      </c>
    </row>
    <row r="10" spans="1:3" x14ac:dyDescent="0.3">
      <c r="A10" s="1" t="s">
        <v>356</v>
      </c>
      <c r="B10" s="15">
        <v>13200</v>
      </c>
      <c r="C10" s="16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Analise1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2024-03-18T01:36:20Z</dcterms:modified>
</cp:coreProperties>
</file>