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3.Funcoes_basicas\"/>
    </mc:Choice>
  </mc:AlternateContent>
  <xr:revisionPtr revIDLastSave="0" documentId="13_ncr:1_{3A660062-A0B7-4DAA-BC10-9BAFBC8918D7}" xr6:coauthVersionLast="47" xr6:coauthVersionMax="47" xr10:uidLastSave="{00000000-0000-0000-0000-000000000000}"/>
  <bookViews>
    <workbookView xWindow="-108" yWindow="-108" windowWidth="23256" windowHeight="13176" firstSheet="1" activeTab="2" xr2:uid="{F770B815-E08D-404F-8478-C04C9E03FC4D}"/>
  </bookViews>
  <sheets>
    <sheet name="AutoSoma" sheetId="16" r:id="rId1"/>
    <sheet name="Subtotal" sheetId="18" r:id="rId2"/>
    <sheet name="ExcluirVazias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" i="17" l="1"/>
  <c r="C63" i="17"/>
  <c r="D63" i="17"/>
  <c r="E63" i="17"/>
  <c r="F63" i="17"/>
  <c r="G63" i="17"/>
  <c r="H63" i="17" s="1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D22" i="18"/>
  <c r="C22" i="18"/>
  <c r="H21" i="18"/>
  <c r="G21" i="18"/>
  <c r="F21" i="18"/>
  <c r="E21" i="18"/>
  <c r="D21" i="18"/>
  <c r="C21" i="18"/>
  <c r="H17" i="18"/>
  <c r="G17" i="18"/>
  <c r="F17" i="18"/>
  <c r="E17" i="18"/>
  <c r="D17" i="18"/>
  <c r="C17" i="18"/>
  <c r="H10" i="18"/>
  <c r="G10" i="18"/>
  <c r="F10" i="18"/>
  <c r="E10" i="18"/>
  <c r="D10" i="18"/>
  <c r="C10" i="18"/>
  <c r="H6" i="18"/>
  <c r="H22" i="18" s="1"/>
  <c r="G6" i="18"/>
  <c r="G22" i="18" s="1"/>
  <c r="F6" i="18"/>
  <c r="F22" i="18" s="1"/>
  <c r="E6" i="18"/>
  <c r="E22" i="18" s="1"/>
  <c r="D6" i="18"/>
  <c r="C6" i="18"/>
  <c r="I2" i="18"/>
  <c r="I3" i="18"/>
  <c r="I6" i="18" s="1"/>
  <c r="I4" i="18"/>
  <c r="I5" i="18"/>
  <c r="I7" i="18"/>
  <c r="I10" i="18" s="1"/>
  <c r="I8" i="18"/>
  <c r="I9" i="18"/>
  <c r="I11" i="18"/>
  <c r="I12" i="18"/>
  <c r="I13" i="18"/>
  <c r="I14" i="18"/>
  <c r="I15" i="18"/>
  <c r="I17" i="18" s="1"/>
  <c r="I16" i="18"/>
  <c r="I18" i="18"/>
  <c r="I21" i="18" s="1"/>
  <c r="I19" i="18"/>
  <c r="I20" i="18"/>
  <c r="B19" i="16"/>
  <c r="C19" i="16"/>
  <c r="D19" i="16"/>
  <c r="E19" i="16"/>
  <c r="F19" i="16"/>
  <c r="G19" i="16"/>
  <c r="H19" i="16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I22" i="18" l="1"/>
</calcChain>
</file>

<file path=xl/sharedStrings.xml><?xml version="1.0" encoding="utf-8"?>
<sst xmlns="http://schemas.openxmlformats.org/spreadsheetml/2006/main" count="123" uniqueCount="35">
  <si>
    <t>Vendedor</t>
  </si>
  <si>
    <t>Bruno</t>
  </si>
  <si>
    <t>Luiza</t>
  </si>
  <si>
    <t>Fabrício</t>
  </si>
  <si>
    <t>Marcos</t>
  </si>
  <si>
    <t>Leonardo</t>
  </si>
  <si>
    <t>Robson</t>
  </si>
  <si>
    <t>Fabiano</t>
  </si>
  <si>
    <t>Gustavo</t>
  </si>
  <si>
    <t>Amanda</t>
  </si>
  <si>
    <t>Roberta</t>
  </si>
  <si>
    <t>Bruna</t>
  </si>
  <si>
    <t>Adriana</t>
  </si>
  <si>
    <t>Flavia</t>
  </si>
  <si>
    <t>Carolina</t>
  </si>
  <si>
    <t>Pedro</t>
  </si>
  <si>
    <t>Ricardo</t>
  </si>
  <si>
    <t>Hugo</t>
  </si>
  <si>
    <t>Gabriel</t>
  </si>
  <si>
    <t>Rafael</t>
  </si>
  <si>
    <t>Rodrigo</t>
  </si>
  <si>
    <t>Gabriela</t>
  </si>
  <si>
    <t>Fernanda</t>
  </si>
  <si>
    <t>Região</t>
  </si>
  <si>
    <t>Rio de Janeiro</t>
  </si>
  <si>
    <t>São Paulo</t>
  </si>
  <si>
    <t>Belo Horizonte</t>
  </si>
  <si>
    <t>Vitória</t>
  </si>
  <si>
    <t>Total</t>
  </si>
  <si>
    <t>Rio de Janeiro Total</t>
  </si>
  <si>
    <t>São Paulo Total</t>
  </si>
  <si>
    <t>Belo Horizonte Total</t>
  </si>
  <si>
    <t>Vitória Total</t>
  </si>
  <si>
    <t>Total Geral</t>
  </si>
  <si>
    <t>Lembrar de Ctrl + - para exclusão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</si>
</sst>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left"/>
    </xf>
    <xf numFmtId="164" fontId="0" fillId="2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164" fontId="0" fillId="0" borderId="0" xfId="0" applyNumberFormat="1"/>
    <xf numFmtId="0" fontId="0" fillId="4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164" fontId="0" fillId="5" borderId="0" xfId="0" applyNumberFormat="1" applyFill="1" applyAlignment="1">
      <alignment horizontal="left"/>
    </xf>
    <xf numFmtId="164" fontId="0" fillId="5" borderId="0" xfId="0" applyNumberFormat="1" applyFill="1"/>
    <xf numFmtId="0" fontId="1" fillId="6" borderId="0" xfId="0" applyFont="1" applyFill="1" applyAlignment="1">
      <alignment horizontal="left"/>
    </xf>
    <xf numFmtId="17" fontId="1" fillId="6" borderId="0" xfId="0" applyNumberFormat="1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164" fontId="0" fillId="7" borderId="0" xfId="0" applyNumberFormat="1" applyFill="1" applyAlignment="1">
      <alignment horizontal="left"/>
    </xf>
    <xf numFmtId="164" fontId="0" fillId="7" borderId="0" xfId="0" applyNumberFormat="1" applyFill="1"/>
    <xf numFmtId="164" fontId="0" fillId="6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83B98BB5-DB21-44E1-80DC-C7BDF42A3AA8}"/>
  </tableStyles>
  <colors>
    <mruColors>
      <color rgb="FFFF5757"/>
      <color rgb="FFFF8B8B"/>
      <color rgb="FFFFFFAB"/>
      <color rgb="FFFFFF61"/>
      <color rgb="FFFF6969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5C0D4-515D-481D-BFEB-D1255848B3EB}">
  <dimension ref="A1:H19"/>
  <sheetViews>
    <sheetView zoomScaleNormal="100" workbookViewId="0">
      <selection activeCell="M12" sqref="M12"/>
    </sheetView>
  </sheetViews>
  <sheetFormatPr defaultRowHeight="14.4" x14ac:dyDescent="0.3"/>
  <cols>
    <col min="1" max="8" width="14.109375" style="1" customWidth="1"/>
  </cols>
  <sheetData>
    <row r="1" spans="1:8" x14ac:dyDescent="0.3">
      <c r="A1" s="3" t="s">
        <v>0</v>
      </c>
      <c r="B1" s="4">
        <v>43831</v>
      </c>
      <c r="C1" s="4">
        <v>43862</v>
      </c>
      <c r="D1" s="4">
        <v>43891</v>
      </c>
      <c r="E1" s="4">
        <v>43922</v>
      </c>
      <c r="F1" s="4">
        <v>43952</v>
      </c>
      <c r="G1" s="4">
        <v>43983</v>
      </c>
    </row>
    <row r="2" spans="1:8" x14ac:dyDescent="0.3">
      <c r="A2" s="3" t="s">
        <v>1</v>
      </c>
      <c r="B2" s="5">
        <v>59039</v>
      </c>
      <c r="C2" s="5">
        <v>19431</v>
      </c>
      <c r="D2" s="5">
        <v>92680</v>
      </c>
      <c r="E2" s="5">
        <v>40362</v>
      </c>
      <c r="F2" s="5">
        <v>19945</v>
      </c>
      <c r="G2" s="5">
        <v>19904</v>
      </c>
      <c r="H2" s="2">
        <f>SUM(B2:G2)</f>
        <v>251361</v>
      </c>
    </row>
    <row r="3" spans="1:8" x14ac:dyDescent="0.3">
      <c r="A3" s="3" t="s">
        <v>2</v>
      </c>
      <c r="B3" s="5">
        <v>5423</v>
      </c>
      <c r="C3" s="5">
        <v>84461</v>
      </c>
      <c r="D3" s="5">
        <v>31439</v>
      </c>
      <c r="E3" s="5">
        <v>81634</v>
      </c>
      <c r="F3" s="5">
        <v>77653</v>
      </c>
      <c r="G3" s="5">
        <v>97336</v>
      </c>
      <c r="H3" s="2">
        <f>SUM(B3:G3)</f>
        <v>377946</v>
      </c>
    </row>
    <row r="4" spans="1:8" x14ac:dyDescent="0.3">
      <c r="A4" s="3" t="s">
        <v>3</v>
      </c>
      <c r="B4" s="5">
        <v>51774</v>
      </c>
      <c r="C4" s="5">
        <v>15270</v>
      </c>
      <c r="D4" s="5">
        <v>17558</v>
      </c>
      <c r="E4" s="5">
        <v>55789</v>
      </c>
      <c r="F4" s="5">
        <v>19438</v>
      </c>
      <c r="G4" s="5">
        <v>98436</v>
      </c>
      <c r="H4" s="2">
        <f>SUM(B4:G4)</f>
        <v>258265</v>
      </c>
    </row>
    <row r="5" spans="1:8" x14ac:dyDescent="0.3">
      <c r="A5" s="3" t="s">
        <v>4</v>
      </c>
      <c r="B5" s="5">
        <v>89264</v>
      </c>
      <c r="C5" s="5">
        <v>6508</v>
      </c>
      <c r="D5" s="5">
        <v>61187</v>
      </c>
      <c r="E5" s="5">
        <v>95390</v>
      </c>
      <c r="F5" s="5">
        <v>15839</v>
      </c>
      <c r="G5" s="5">
        <v>53728</v>
      </c>
      <c r="H5" s="2">
        <f>SUM(B5:G5)</f>
        <v>321916</v>
      </c>
    </row>
    <row r="6" spans="1:8" x14ac:dyDescent="0.3">
      <c r="A6" s="3" t="s">
        <v>5</v>
      </c>
      <c r="B6" s="5">
        <v>33599</v>
      </c>
      <c r="C6" s="5">
        <v>59990</v>
      </c>
      <c r="D6" s="5">
        <v>72460</v>
      </c>
      <c r="E6" s="5">
        <v>85176</v>
      </c>
      <c r="F6" s="5">
        <v>15775</v>
      </c>
      <c r="G6" s="5">
        <v>88076</v>
      </c>
      <c r="H6" s="2">
        <f>SUM(B6:G6)</f>
        <v>355076</v>
      </c>
    </row>
    <row r="7" spans="1:8" x14ac:dyDescent="0.3">
      <c r="A7" s="3" t="s">
        <v>6</v>
      </c>
      <c r="B7" s="5">
        <v>15688</v>
      </c>
      <c r="C7" s="5">
        <v>47286</v>
      </c>
      <c r="D7" s="5">
        <v>99324</v>
      </c>
      <c r="E7" s="5">
        <v>91148</v>
      </c>
      <c r="F7" s="5">
        <v>60365</v>
      </c>
      <c r="G7" s="5">
        <v>53364</v>
      </c>
      <c r="H7" s="2">
        <f>SUM(B7:G7)</f>
        <v>367175</v>
      </c>
    </row>
    <row r="8" spans="1:8" x14ac:dyDescent="0.3">
      <c r="A8" s="3" t="s">
        <v>7</v>
      </c>
      <c r="B8" s="5">
        <v>67104</v>
      </c>
      <c r="C8" s="5">
        <v>32472</v>
      </c>
      <c r="D8" s="5">
        <v>8757</v>
      </c>
      <c r="E8" s="5">
        <v>99602</v>
      </c>
      <c r="F8" s="5">
        <v>16921</v>
      </c>
      <c r="G8" s="5">
        <v>60560</v>
      </c>
      <c r="H8" s="2">
        <f>SUM(B8:G8)</f>
        <v>285416</v>
      </c>
    </row>
    <row r="9" spans="1:8" x14ac:dyDescent="0.3">
      <c r="A9" s="3" t="s">
        <v>8</v>
      </c>
      <c r="B9" s="5">
        <v>12168</v>
      </c>
      <c r="C9" s="5">
        <v>59496</v>
      </c>
      <c r="D9" s="5">
        <v>34599</v>
      </c>
      <c r="E9" s="5">
        <v>22248</v>
      </c>
      <c r="F9" s="5">
        <v>18706</v>
      </c>
      <c r="G9" s="5">
        <v>18692</v>
      </c>
      <c r="H9" s="2">
        <f>SUM(B9:G9)</f>
        <v>165909</v>
      </c>
    </row>
    <row r="10" spans="1:8" x14ac:dyDescent="0.3">
      <c r="A10" s="3" t="s">
        <v>9</v>
      </c>
      <c r="B10" s="5">
        <v>43675</v>
      </c>
      <c r="C10" s="5">
        <v>30606</v>
      </c>
      <c r="D10" s="5">
        <v>73209</v>
      </c>
      <c r="E10" s="5">
        <v>81714</v>
      </c>
      <c r="F10" s="5">
        <v>34875</v>
      </c>
      <c r="G10" s="5">
        <v>44345</v>
      </c>
      <c r="H10" s="2">
        <f>SUM(B10:G10)</f>
        <v>308424</v>
      </c>
    </row>
    <row r="11" spans="1:8" x14ac:dyDescent="0.3">
      <c r="A11" s="3" t="s">
        <v>10</v>
      </c>
      <c r="B11" s="5">
        <v>30741</v>
      </c>
      <c r="C11" s="5">
        <v>22969</v>
      </c>
      <c r="D11" s="5">
        <v>62432</v>
      </c>
      <c r="E11" s="5">
        <v>47440</v>
      </c>
      <c r="F11" s="5">
        <v>54322</v>
      </c>
      <c r="G11" s="5">
        <v>36596</v>
      </c>
      <c r="H11" s="2">
        <f>SUM(B11:G11)</f>
        <v>254500</v>
      </c>
    </row>
    <row r="12" spans="1:8" x14ac:dyDescent="0.3">
      <c r="A12" s="3" t="s">
        <v>11</v>
      </c>
      <c r="B12" s="5">
        <v>79270</v>
      </c>
      <c r="C12" s="5">
        <v>94653</v>
      </c>
      <c r="D12" s="5">
        <v>47584</v>
      </c>
      <c r="E12" s="5">
        <v>77901</v>
      </c>
      <c r="F12" s="5">
        <v>76323</v>
      </c>
      <c r="G12" s="5">
        <v>60461</v>
      </c>
      <c r="H12" s="2">
        <f>SUM(B12:G12)</f>
        <v>436192</v>
      </c>
    </row>
    <row r="13" spans="1:8" x14ac:dyDescent="0.3">
      <c r="A13" s="3" t="s">
        <v>12</v>
      </c>
      <c r="B13" s="5">
        <v>16600</v>
      </c>
      <c r="C13" s="5">
        <v>47094</v>
      </c>
      <c r="D13" s="5">
        <v>22189</v>
      </c>
      <c r="E13" s="5">
        <v>24951</v>
      </c>
      <c r="F13" s="5">
        <v>91460</v>
      </c>
      <c r="G13" s="5">
        <v>23401</v>
      </c>
      <c r="H13" s="2">
        <f>SUM(B13:G13)</f>
        <v>225695</v>
      </c>
    </row>
    <row r="14" spans="1:8" x14ac:dyDescent="0.3">
      <c r="A14" s="3" t="s">
        <v>3</v>
      </c>
      <c r="B14" s="5">
        <v>87248</v>
      </c>
      <c r="C14" s="5">
        <v>53546</v>
      </c>
      <c r="D14" s="5">
        <v>95516</v>
      </c>
      <c r="E14" s="5">
        <v>58183</v>
      </c>
      <c r="F14" s="5">
        <v>58720</v>
      </c>
      <c r="G14" s="5">
        <v>82718</v>
      </c>
      <c r="H14" s="2">
        <f>SUM(B14:G14)</f>
        <v>435931</v>
      </c>
    </row>
    <row r="15" spans="1:8" x14ac:dyDescent="0.3">
      <c r="A15" s="3" t="s">
        <v>13</v>
      </c>
      <c r="B15" s="5">
        <v>98593</v>
      </c>
      <c r="C15" s="5">
        <v>21034</v>
      </c>
      <c r="D15" s="5">
        <v>11200</v>
      </c>
      <c r="E15" s="5">
        <v>95459</v>
      </c>
      <c r="F15" s="5">
        <v>83885</v>
      </c>
      <c r="G15" s="5">
        <v>23611</v>
      </c>
      <c r="H15" s="2">
        <f>SUM(B15:G15)</f>
        <v>333782</v>
      </c>
    </row>
    <row r="16" spans="1:8" x14ac:dyDescent="0.3">
      <c r="A16" s="3" t="s">
        <v>14</v>
      </c>
      <c r="B16" s="5">
        <v>33847</v>
      </c>
      <c r="C16" s="5">
        <v>31489</v>
      </c>
      <c r="D16" s="5">
        <v>42610</v>
      </c>
      <c r="E16" s="5">
        <v>23243</v>
      </c>
      <c r="F16" s="5">
        <v>42812</v>
      </c>
      <c r="G16" s="5">
        <v>54886</v>
      </c>
      <c r="H16" s="2">
        <f>SUM(B16:G16)</f>
        <v>228887</v>
      </c>
    </row>
    <row r="17" spans="1:8" x14ac:dyDescent="0.3">
      <c r="A17" s="3" t="s">
        <v>15</v>
      </c>
      <c r="B17" s="5">
        <v>63360</v>
      </c>
      <c r="C17" s="5">
        <v>17194</v>
      </c>
      <c r="D17" s="5">
        <v>54090</v>
      </c>
      <c r="E17" s="5">
        <v>7070</v>
      </c>
      <c r="F17" s="5">
        <v>1163</v>
      </c>
      <c r="G17" s="5">
        <v>99186</v>
      </c>
      <c r="H17" s="2">
        <f>SUM(B17:G17)</f>
        <v>242063</v>
      </c>
    </row>
    <row r="18" spans="1:8" x14ac:dyDescent="0.3">
      <c r="A18" s="3" t="s">
        <v>16</v>
      </c>
      <c r="B18" s="5">
        <v>63522</v>
      </c>
      <c r="C18" s="5">
        <v>44040</v>
      </c>
      <c r="D18" s="5">
        <v>65018</v>
      </c>
      <c r="E18" s="5">
        <v>52529</v>
      </c>
      <c r="F18" s="5">
        <v>2463</v>
      </c>
      <c r="G18" s="5">
        <v>89173</v>
      </c>
      <c r="H18" s="2">
        <f>SUM(B18:G18)</f>
        <v>316745</v>
      </c>
    </row>
    <row r="19" spans="1:8" x14ac:dyDescent="0.3">
      <c r="B19" s="2">
        <f>SUM(B2:B18)</f>
        <v>850915</v>
      </c>
      <c r="C19" s="2">
        <f>SUM(C2:C18)</f>
        <v>687539</v>
      </c>
      <c r="D19" s="2">
        <f>SUM(D2:D18)</f>
        <v>891852</v>
      </c>
      <c r="E19" s="2">
        <f>SUM(E2:E18)</f>
        <v>1039839</v>
      </c>
      <c r="F19" s="2">
        <f>SUM(F2:F18)</f>
        <v>690665</v>
      </c>
      <c r="G19" s="2">
        <f>SUM(G2:G18)</f>
        <v>1004473</v>
      </c>
      <c r="H19" s="6">
        <f>SUM(B19:G19)</f>
        <v>5165283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D501-2902-47CB-8951-207F8BAB7BE1}">
  <dimension ref="A1:I94"/>
  <sheetViews>
    <sheetView zoomScaleNormal="100" workbookViewId="0">
      <selection activeCell="M15" sqref="M15"/>
    </sheetView>
  </sheetViews>
  <sheetFormatPr defaultRowHeight="14.4" outlineLevelRow="2" x14ac:dyDescent="0.3"/>
  <cols>
    <col min="1" max="1" width="18.109375" bestFit="1" customWidth="1"/>
    <col min="2" max="8" width="14.77734375" customWidth="1"/>
    <col min="9" max="9" width="11.6640625" bestFit="1" customWidth="1"/>
  </cols>
  <sheetData>
    <row r="1" spans="1:9" x14ac:dyDescent="0.3">
      <c r="A1" s="13" t="s">
        <v>23</v>
      </c>
      <c r="B1" s="13" t="s">
        <v>0</v>
      </c>
      <c r="C1" s="14">
        <v>43831</v>
      </c>
      <c r="D1" s="14">
        <v>43862</v>
      </c>
      <c r="E1" s="14">
        <v>43891</v>
      </c>
      <c r="F1" s="14">
        <v>43922</v>
      </c>
      <c r="G1" s="14">
        <v>43952</v>
      </c>
      <c r="H1" s="14">
        <v>43983</v>
      </c>
      <c r="I1" s="8" t="s">
        <v>28</v>
      </c>
    </row>
    <row r="2" spans="1:9" outlineLevel="2" x14ac:dyDescent="0.3">
      <c r="A2" s="3" t="s">
        <v>24</v>
      </c>
      <c r="B2" s="1" t="s">
        <v>1</v>
      </c>
      <c r="C2" s="2">
        <v>59039</v>
      </c>
      <c r="D2" s="2">
        <v>19431</v>
      </c>
      <c r="E2" s="2">
        <v>92680</v>
      </c>
      <c r="F2" s="2">
        <v>40362</v>
      </c>
      <c r="G2" s="2">
        <v>19945</v>
      </c>
      <c r="H2" s="2">
        <v>19904</v>
      </c>
      <c r="I2" s="7">
        <f>SUM(C2:H2)</f>
        <v>251361</v>
      </c>
    </row>
    <row r="3" spans="1:9" outlineLevel="2" x14ac:dyDescent="0.3">
      <c r="A3" s="3" t="s">
        <v>24</v>
      </c>
      <c r="B3" s="1" t="s">
        <v>2</v>
      </c>
      <c r="C3" s="2">
        <v>5423</v>
      </c>
      <c r="D3" s="2">
        <v>84461</v>
      </c>
      <c r="E3" s="2">
        <v>31439</v>
      </c>
      <c r="F3" s="2">
        <v>81634</v>
      </c>
      <c r="G3" s="2">
        <v>77653</v>
      </c>
      <c r="H3" s="2">
        <v>97336</v>
      </c>
      <c r="I3" s="7">
        <f>SUM(C3:H3)</f>
        <v>377946</v>
      </c>
    </row>
    <row r="4" spans="1:9" outlineLevel="2" x14ac:dyDescent="0.3">
      <c r="A4" s="3" t="s">
        <v>24</v>
      </c>
      <c r="B4" s="1" t="s">
        <v>3</v>
      </c>
      <c r="C4" s="2">
        <v>51774</v>
      </c>
      <c r="D4" s="2">
        <v>15270</v>
      </c>
      <c r="E4" s="2">
        <v>17558</v>
      </c>
      <c r="F4" s="2">
        <v>55789</v>
      </c>
      <c r="G4" s="2">
        <v>19438</v>
      </c>
      <c r="H4" s="2">
        <v>98436</v>
      </c>
      <c r="I4" s="7">
        <f>SUM(C4:H4)</f>
        <v>258265</v>
      </c>
    </row>
    <row r="5" spans="1:9" outlineLevel="2" x14ac:dyDescent="0.3">
      <c r="A5" s="3" t="s">
        <v>24</v>
      </c>
      <c r="B5" s="1" t="s">
        <v>4</v>
      </c>
      <c r="C5" s="2">
        <v>89264</v>
      </c>
      <c r="D5" s="2">
        <v>6508</v>
      </c>
      <c r="E5" s="2">
        <v>61187</v>
      </c>
      <c r="F5" s="2">
        <v>95390</v>
      </c>
      <c r="G5" s="2">
        <v>15839</v>
      </c>
      <c r="H5" s="2">
        <v>53728</v>
      </c>
      <c r="I5" s="7">
        <f>SUM(C5:H5)</f>
        <v>321916</v>
      </c>
    </row>
    <row r="6" spans="1:9" outlineLevel="1" x14ac:dyDescent="0.3">
      <c r="A6" s="9" t="s">
        <v>29</v>
      </c>
      <c r="B6" s="10"/>
      <c r="C6" s="11">
        <f>SUBTOTAL(9,C2:C5)</f>
        <v>205500</v>
      </c>
      <c r="D6" s="11">
        <f>SUBTOTAL(9,D2:D5)</f>
        <v>125670</v>
      </c>
      <c r="E6" s="11">
        <f>SUBTOTAL(9,E2:E5)</f>
        <v>202864</v>
      </c>
      <c r="F6" s="11">
        <f>SUBTOTAL(9,F2:F5)</f>
        <v>273175</v>
      </c>
      <c r="G6" s="11">
        <f>SUBTOTAL(9,G2:G5)</f>
        <v>132875</v>
      </c>
      <c r="H6" s="11">
        <f>SUBTOTAL(9,H2:H5)</f>
        <v>269404</v>
      </c>
      <c r="I6" s="12">
        <f>SUBTOTAL(9,I2:I5)</f>
        <v>1209488</v>
      </c>
    </row>
    <row r="7" spans="1:9" outlineLevel="2" x14ac:dyDescent="0.3">
      <c r="A7" s="3" t="s">
        <v>25</v>
      </c>
      <c r="B7" s="1" t="s">
        <v>6</v>
      </c>
      <c r="C7" s="2">
        <v>15688</v>
      </c>
      <c r="D7" s="2">
        <v>47286</v>
      </c>
      <c r="E7" s="2">
        <v>99324</v>
      </c>
      <c r="F7" s="2">
        <v>91148</v>
      </c>
      <c r="G7" s="2">
        <v>60365</v>
      </c>
      <c r="H7" s="2">
        <v>53364</v>
      </c>
      <c r="I7" s="7">
        <f>SUM(C7:H7)</f>
        <v>367175</v>
      </c>
    </row>
    <row r="8" spans="1:9" outlineLevel="2" x14ac:dyDescent="0.3">
      <c r="A8" s="3" t="s">
        <v>25</v>
      </c>
      <c r="B8" s="1" t="s">
        <v>7</v>
      </c>
      <c r="C8" s="2">
        <v>67104</v>
      </c>
      <c r="D8" s="2">
        <v>32472</v>
      </c>
      <c r="E8" s="2">
        <v>8757</v>
      </c>
      <c r="F8" s="2">
        <v>99602</v>
      </c>
      <c r="G8" s="2">
        <v>16921</v>
      </c>
      <c r="H8" s="2">
        <v>60560</v>
      </c>
      <c r="I8" s="7">
        <f>SUM(C8:H8)</f>
        <v>285416</v>
      </c>
    </row>
    <row r="9" spans="1:9" outlineLevel="2" x14ac:dyDescent="0.3">
      <c r="A9" s="3" t="s">
        <v>25</v>
      </c>
      <c r="B9" s="1" t="s">
        <v>8</v>
      </c>
      <c r="C9" s="2">
        <v>12168</v>
      </c>
      <c r="D9" s="2">
        <v>59496</v>
      </c>
      <c r="E9" s="2">
        <v>34599</v>
      </c>
      <c r="F9" s="2">
        <v>22248</v>
      </c>
      <c r="G9" s="2">
        <v>18706</v>
      </c>
      <c r="H9" s="2">
        <v>18692</v>
      </c>
      <c r="I9" s="7">
        <f>SUM(C9:H9)</f>
        <v>165909</v>
      </c>
    </row>
    <row r="10" spans="1:9" outlineLevel="1" x14ac:dyDescent="0.3">
      <c r="A10" s="9" t="s">
        <v>30</v>
      </c>
      <c r="B10" s="10"/>
      <c r="C10" s="11">
        <f>SUBTOTAL(9,C7:C9)</f>
        <v>94960</v>
      </c>
      <c r="D10" s="11">
        <f>SUBTOTAL(9,D7:D9)</f>
        <v>139254</v>
      </c>
      <c r="E10" s="11">
        <f>SUBTOTAL(9,E7:E9)</f>
        <v>142680</v>
      </c>
      <c r="F10" s="11">
        <f>SUBTOTAL(9,F7:F9)</f>
        <v>212998</v>
      </c>
      <c r="G10" s="11">
        <f>SUBTOTAL(9,G7:G9)</f>
        <v>95992</v>
      </c>
      <c r="H10" s="11">
        <f>SUBTOTAL(9,H7:H9)</f>
        <v>132616</v>
      </c>
      <c r="I10" s="12">
        <f>SUBTOTAL(9,I7:I9)</f>
        <v>818500</v>
      </c>
    </row>
    <row r="11" spans="1:9" outlineLevel="2" x14ac:dyDescent="0.3">
      <c r="A11" s="3" t="s">
        <v>26</v>
      </c>
      <c r="B11" s="1" t="s">
        <v>14</v>
      </c>
      <c r="C11" s="2">
        <v>33847</v>
      </c>
      <c r="D11" s="2">
        <v>31489</v>
      </c>
      <c r="E11" s="2">
        <v>42610</v>
      </c>
      <c r="F11" s="2">
        <v>23243</v>
      </c>
      <c r="G11" s="2">
        <v>42812</v>
      </c>
      <c r="H11" s="2">
        <v>54886</v>
      </c>
      <c r="I11" s="7">
        <f>SUM(C11:H11)</f>
        <v>228887</v>
      </c>
    </row>
    <row r="12" spans="1:9" outlineLevel="2" x14ac:dyDescent="0.3">
      <c r="A12" s="3" t="s">
        <v>26</v>
      </c>
      <c r="B12" s="1" t="s">
        <v>15</v>
      </c>
      <c r="C12" s="2">
        <v>63360</v>
      </c>
      <c r="D12" s="2">
        <v>17194</v>
      </c>
      <c r="E12" s="2">
        <v>54090</v>
      </c>
      <c r="F12" s="2">
        <v>7070</v>
      </c>
      <c r="G12" s="2">
        <v>1163</v>
      </c>
      <c r="H12" s="2">
        <v>99186</v>
      </c>
      <c r="I12" s="7">
        <f>SUM(C12:H12)</f>
        <v>242063</v>
      </c>
    </row>
    <row r="13" spans="1:9" outlineLevel="2" x14ac:dyDescent="0.3">
      <c r="A13" s="3" t="s">
        <v>26</v>
      </c>
      <c r="B13" s="1" t="s">
        <v>16</v>
      </c>
      <c r="C13" s="2">
        <v>63522</v>
      </c>
      <c r="D13" s="2">
        <v>44040</v>
      </c>
      <c r="E13" s="2">
        <v>65018</v>
      </c>
      <c r="F13" s="2">
        <v>52529</v>
      </c>
      <c r="G13" s="2">
        <v>2463</v>
      </c>
      <c r="H13" s="2">
        <v>89173</v>
      </c>
      <c r="I13" s="7">
        <f>SUM(C13:H13)</f>
        <v>316745</v>
      </c>
    </row>
    <row r="14" spans="1:9" outlineLevel="2" x14ac:dyDescent="0.3">
      <c r="A14" s="3" t="s">
        <v>26</v>
      </c>
      <c r="B14" s="1" t="s">
        <v>17</v>
      </c>
      <c r="C14" s="2">
        <v>75679</v>
      </c>
      <c r="D14" s="2">
        <v>80442</v>
      </c>
      <c r="E14" s="2">
        <v>88315</v>
      </c>
      <c r="F14" s="2">
        <v>12897</v>
      </c>
      <c r="G14" s="2">
        <v>6934</v>
      </c>
      <c r="H14" s="2">
        <v>23073</v>
      </c>
      <c r="I14" s="7">
        <f>SUM(C14:H14)</f>
        <v>287340</v>
      </c>
    </row>
    <row r="15" spans="1:9" outlineLevel="2" x14ac:dyDescent="0.3">
      <c r="A15" s="3" t="s">
        <v>26</v>
      </c>
      <c r="B15" s="1" t="s">
        <v>18</v>
      </c>
      <c r="C15" s="2">
        <v>95751</v>
      </c>
      <c r="D15" s="2">
        <v>55323</v>
      </c>
      <c r="E15" s="2">
        <v>4297</v>
      </c>
      <c r="F15" s="2">
        <v>83120</v>
      </c>
      <c r="G15" s="2">
        <v>59233</v>
      </c>
      <c r="H15" s="2">
        <v>83167</v>
      </c>
      <c r="I15" s="7">
        <f>SUM(C15:H15)</f>
        <v>380891</v>
      </c>
    </row>
    <row r="16" spans="1:9" outlineLevel="2" x14ac:dyDescent="0.3">
      <c r="A16" s="3" t="s">
        <v>26</v>
      </c>
      <c r="B16" s="1" t="s">
        <v>19</v>
      </c>
      <c r="C16" s="2">
        <v>33008</v>
      </c>
      <c r="D16" s="2">
        <v>68442</v>
      </c>
      <c r="E16" s="2">
        <v>90941</v>
      </c>
      <c r="F16" s="2">
        <v>25431</v>
      </c>
      <c r="G16" s="2">
        <v>2575</v>
      </c>
      <c r="H16" s="2">
        <v>52375</v>
      </c>
      <c r="I16" s="7">
        <f>SUM(C16:H16)</f>
        <v>272772</v>
      </c>
    </row>
    <row r="17" spans="1:9" outlineLevel="1" x14ac:dyDescent="0.3">
      <c r="A17" s="9" t="s">
        <v>31</v>
      </c>
      <c r="B17" s="10"/>
      <c r="C17" s="11">
        <f>SUBTOTAL(9,C11:C16)</f>
        <v>365167</v>
      </c>
      <c r="D17" s="11">
        <f>SUBTOTAL(9,D11:D16)</f>
        <v>296930</v>
      </c>
      <c r="E17" s="11">
        <f>SUBTOTAL(9,E11:E16)</f>
        <v>345271</v>
      </c>
      <c r="F17" s="11">
        <f>SUBTOTAL(9,F11:F16)</f>
        <v>204290</v>
      </c>
      <c r="G17" s="11">
        <f>SUBTOTAL(9,G11:G16)</f>
        <v>115180</v>
      </c>
      <c r="H17" s="11">
        <f>SUBTOTAL(9,H11:H16)</f>
        <v>401860</v>
      </c>
      <c r="I17" s="12">
        <f>SUBTOTAL(9,I11:I16)</f>
        <v>1728698</v>
      </c>
    </row>
    <row r="18" spans="1:9" outlineLevel="2" x14ac:dyDescent="0.3">
      <c r="A18" s="3" t="s">
        <v>27</v>
      </c>
      <c r="B18" s="1" t="s">
        <v>20</v>
      </c>
      <c r="C18" s="2">
        <v>78168</v>
      </c>
      <c r="D18" s="2">
        <v>37858</v>
      </c>
      <c r="E18" s="2">
        <v>81591</v>
      </c>
      <c r="F18" s="2">
        <v>34865</v>
      </c>
      <c r="G18" s="2">
        <v>20501</v>
      </c>
      <c r="H18" s="2">
        <v>98500</v>
      </c>
      <c r="I18" s="7">
        <f>SUM(C18:H18)</f>
        <v>351483</v>
      </c>
    </row>
    <row r="19" spans="1:9" outlineLevel="2" x14ac:dyDescent="0.3">
      <c r="A19" s="3" t="s">
        <v>27</v>
      </c>
      <c r="B19" s="1" t="s">
        <v>21</v>
      </c>
      <c r="C19" s="2">
        <v>87751</v>
      </c>
      <c r="D19" s="2">
        <v>29255</v>
      </c>
      <c r="E19" s="2">
        <v>39256</v>
      </c>
      <c r="F19" s="2">
        <v>92987</v>
      </c>
      <c r="G19" s="2">
        <v>23726</v>
      </c>
      <c r="H19" s="2">
        <v>89009</v>
      </c>
      <c r="I19" s="7">
        <f>SUM(C19:H19)</f>
        <v>361984</v>
      </c>
    </row>
    <row r="20" spans="1:9" outlineLevel="2" x14ac:dyDescent="0.3">
      <c r="A20" s="3" t="s">
        <v>27</v>
      </c>
      <c r="B20" s="1" t="s">
        <v>22</v>
      </c>
      <c r="C20" s="2">
        <v>13694</v>
      </c>
      <c r="D20" s="2">
        <v>10213</v>
      </c>
      <c r="E20" s="2">
        <v>51353</v>
      </c>
      <c r="F20" s="2">
        <v>40943</v>
      </c>
      <c r="G20" s="2">
        <v>47050</v>
      </c>
      <c r="H20" s="2">
        <v>33642</v>
      </c>
      <c r="I20" s="7">
        <f>SUM(C20:H20)</f>
        <v>196895</v>
      </c>
    </row>
    <row r="21" spans="1:9" outlineLevel="1" x14ac:dyDescent="0.3">
      <c r="A21" s="9" t="s">
        <v>32</v>
      </c>
      <c r="B21" s="10"/>
      <c r="C21" s="11">
        <f>SUBTOTAL(9,C18:C20)</f>
        <v>179613</v>
      </c>
      <c r="D21" s="11">
        <f>SUBTOTAL(9,D18:D20)</f>
        <v>77326</v>
      </c>
      <c r="E21" s="11">
        <f>SUBTOTAL(9,E18:E20)</f>
        <v>172200</v>
      </c>
      <c r="F21" s="11">
        <f>SUBTOTAL(9,F18:F20)</f>
        <v>168795</v>
      </c>
      <c r="G21" s="11">
        <f>SUBTOTAL(9,G18:G20)</f>
        <v>91277</v>
      </c>
      <c r="H21" s="11">
        <f>SUBTOTAL(9,H18:H20)</f>
        <v>221151</v>
      </c>
      <c r="I21" s="12">
        <f>SUBTOTAL(9,I18:I20)</f>
        <v>910362</v>
      </c>
    </row>
    <row r="22" spans="1:9" x14ac:dyDescent="0.3">
      <c r="A22" s="15" t="s">
        <v>33</v>
      </c>
      <c r="B22" s="16"/>
      <c r="C22" s="17">
        <f>SUBTOTAL(9,C2:C20)</f>
        <v>845240</v>
      </c>
      <c r="D22" s="17">
        <f>SUBTOTAL(9,D2:D20)</f>
        <v>639180</v>
      </c>
      <c r="E22" s="17">
        <f>SUBTOTAL(9,E2:E20)</f>
        <v>863015</v>
      </c>
      <c r="F22" s="17">
        <f>SUBTOTAL(9,F2:F20)</f>
        <v>859258</v>
      </c>
      <c r="G22" s="17">
        <f>SUBTOTAL(9,G2:G20)</f>
        <v>435324</v>
      </c>
      <c r="H22" s="17">
        <f>SUBTOTAL(9,H2:H20)</f>
        <v>1025031</v>
      </c>
      <c r="I22" s="18">
        <f>SUBTOTAL(9,I2:I20)</f>
        <v>4667048</v>
      </c>
    </row>
    <row r="25" spans="1:9" x14ac:dyDescent="0.3">
      <c r="A25" s="3"/>
      <c r="B25" s="2"/>
      <c r="C25" s="2"/>
      <c r="D25" s="2"/>
      <c r="E25" s="2"/>
      <c r="F25" s="2"/>
      <c r="G25" s="2"/>
    </row>
    <row r="26" spans="1:9" x14ac:dyDescent="0.3">
      <c r="A26" s="3"/>
      <c r="B26" s="2"/>
      <c r="C26" s="2"/>
      <c r="D26" s="2"/>
      <c r="E26" s="2"/>
      <c r="F26" s="2"/>
      <c r="G26" s="2"/>
    </row>
    <row r="28" spans="1:9" x14ac:dyDescent="0.3">
      <c r="A28" s="3"/>
      <c r="B28" s="2"/>
      <c r="C28" s="2"/>
      <c r="D28" s="2"/>
      <c r="E28" s="2"/>
      <c r="F28" s="2"/>
      <c r="G28" s="2"/>
    </row>
    <row r="30" spans="1:9" x14ac:dyDescent="0.3">
      <c r="A30" s="3"/>
      <c r="B30" s="2"/>
      <c r="C30" s="2"/>
      <c r="D30" s="2"/>
      <c r="E30" s="2"/>
      <c r="F30" s="2"/>
      <c r="G30" s="2"/>
    </row>
    <row r="32" spans="1:9" x14ac:dyDescent="0.3">
      <c r="A32" s="3"/>
      <c r="B32" s="2"/>
      <c r="C32" s="2"/>
      <c r="D32" s="2"/>
      <c r="E32" s="2"/>
      <c r="F32" s="2"/>
      <c r="G32" s="2"/>
    </row>
    <row r="33" spans="1:7" x14ac:dyDescent="0.3">
      <c r="A33" s="3"/>
      <c r="B33" s="2"/>
      <c r="C33" s="2"/>
      <c r="D33" s="2"/>
      <c r="E33" s="2"/>
      <c r="F33" s="2"/>
      <c r="G33" s="2"/>
    </row>
    <row r="34" spans="1:7" x14ac:dyDescent="0.3">
      <c r="A34" s="3"/>
      <c r="B34" s="2"/>
      <c r="C34" s="2"/>
      <c r="D34" s="2"/>
      <c r="E34" s="2"/>
      <c r="F34" s="2"/>
      <c r="G34" s="2"/>
    </row>
    <row r="36" spans="1:7" x14ac:dyDescent="0.3">
      <c r="A36" s="3"/>
      <c r="B36" s="2"/>
      <c r="C36" s="2"/>
      <c r="D36" s="2"/>
      <c r="E36" s="2"/>
      <c r="F36" s="2"/>
      <c r="G36" s="2"/>
    </row>
    <row r="37" spans="1:7" x14ac:dyDescent="0.3">
      <c r="A37" s="3"/>
      <c r="B37" s="2"/>
      <c r="C37" s="2"/>
      <c r="D37" s="2"/>
      <c r="E37" s="2"/>
      <c r="F37" s="2"/>
      <c r="G37" s="2"/>
    </row>
    <row r="38" spans="1:7" x14ac:dyDescent="0.3">
      <c r="A38" s="3"/>
      <c r="B38" s="2"/>
      <c r="C38" s="2"/>
      <c r="D38" s="2"/>
      <c r="E38" s="2"/>
      <c r="F38" s="2"/>
      <c r="G38" s="2"/>
    </row>
    <row r="41" spans="1:7" x14ac:dyDescent="0.3">
      <c r="A41" s="3"/>
      <c r="B41" s="2"/>
      <c r="C41" s="2"/>
      <c r="D41" s="2"/>
      <c r="E41" s="2"/>
      <c r="F41" s="2"/>
      <c r="G41" s="2"/>
    </row>
    <row r="42" spans="1:7" x14ac:dyDescent="0.3">
      <c r="A42" s="3"/>
      <c r="B42" s="2"/>
      <c r="C42" s="2"/>
      <c r="D42" s="2"/>
      <c r="E42" s="2"/>
      <c r="F42" s="2"/>
      <c r="G42" s="2"/>
    </row>
    <row r="44" spans="1:7" x14ac:dyDescent="0.3">
      <c r="A44" s="3"/>
      <c r="B44" s="2"/>
      <c r="C44" s="2"/>
      <c r="D44" s="2"/>
      <c r="E44" s="2"/>
      <c r="F44" s="2"/>
      <c r="G44" s="2"/>
    </row>
    <row r="46" spans="1:7" x14ac:dyDescent="0.3">
      <c r="A46" s="3"/>
      <c r="B46" s="2"/>
      <c r="C46" s="2"/>
      <c r="D46" s="2"/>
      <c r="E46" s="2"/>
      <c r="F46" s="2"/>
      <c r="G46" s="2"/>
    </row>
    <row r="48" spans="1:7" x14ac:dyDescent="0.3">
      <c r="A48" s="3"/>
      <c r="B48" s="2"/>
      <c r="C48" s="2"/>
      <c r="D48" s="2"/>
      <c r="E48" s="2"/>
      <c r="F48" s="2"/>
      <c r="G48" s="2"/>
    </row>
    <row r="49" spans="1:7" x14ac:dyDescent="0.3">
      <c r="A49" s="3"/>
      <c r="B49" s="2"/>
      <c r="C49" s="2"/>
      <c r="D49" s="2"/>
      <c r="E49" s="2"/>
      <c r="F49" s="2"/>
      <c r="G49" s="2"/>
    </row>
    <row r="50" spans="1:7" x14ac:dyDescent="0.3">
      <c r="A50" s="3"/>
      <c r="B50" s="2"/>
      <c r="C50" s="2"/>
      <c r="D50" s="2"/>
      <c r="E50" s="2"/>
      <c r="F50" s="2"/>
      <c r="G50" s="2"/>
    </row>
    <row r="52" spans="1:7" x14ac:dyDescent="0.3">
      <c r="A52" s="3"/>
      <c r="B52" s="2"/>
      <c r="C52" s="2"/>
      <c r="D52" s="2"/>
      <c r="E52" s="2"/>
      <c r="F52" s="2"/>
      <c r="G52" s="2"/>
    </row>
    <row r="53" spans="1:7" x14ac:dyDescent="0.3">
      <c r="A53" s="3"/>
      <c r="B53" s="2"/>
      <c r="C53" s="2"/>
      <c r="D53" s="2"/>
      <c r="E53" s="2"/>
      <c r="F53" s="2"/>
      <c r="G53" s="2"/>
    </row>
    <row r="54" spans="1:7" x14ac:dyDescent="0.3">
      <c r="A54" s="3"/>
      <c r="B54" s="2"/>
      <c r="C54" s="2"/>
      <c r="D54" s="2"/>
      <c r="E54" s="2"/>
      <c r="F54" s="2"/>
      <c r="G54" s="2"/>
    </row>
    <row r="57" spans="1:7" x14ac:dyDescent="0.3">
      <c r="A57" s="3"/>
      <c r="B57" s="2"/>
      <c r="C57" s="2"/>
      <c r="D57" s="2"/>
      <c r="E57" s="2"/>
      <c r="F57" s="2"/>
      <c r="G57" s="2"/>
    </row>
    <row r="58" spans="1:7" x14ac:dyDescent="0.3">
      <c r="A58" s="3"/>
      <c r="B58" s="2"/>
      <c r="C58" s="2"/>
      <c r="D58" s="2"/>
      <c r="E58" s="2"/>
      <c r="F58" s="2"/>
      <c r="G58" s="2"/>
    </row>
    <row r="60" spans="1:7" x14ac:dyDescent="0.3">
      <c r="A60" s="3"/>
      <c r="B60" s="2"/>
      <c r="C60" s="2"/>
      <c r="D60" s="2"/>
      <c r="E60" s="2"/>
      <c r="F60" s="2"/>
      <c r="G60" s="2"/>
    </row>
    <row r="62" spans="1:7" x14ac:dyDescent="0.3">
      <c r="A62" s="3"/>
      <c r="B62" s="2"/>
      <c r="C62" s="2"/>
      <c r="D62" s="2"/>
      <c r="E62" s="2"/>
      <c r="F62" s="2"/>
      <c r="G62" s="2"/>
    </row>
    <row r="64" spans="1:7" x14ac:dyDescent="0.3">
      <c r="A64" s="3"/>
      <c r="B64" s="2"/>
      <c r="C64" s="2"/>
      <c r="D64" s="2"/>
      <c r="E64" s="2"/>
      <c r="F64" s="2"/>
      <c r="G64" s="2"/>
    </row>
    <row r="65" spans="1:7" x14ac:dyDescent="0.3">
      <c r="A65" s="3"/>
      <c r="B65" s="2"/>
      <c r="C65" s="2"/>
      <c r="D65" s="2"/>
      <c r="E65" s="2"/>
      <c r="F65" s="2"/>
      <c r="G65" s="2"/>
    </row>
    <row r="66" spans="1:7" x14ac:dyDescent="0.3">
      <c r="A66" s="3"/>
      <c r="B66" s="2"/>
      <c r="C66" s="2"/>
      <c r="D66" s="2"/>
      <c r="E66" s="2"/>
      <c r="F66" s="2"/>
      <c r="G66" s="2"/>
    </row>
    <row r="68" spans="1:7" x14ac:dyDescent="0.3">
      <c r="A68" s="3"/>
      <c r="B68" s="2"/>
      <c r="C68" s="2"/>
      <c r="D68" s="2"/>
      <c r="E68" s="2"/>
      <c r="F68" s="2"/>
      <c r="G68" s="2"/>
    </row>
    <row r="69" spans="1:7" x14ac:dyDescent="0.3">
      <c r="A69" s="3"/>
      <c r="B69" s="2"/>
      <c r="C69" s="2"/>
      <c r="D69" s="2"/>
      <c r="E69" s="2"/>
      <c r="F69" s="2"/>
      <c r="G69" s="2"/>
    </row>
    <row r="70" spans="1:7" x14ac:dyDescent="0.3">
      <c r="A70" s="3"/>
      <c r="B70" s="2"/>
      <c r="C70" s="2"/>
      <c r="D70" s="2"/>
      <c r="E70" s="2"/>
      <c r="F70" s="2"/>
      <c r="G70" s="2"/>
    </row>
    <row r="71" spans="1:7" x14ac:dyDescent="0.3">
      <c r="A71" s="3"/>
      <c r="B71" s="2"/>
      <c r="C71" s="2"/>
      <c r="D71" s="2"/>
      <c r="E71" s="2"/>
      <c r="F71" s="2"/>
      <c r="G71" s="2"/>
    </row>
    <row r="72" spans="1:7" x14ac:dyDescent="0.3">
      <c r="A72" s="3"/>
      <c r="B72" s="2"/>
      <c r="C72" s="2"/>
      <c r="D72" s="2"/>
      <c r="E72" s="2"/>
      <c r="F72" s="2"/>
      <c r="G72" s="2"/>
    </row>
    <row r="74" spans="1:7" x14ac:dyDescent="0.3">
      <c r="A74" s="3"/>
      <c r="B74" s="2"/>
      <c r="C74" s="2"/>
      <c r="D74" s="2"/>
      <c r="E74" s="2"/>
      <c r="F74" s="2"/>
      <c r="G74" s="2"/>
    </row>
    <row r="75" spans="1:7" x14ac:dyDescent="0.3">
      <c r="A75" s="3"/>
      <c r="B75" s="2"/>
      <c r="C75" s="2"/>
      <c r="D75" s="2"/>
      <c r="E75" s="2"/>
      <c r="F75" s="2"/>
      <c r="G75" s="2"/>
    </row>
    <row r="76" spans="1:7" x14ac:dyDescent="0.3">
      <c r="A76" s="3"/>
      <c r="B76" s="2"/>
      <c r="C76" s="2"/>
      <c r="D76" s="2"/>
      <c r="E76" s="2"/>
      <c r="F76" s="2"/>
      <c r="G76" s="2"/>
    </row>
    <row r="79" spans="1:7" x14ac:dyDescent="0.3">
      <c r="A79" s="3"/>
      <c r="B79" s="2"/>
      <c r="C79" s="2"/>
      <c r="D79" s="2"/>
      <c r="E79" s="2"/>
      <c r="F79" s="2"/>
      <c r="G79" s="2"/>
    </row>
    <row r="80" spans="1:7" x14ac:dyDescent="0.3">
      <c r="A80" s="3"/>
      <c r="B80" s="2"/>
      <c r="C80" s="2"/>
      <c r="D80" s="2"/>
      <c r="E80" s="2"/>
      <c r="F80" s="2"/>
      <c r="G80" s="2"/>
    </row>
    <row r="82" spans="1:7" x14ac:dyDescent="0.3">
      <c r="A82" s="3"/>
      <c r="B82" s="2"/>
      <c r="C82" s="2"/>
      <c r="D82" s="2"/>
      <c r="E82" s="2"/>
      <c r="F82" s="2"/>
      <c r="G82" s="2"/>
    </row>
    <row r="84" spans="1:7" x14ac:dyDescent="0.3">
      <c r="A84" s="3"/>
      <c r="B84" s="2"/>
      <c r="C84" s="2"/>
      <c r="D84" s="2"/>
      <c r="E84" s="2"/>
      <c r="F84" s="2"/>
      <c r="G84" s="2"/>
    </row>
    <row r="85" spans="1:7" x14ac:dyDescent="0.3">
      <c r="A85" s="3"/>
      <c r="B85" s="2"/>
      <c r="C85" s="2"/>
      <c r="D85" s="2"/>
      <c r="E85" s="2"/>
      <c r="F85" s="2"/>
      <c r="G85" s="2"/>
    </row>
    <row r="86" spans="1:7" x14ac:dyDescent="0.3">
      <c r="A86" s="3"/>
      <c r="B86" s="2"/>
      <c r="C86" s="2"/>
      <c r="D86" s="2"/>
      <c r="E86" s="2"/>
      <c r="F86" s="2"/>
      <c r="G86" s="2"/>
    </row>
    <row r="89" spans="1:7" x14ac:dyDescent="0.3">
      <c r="A89" s="3"/>
      <c r="B89" s="2"/>
      <c r="C89" s="2"/>
      <c r="D89" s="2"/>
      <c r="E89" s="2"/>
      <c r="F89" s="2"/>
      <c r="G89" s="2"/>
    </row>
    <row r="90" spans="1:7" x14ac:dyDescent="0.3">
      <c r="A90" s="3"/>
      <c r="B90" s="2"/>
      <c r="C90" s="2"/>
      <c r="D90" s="2"/>
      <c r="E90" s="2"/>
      <c r="F90" s="2"/>
      <c r="G90" s="2"/>
    </row>
    <row r="92" spans="1:7" x14ac:dyDescent="0.3">
      <c r="A92" s="3"/>
      <c r="B92" s="2"/>
      <c r="C92" s="2"/>
      <c r="D92" s="2"/>
      <c r="E92" s="2"/>
      <c r="F92" s="2"/>
      <c r="G92" s="2"/>
    </row>
    <row r="94" spans="1:7" x14ac:dyDescent="0.3">
      <c r="A94" s="3"/>
      <c r="B94" s="2"/>
      <c r="C94" s="2"/>
      <c r="D94" s="2"/>
      <c r="E94" s="2"/>
      <c r="F94" s="2"/>
      <c r="G94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0632-9891-489D-9116-468D7DAAFA4B}">
  <dimension ref="A1:I63"/>
  <sheetViews>
    <sheetView showGridLines="0"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7" width="13.33203125" customWidth="1"/>
    <col min="8" max="8" width="12.6640625" bestFit="1" customWidth="1"/>
    <col min="9" max="9" width="29.109375" bestFit="1" customWidth="1"/>
  </cols>
  <sheetData>
    <row r="1" spans="1:9" x14ac:dyDescent="0.3">
      <c r="A1" s="3" t="s">
        <v>0</v>
      </c>
      <c r="B1" s="4">
        <v>43831</v>
      </c>
      <c r="C1" s="4">
        <v>43862</v>
      </c>
      <c r="D1" s="4">
        <v>43891</v>
      </c>
      <c r="E1" s="4">
        <v>43922</v>
      </c>
      <c r="F1" s="4">
        <v>43952</v>
      </c>
      <c r="G1" s="4">
        <v>43983</v>
      </c>
      <c r="H1" s="20" t="s">
        <v>28</v>
      </c>
    </row>
    <row r="2" spans="1:9" x14ac:dyDescent="0.3">
      <c r="A2" s="3" t="s">
        <v>3</v>
      </c>
      <c r="B2" s="2">
        <v>51774</v>
      </c>
      <c r="C2" s="2">
        <v>15270</v>
      </c>
      <c r="D2" s="2">
        <v>17558</v>
      </c>
      <c r="E2" s="2">
        <v>55789</v>
      </c>
      <c r="F2" s="2">
        <v>19438</v>
      </c>
      <c r="G2" s="2">
        <v>98436</v>
      </c>
      <c r="H2" s="19">
        <f>SUM(B2:G2)</f>
        <v>258265</v>
      </c>
    </row>
    <row r="3" spans="1:9" x14ac:dyDescent="0.3">
      <c r="A3" s="3" t="s">
        <v>4</v>
      </c>
      <c r="B3" s="2">
        <v>89264</v>
      </c>
      <c r="C3" s="2">
        <v>6508</v>
      </c>
      <c r="D3" s="2">
        <v>61187</v>
      </c>
      <c r="E3" s="2">
        <v>95390</v>
      </c>
      <c r="F3" s="2">
        <v>15839</v>
      </c>
      <c r="G3" s="2">
        <v>53728</v>
      </c>
      <c r="H3" s="19">
        <f>SUM(B3:G3)</f>
        <v>321916</v>
      </c>
    </row>
    <row r="4" spans="1:9" x14ac:dyDescent="0.3">
      <c r="A4" s="3" t="s">
        <v>5</v>
      </c>
      <c r="B4" s="2">
        <v>33599</v>
      </c>
      <c r="C4" s="2">
        <v>59990</v>
      </c>
      <c r="D4" s="2">
        <v>72460</v>
      </c>
      <c r="E4" s="2">
        <v>85176</v>
      </c>
      <c r="F4" s="2">
        <v>15775</v>
      </c>
      <c r="G4" s="2">
        <v>88076</v>
      </c>
      <c r="H4" s="19">
        <f>SUM(B4:G4)</f>
        <v>355076</v>
      </c>
      <c r="I4" t="s">
        <v>34</v>
      </c>
    </row>
    <row r="5" spans="1:9" x14ac:dyDescent="0.3">
      <c r="A5" s="3" t="s">
        <v>7</v>
      </c>
      <c r="B5" s="2">
        <v>67104</v>
      </c>
      <c r="C5" s="2">
        <v>32472</v>
      </c>
      <c r="D5" s="2">
        <v>8757</v>
      </c>
      <c r="E5" s="2">
        <v>99602</v>
      </c>
      <c r="F5" s="2">
        <v>16921</v>
      </c>
      <c r="G5" s="2">
        <v>60560</v>
      </c>
      <c r="H5" s="19">
        <f>SUM(B5:G5)</f>
        <v>285416</v>
      </c>
    </row>
    <row r="6" spans="1:9" x14ac:dyDescent="0.3">
      <c r="A6" s="3" t="s">
        <v>8</v>
      </c>
      <c r="B6" s="2">
        <v>12168</v>
      </c>
      <c r="C6" s="2">
        <v>59496</v>
      </c>
      <c r="D6" s="2">
        <v>34599</v>
      </c>
      <c r="E6" s="2">
        <v>22248</v>
      </c>
      <c r="F6" s="2">
        <v>18706</v>
      </c>
      <c r="G6" s="2">
        <v>18692</v>
      </c>
      <c r="H6" s="19">
        <f>SUM(B6:G6)</f>
        <v>165909</v>
      </c>
    </row>
    <row r="7" spans="1:9" x14ac:dyDescent="0.3">
      <c r="A7" s="3" t="s">
        <v>9</v>
      </c>
      <c r="B7" s="2">
        <v>43675</v>
      </c>
      <c r="C7" s="2">
        <v>30606</v>
      </c>
      <c r="D7" s="2">
        <v>73209</v>
      </c>
      <c r="E7" s="2">
        <v>81714</v>
      </c>
      <c r="F7" s="2">
        <v>34875</v>
      </c>
      <c r="G7" s="2">
        <v>44345</v>
      </c>
      <c r="H7" s="19">
        <f>SUM(B7:G7)</f>
        <v>308424</v>
      </c>
    </row>
    <row r="8" spans="1:9" x14ac:dyDescent="0.3">
      <c r="A8" s="3" t="s">
        <v>12</v>
      </c>
      <c r="B8" s="2">
        <v>16600</v>
      </c>
      <c r="C8" s="2">
        <v>47094</v>
      </c>
      <c r="D8" s="2">
        <v>22189</v>
      </c>
      <c r="E8" s="2">
        <v>24951</v>
      </c>
      <c r="F8" s="2">
        <v>91460</v>
      </c>
      <c r="G8" s="2">
        <v>23401</v>
      </c>
      <c r="H8" s="19">
        <f>SUM(B8:G8)</f>
        <v>225695</v>
      </c>
    </row>
    <row r="9" spans="1:9" x14ac:dyDescent="0.3">
      <c r="A9" s="3" t="s">
        <v>3</v>
      </c>
      <c r="B9" s="2">
        <v>87248</v>
      </c>
      <c r="C9" s="2">
        <v>53546</v>
      </c>
      <c r="D9" s="2">
        <v>95516</v>
      </c>
      <c r="E9" s="2">
        <v>58183</v>
      </c>
      <c r="F9" s="2">
        <v>58720</v>
      </c>
      <c r="G9" s="2">
        <v>82718</v>
      </c>
      <c r="H9" s="19">
        <f>SUM(B9:G9)</f>
        <v>435931</v>
      </c>
    </row>
    <row r="10" spans="1:9" x14ac:dyDescent="0.3">
      <c r="A10" s="3" t="s">
        <v>14</v>
      </c>
      <c r="B10" s="2">
        <v>33847</v>
      </c>
      <c r="C10" s="2">
        <v>31489</v>
      </c>
      <c r="D10" s="2">
        <v>42610</v>
      </c>
      <c r="E10" s="2">
        <v>23243</v>
      </c>
      <c r="F10" s="2">
        <v>42812</v>
      </c>
      <c r="G10" s="2">
        <v>54886</v>
      </c>
      <c r="H10" s="19">
        <f>SUM(B10:G10)</f>
        <v>228887</v>
      </c>
    </row>
    <row r="11" spans="1:9" x14ac:dyDescent="0.3">
      <c r="A11" s="3" t="s">
        <v>16</v>
      </c>
      <c r="B11" s="2">
        <v>63522</v>
      </c>
      <c r="C11" s="2">
        <v>44040</v>
      </c>
      <c r="D11" s="2">
        <v>65018</v>
      </c>
      <c r="E11" s="2">
        <v>52529</v>
      </c>
      <c r="F11" s="2">
        <v>2463</v>
      </c>
      <c r="G11" s="2">
        <v>89173</v>
      </c>
      <c r="H11" s="19">
        <f>SUM(B11:G11)</f>
        <v>316745</v>
      </c>
    </row>
    <row r="12" spans="1:9" x14ac:dyDescent="0.3">
      <c r="A12" s="3" t="s">
        <v>3</v>
      </c>
      <c r="B12" s="2">
        <v>51774</v>
      </c>
      <c r="C12" s="2">
        <v>15270</v>
      </c>
      <c r="D12" s="2">
        <v>17558</v>
      </c>
      <c r="E12" s="2">
        <v>55789</v>
      </c>
      <c r="F12" s="2">
        <v>19438</v>
      </c>
      <c r="G12" s="2">
        <v>98436</v>
      </c>
      <c r="H12" s="19">
        <f>SUM(B12:G12)</f>
        <v>258265</v>
      </c>
    </row>
    <row r="13" spans="1:9" x14ac:dyDescent="0.3">
      <c r="A13" s="3" t="s">
        <v>4</v>
      </c>
      <c r="B13" s="2">
        <v>89264</v>
      </c>
      <c r="C13" s="2">
        <v>6508</v>
      </c>
      <c r="D13" s="2">
        <v>61187</v>
      </c>
      <c r="E13" s="2">
        <v>95390</v>
      </c>
      <c r="F13" s="2">
        <v>15839</v>
      </c>
      <c r="G13" s="2">
        <v>53728</v>
      </c>
      <c r="H13" s="19">
        <f>SUM(B13:G13)</f>
        <v>321916</v>
      </c>
    </row>
    <row r="14" spans="1:9" x14ac:dyDescent="0.3">
      <c r="A14" s="3" t="s">
        <v>5</v>
      </c>
      <c r="B14" s="2">
        <v>33599</v>
      </c>
      <c r="C14" s="2">
        <v>59990</v>
      </c>
      <c r="D14" s="2">
        <v>72460</v>
      </c>
      <c r="E14" s="2">
        <v>85176</v>
      </c>
      <c r="F14" s="2">
        <v>15775</v>
      </c>
      <c r="G14" s="2">
        <v>88076</v>
      </c>
      <c r="H14" s="19">
        <f>SUM(B14:G14)</f>
        <v>355076</v>
      </c>
    </row>
    <row r="15" spans="1:9" x14ac:dyDescent="0.3">
      <c r="A15" s="3" t="s">
        <v>7</v>
      </c>
      <c r="B15" s="2">
        <v>67104</v>
      </c>
      <c r="C15" s="2">
        <v>32472</v>
      </c>
      <c r="D15" s="2">
        <v>8757</v>
      </c>
      <c r="E15" s="2">
        <v>99602</v>
      </c>
      <c r="F15" s="2">
        <v>16921</v>
      </c>
      <c r="G15" s="2">
        <v>60560</v>
      </c>
      <c r="H15" s="19">
        <f>SUM(B15:G15)</f>
        <v>285416</v>
      </c>
    </row>
    <row r="16" spans="1:9" x14ac:dyDescent="0.3">
      <c r="A16" s="3" t="s">
        <v>8</v>
      </c>
      <c r="B16" s="2">
        <v>12168</v>
      </c>
      <c r="C16" s="2">
        <v>59496</v>
      </c>
      <c r="D16" s="2">
        <v>34599</v>
      </c>
      <c r="E16" s="2">
        <v>22248</v>
      </c>
      <c r="F16" s="2">
        <v>18706</v>
      </c>
      <c r="G16" s="2">
        <v>18692</v>
      </c>
      <c r="H16" s="19">
        <f>SUM(B16:G16)</f>
        <v>165909</v>
      </c>
    </row>
    <row r="17" spans="1:8" x14ac:dyDescent="0.3">
      <c r="A17" s="3" t="s">
        <v>9</v>
      </c>
      <c r="B17" s="2">
        <v>43675</v>
      </c>
      <c r="C17" s="2">
        <v>30606</v>
      </c>
      <c r="D17" s="2">
        <v>73209</v>
      </c>
      <c r="E17" s="2">
        <v>81714</v>
      </c>
      <c r="F17" s="2">
        <v>34875</v>
      </c>
      <c r="G17" s="2">
        <v>44345</v>
      </c>
      <c r="H17" s="19">
        <f>SUM(B17:G17)</f>
        <v>308424</v>
      </c>
    </row>
    <row r="18" spans="1:8" x14ac:dyDescent="0.3">
      <c r="A18" s="3" t="s">
        <v>12</v>
      </c>
      <c r="B18" s="2">
        <v>16600</v>
      </c>
      <c r="C18" s="2">
        <v>47094</v>
      </c>
      <c r="D18" s="2">
        <v>22189</v>
      </c>
      <c r="E18" s="2">
        <v>24951</v>
      </c>
      <c r="F18" s="2">
        <v>91460</v>
      </c>
      <c r="G18" s="2">
        <v>23401</v>
      </c>
      <c r="H18" s="19">
        <f>SUM(B18:G18)</f>
        <v>225695</v>
      </c>
    </row>
    <row r="19" spans="1:8" x14ac:dyDescent="0.3">
      <c r="A19" s="3" t="s">
        <v>3</v>
      </c>
      <c r="B19" s="2">
        <v>87248</v>
      </c>
      <c r="C19" s="2">
        <v>53546</v>
      </c>
      <c r="D19" s="2">
        <v>95516</v>
      </c>
      <c r="E19" s="2">
        <v>58183</v>
      </c>
      <c r="F19" s="2">
        <v>58720</v>
      </c>
      <c r="G19" s="2">
        <v>82718</v>
      </c>
      <c r="H19" s="19">
        <f>SUM(B19:G19)</f>
        <v>435931</v>
      </c>
    </row>
    <row r="20" spans="1:8" x14ac:dyDescent="0.3">
      <c r="A20" s="3" t="s">
        <v>14</v>
      </c>
      <c r="B20" s="2">
        <v>33847</v>
      </c>
      <c r="C20" s="2">
        <v>31489</v>
      </c>
      <c r="D20" s="2">
        <v>42610</v>
      </c>
      <c r="E20" s="2">
        <v>23243</v>
      </c>
      <c r="F20" s="2">
        <v>42812</v>
      </c>
      <c r="G20" s="2">
        <v>54886</v>
      </c>
      <c r="H20" s="19">
        <f>SUM(B20:G20)</f>
        <v>228887</v>
      </c>
    </row>
    <row r="21" spans="1:8" x14ac:dyDescent="0.3">
      <c r="A21" s="3" t="s">
        <v>16</v>
      </c>
      <c r="B21" s="2">
        <v>63522</v>
      </c>
      <c r="C21" s="2">
        <v>44040</v>
      </c>
      <c r="D21" s="2">
        <v>65018</v>
      </c>
      <c r="E21" s="2">
        <v>52529</v>
      </c>
      <c r="F21" s="2">
        <v>2463</v>
      </c>
      <c r="G21" s="2">
        <v>89173</v>
      </c>
      <c r="H21" s="19">
        <f>SUM(B21:G21)</f>
        <v>316745</v>
      </c>
    </row>
    <row r="22" spans="1:8" x14ac:dyDescent="0.3">
      <c r="A22" s="3" t="s">
        <v>3</v>
      </c>
      <c r="B22" s="2">
        <v>51774</v>
      </c>
      <c r="C22" s="2">
        <v>15270</v>
      </c>
      <c r="D22" s="2">
        <v>17558</v>
      </c>
      <c r="E22" s="2">
        <v>55789</v>
      </c>
      <c r="F22" s="2">
        <v>19438</v>
      </c>
      <c r="G22" s="2">
        <v>98436</v>
      </c>
      <c r="H22" s="19">
        <f>SUM(B22:G22)</f>
        <v>258265</v>
      </c>
    </row>
    <row r="23" spans="1:8" x14ac:dyDescent="0.3">
      <c r="A23" s="3" t="s">
        <v>4</v>
      </c>
      <c r="B23" s="2">
        <v>89264</v>
      </c>
      <c r="C23" s="2">
        <v>6508</v>
      </c>
      <c r="D23" s="2">
        <v>61187</v>
      </c>
      <c r="E23" s="2">
        <v>95390</v>
      </c>
      <c r="F23" s="2">
        <v>15839</v>
      </c>
      <c r="G23" s="2">
        <v>53728</v>
      </c>
      <c r="H23" s="19">
        <f>SUM(B23:G23)</f>
        <v>321916</v>
      </c>
    </row>
    <row r="24" spans="1:8" x14ac:dyDescent="0.3">
      <c r="A24" s="3" t="s">
        <v>5</v>
      </c>
      <c r="B24" s="2">
        <v>33599</v>
      </c>
      <c r="C24" s="2">
        <v>59990</v>
      </c>
      <c r="D24" s="2">
        <v>72460</v>
      </c>
      <c r="E24" s="2">
        <v>85176</v>
      </c>
      <c r="F24" s="2">
        <v>15775</v>
      </c>
      <c r="G24" s="2">
        <v>88076</v>
      </c>
      <c r="H24" s="19">
        <f>SUM(B24:G24)</f>
        <v>355076</v>
      </c>
    </row>
    <row r="25" spans="1:8" x14ac:dyDescent="0.3">
      <c r="A25" s="3" t="s">
        <v>7</v>
      </c>
      <c r="B25" s="2">
        <v>67104</v>
      </c>
      <c r="C25" s="2">
        <v>32472</v>
      </c>
      <c r="D25" s="2">
        <v>8757</v>
      </c>
      <c r="E25" s="2">
        <v>99602</v>
      </c>
      <c r="F25" s="2">
        <v>16921</v>
      </c>
      <c r="G25" s="2">
        <v>60560</v>
      </c>
      <c r="H25" s="19">
        <f>SUM(B25:G25)</f>
        <v>285416</v>
      </c>
    </row>
    <row r="26" spans="1:8" x14ac:dyDescent="0.3">
      <c r="A26" s="3" t="s">
        <v>8</v>
      </c>
      <c r="B26" s="2">
        <v>12168</v>
      </c>
      <c r="C26" s="2">
        <v>59496</v>
      </c>
      <c r="D26" s="2">
        <v>34599</v>
      </c>
      <c r="E26" s="2">
        <v>22248</v>
      </c>
      <c r="F26" s="2">
        <v>18706</v>
      </c>
      <c r="G26" s="2">
        <v>18692</v>
      </c>
      <c r="H26" s="19">
        <f>SUM(B26:G26)</f>
        <v>165909</v>
      </c>
    </row>
    <row r="27" spans="1:8" x14ac:dyDescent="0.3">
      <c r="A27" s="3" t="s">
        <v>9</v>
      </c>
      <c r="B27" s="2">
        <v>43675</v>
      </c>
      <c r="C27" s="2">
        <v>30606</v>
      </c>
      <c r="D27" s="2">
        <v>73209</v>
      </c>
      <c r="E27" s="2">
        <v>81714</v>
      </c>
      <c r="F27" s="2">
        <v>34875</v>
      </c>
      <c r="G27" s="2">
        <v>44345</v>
      </c>
      <c r="H27" s="19">
        <f>SUM(B27:G27)</f>
        <v>308424</v>
      </c>
    </row>
    <row r="28" spans="1:8" x14ac:dyDescent="0.3">
      <c r="A28" s="3" t="s">
        <v>12</v>
      </c>
      <c r="B28" s="2">
        <v>16600</v>
      </c>
      <c r="C28" s="2">
        <v>47094</v>
      </c>
      <c r="D28" s="2">
        <v>22189</v>
      </c>
      <c r="E28" s="2">
        <v>24951</v>
      </c>
      <c r="F28" s="2">
        <v>91460</v>
      </c>
      <c r="G28" s="2">
        <v>23401</v>
      </c>
      <c r="H28" s="19">
        <f>SUM(B28:G28)</f>
        <v>225695</v>
      </c>
    </row>
    <row r="29" spans="1:8" x14ac:dyDescent="0.3">
      <c r="A29" s="3" t="s">
        <v>3</v>
      </c>
      <c r="B29" s="2">
        <v>87248</v>
      </c>
      <c r="C29" s="2">
        <v>53546</v>
      </c>
      <c r="D29" s="2">
        <v>95516</v>
      </c>
      <c r="E29" s="2">
        <v>58183</v>
      </c>
      <c r="F29" s="2">
        <v>58720</v>
      </c>
      <c r="G29" s="2">
        <v>82718</v>
      </c>
      <c r="H29" s="19">
        <f>SUM(B29:G29)</f>
        <v>435931</v>
      </c>
    </row>
    <row r="30" spans="1:8" x14ac:dyDescent="0.3">
      <c r="A30" s="3" t="s">
        <v>14</v>
      </c>
      <c r="B30" s="2">
        <v>33847</v>
      </c>
      <c r="C30" s="2">
        <v>31489</v>
      </c>
      <c r="D30" s="2">
        <v>42610</v>
      </c>
      <c r="E30" s="2">
        <v>23243</v>
      </c>
      <c r="F30" s="2">
        <v>42812</v>
      </c>
      <c r="G30" s="2">
        <v>54886</v>
      </c>
      <c r="H30" s="19">
        <f>SUM(B30:G30)</f>
        <v>228887</v>
      </c>
    </row>
    <row r="31" spans="1:8" x14ac:dyDescent="0.3">
      <c r="A31" s="3" t="s">
        <v>16</v>
      </c>
      <c r="B31" s="2">
        <v>63522</v>
      </c>
      <c r="C31" s="2">
        <v>44040</v>
      </c>
      <c r="D31" s="2">
        <v>65018</v>
      </c>
      <c r="E31" s="2">
        <v>52529</v>
      </c>
      <c r="F31" s="2">
        <v>2463</v>
      </c>
      <c r="G31" s="2">
        <v>89173</v>
      </c>
      <c r="H31" s="19">
        <f>SUM(B31:G31)</f>
        <v>316745</v>
      </c>
    </row>
    <row r="32" spans="1:8" x14ac:dyDescent="0.3">
      <c r="A32" s="3" t="s">
        <v>3</v>
      </c>
      <c r="B32" s="2">
        <v>51774</v>
      </c>
      <c r="C32" s="2">
        <v>15270</v>
      </c>
      <c r="D32" s="2">
        <v>17558</v>
      </c>
      <c r="E32" s="2">
        <v>55789</v>
      </c>
      <c r="F32" s="2">
        <v>19438</v>
      </c>
      <c r="G32" s="2">
        <v>98436</v>
      </c>
      <c r="H32" s="19">
        <f>SUM(B32:G32)</f>
        <v>258265</v>
      </c>
    </row>
    <row r="33" spans="1:8" x14ac:dyDescent="0.3">
      <c r="A33" s="3" t="s">
        <v>4</v>
      </c>
      <c r="B33" s="2">
        <v>89264</v>
      </c>
      <c r="C33" s="2">
        <v>6508</v>
      </c>
      <c r="D33" s="2">
        <v>61187</v>
      </c>
      <c r="E33" s="2">
        <v>95390</v>
      </c>
      <c r="F33" s="2">
        <v>15839</v>
      </c>
      <c r="G33" s="2">
        <v>53728</v>
      </c>
      <c r="H33" s="19">
        <f>SUM(B33:G33)</f>
        <v>321916</v>
      </c>
    </row>
    <row r="34" spans="1:8" x14ac:dyDescent="0.3">
      <c r="A34" s="3" t="s">
        <v>5</v>
      </c>
      <c r="B34" s="2">
        <v>33599</v>
      </c>
      <c r="C34" s="2">
        <v>59990</v>
      </c>
      <c r="D34" s="2">
        <v>72460</v>
      </c>
      <c r="E34" s="2">
        <v>85176</v>
      </c>
      <c r="F34" s="2">
        <v>15775</v>
      </c>
      <c r="G34" s="2">
        <v>88076</v>
      </c>
      <c r="H34" s="19">
        <f>SUM(B34:G34)</f>
        <v>355076</v>
      </c>
    </row>
    <row r="35" spans="1:8" x14ac:dyDescent="0.3">
      <c r="A35" s="3" t="s">
        <v>7</v>
      </c>
      <c r="B35" s="2">
        <v>67104</v>
      </c>
      <c r="C35" s="2">
        <v>32472</v>
      </c>
      <c r="D35" s="2">
        <v>8757</v>
      </c>
      <c r="E35" s="2">
        <v>99602</v>
      </c>
      <c r="F35" s="2">
        <v>16921</v>
      </c>
      <c r="G35" s="2">
        <v>60560</v>
      </c>
      <c r="H35" s="19">
        <f>SUM(B35:G35)</f>
        <v>285416</v>
      </c>
    </row>
    <row r="36" spans="1:8" x14ac:dyDescent="0.3">
      <c r="A36" s="3" t="s">
        <v>8</v>
      </c>
      <c r="B36" s="2">
        <v>12168</v>
      </c>
      <c r="C36" s="2">
        <v>59496</v>
      </c>
      <c r="D36" s="2">
        <v>34599</v>
      </c>
      <c r="E36" s="2">
        <v>22248</v>
      </c>
      <c r="F36" s="2">
        <v>18706</v>
      </c>
      <c r="G36" s="2">
        <v>18692</v>
      </c>
      <c r="H36" s="19">
        <f>SUM(B36:G36)</f>
        <v>165909</v>
      </c>
    </row>
    <row r="37" spans="1:8" x14ac:dyDescent="0.3">
      <c r="A37" s="3" t="s">
        <v>9</v>
      </c>
      <c r="B37" s="2">
        <v>43675</v>
      </c>
      <c r="C37" s="2">
        <v>30606</v>
      </c>
      <c r="D37" s="2">
        <v>73209</v>
      </c>
      <c r="E37" s="2">
        <v>81714</v>
      </c>
      <c r="F37" s="2">
        <v>34875</v>
      </c>
      <c r="G37" s="2">
        <v>44345</v>
      </c>
      <c r="H37" s="19">
        <f>SUM(B37:G37)</f>
        <v>308424</v>
      </c>
    </row>
    <row r="38" spans="1:8" x14ac:dyDescent="0.3">
      <c r="A38" s="3" t="s">
        <v>12</v>
      </c>
      <c r="B38" s="2">
        <v>16600</v>
      </c>
      <c r="C38" s="2">
        <v>47094</v>
      </c>
      <c r="D38" s="2">
        <v>22189</v>
      </c>
      <c r="E38" s="2">
        <v>24951</v>
      </c>
      <c r="F38" s="2">
        <v>91460</v>
      </c>
      <c r="G38" s="2">
        <v>23401</v>
      </c>
      <c r="H38" s="19">
        <f>SUM(B38:G38)</f>
        <v>225695</v>
      </c>
    </row>
    <row r="39" spans="1:8" x14ac:dyDescent="0.3">
      <c r="A39" s="3" t="s">
        <v>3</v>
      </c>
      <c r="B39" s="2">
        <v>87248</v>
      </c>
      <c r="C39" s="2">
        <v>53546</v>
      </c>
      <c r="D39" s="2">
        <v>95516</v>
      </c>
      <c r="E39" s="2">
        <v>58183</v>
      </c>
      <c r="F39" s="2">
        <v>58720</v>
      </c>
      <c r="G39" s="2">
        <v>82718</v>
      </c>
      <c r="H39" s="19">
        <f>SUM(B39:G39)</f>
        <v>435931</v>
      </c>
    </row>
    <row r="40" spans="1:8" x14ac:dyDescent="0.3">
      <c r="A40" s="3" t="s">
        <v>14</v>
      </c>
      <c r="B40" s="2">
        <v>33847</v>
      </c>
      <c r="C40" s="2">
        <v>31489</v>
      </c>
      <c r="D40" s="2">
        <v>42610</v>
      </c>
      <c r="E40" s="2">
        <v>23243</v>
      </c>
      <c r="F40" s="2">
        <v>42812</v>
      </c>
      <c r="G40" s="2">
        <v>54886</v>
      </c>
      <c r="H40" s="19">
        <f>SUM(B40:G40)</f>
        <v>228887</v>
      </c>
    </row>
    <row r="41" spans="1:8" x14ac:dyDescent="0.3">
      <c r="A41" s="3" t="s">
        <v>16</v>
      </c>
      <c r="B41" s="2">
        <v>63522</v>
      </c>
      <c r="C41" s="2">
        <v>44040</v>
      </c>
      <c r="D41" s="2">
        <v>65018</v>
      </c>
      <c r="E41" s="2">
        <v>52529</v>
      </c>
      <c r="F41" s="2">
        <v>2463</v>
      </c>
      <c r="G41" s="2">
        <v>89173</v>
      </c>
      <c r="H41" s="19">
        <f>SUM(B41:G41)</f>
        <v>316745</v>
      </c>
    </row>
    <row r="42" spans="1:8" x14ac:dyDescent="0.3">
      <c r="A42" s="3" t="s">
        <v>3</v>
      </c>
      <c r="B42" s="2">
        <v>51774</v>
      </c>
      <c r="C42" s="2">
        <v>15270</v>
      </c>
      <c r="D42" s="2">
        <v>17558</v>
      </c>
      <c r="E42" s="2">
        <v>55789</v>
      </c>
      <c r="F42" s="2">
        <v>19438</v>
      </c>
      <c r="G42" s="2">
        <v>98436</v>
      </c>
      <c r="H42" s="19">
        <f>SUM(B42:G42)</f>
        <v>258265</v>
      </c>
    </row>
    <row r="43" spans="1:8" x14ac:dyDescent="0.3">
      <c r="A43" s="3" t="s">
        <v>4</v>
      </c>
      <c r="B43" s="2">
        <v>89264</v>
      </c>
      <c r="C43" s="2">
        <v>6508</v>
      </c>
      <c r="D43" s="2">
        <v>61187</v>
      </c>
      <c r="E43" s="2">
        <v>95390</v>
      </c>
      <c r="F43" s="2">
        <v>15839</v>
      </c>
      <c r="G43" s="2">
        <v>53728</v>
      </c>
      <c r="H43" s="19">
        <f>SUM(B43:G43)</f>
        <v>321916</v>
      </c>
    </row>
    <row r="44" spans="1:8" x14ac:dyDescent="0.3">
      <c r="A44" s="3" t="s">
        <v>5</v>
      </c>
      <c r="B44" s="2">
        <v>33599</v>
      </c>
      <c r="C44" s="2">
        <v>59990</v>
      </c>
      <c r="D44" s="2">
        <v>72460</v>
      </c>
      <c r="E44" s="2">
        <v>85176</v>
      </c>
      <c r="F44" s="2">
        <v>15775</v>
      </c>
      <c r="G44" s="2">
        <v>88076</v>
      </c>
      <c r="H44" s="19">
        <f>SUM(B44:G44)</f>
        <v>355076</v>
      </c>
    </row>
    <row r="45" spans="1:8" x14ac:dyDescent="0.3">
      <c r="A45" s="3" t="s">
        <v>7</v>
      </c>
      <c r="B45" s="2">
        <v>67104</v>
      </c>
      <c r="C45" s="2">
        <v>32472</v>
      </c>
      <c r="D45" s="2">
        <v>8757</v>
      </c>
      <c r="E45" s="2">
        <v>99602</v>
      </c>
      <c r="F45" s="2">
        <v>16921</v>
      </c>
      <c r="G45" s="2">
        <v>60560</v>
      </c>
      <c r="H45" s="19">
        <f>SUM(B45:G45)</f>
        <v>285416</v>
      </c>
    </row>
    <row r="46" spans="1:8" x14ac:dyDescent="0.3">
      <c r="A46" s="3" t="s">
        <v>8</v>
      </c>
      <c r="B46" s="2">
        <v>12168</v>
      </c>
      <c r="C46" s="2">
        <v>59496</v>
      </c>
      <c r="D46" s="2">
        <v>34599</v>
      </c>
      <c r="E46" s="2">
        <v>22248</v>
      </c>
      <c r="F46" s="2">
        <v>18706</v>
      </c>
      <c r="G46" s="2">
        <v>18692</v>
      </c>
      <c r="H46" s="19">
        <f>SUM(B46:G46)</f>
        <v>165909</v>
      </c>
    </row>
    <row r="47" spans="1:8" x14ac:dyDescent="0.3">
      <c r="A47" s="3" t="s">
        <v>3</v>
      </c>
      <c r="B47" s="2">
        <v>51774</v>
      </c>
      <c r="C47" s="2">
        <v>15270</v>
      </c>
      <c r="D47" s="2">
        <v>17558</v>
      </c>
      <c r="E47" s="2">
        <v>55789</v>
      </c>
      <c r="F47" s="2">
        <v>19438</v>
      </c>
      <c r="G47" s="2">
        <v>98436</v>
      </c>
      <c r="H47" s="19">
        <f>SUM(B47:G47)</f>
        <v>258265</v>
      </c>
    </row>
    <row r="48" spans="1:8" x14ac:dyDescent="0.3">
      <c r="A48" s="3" t="s">
        <v>4</v>
      </c>
      <c r="B48" s="2">
        <v>89264</v>
      </c>
      <c r="C48" s="2">
        <v>6508</v>
      </c>
      <c r="D48" s="2">
        <v>61187</v>
      </c>
      <c r="E48" s="2">
        <v>95390</v>
      </c>
      <c r="F48" s="2">
        <v>15839</v>
      </c>
      <c r="G48" s="2">
        <v>53728</v>
      </c>
      <c r="H48" s="19">
        <f>SUM(B48:G48)</f>
        <v>321916</v>
      </c>
    </row>
    <row r="49" spans="1:8" x14ac:dyDescent="0.3">
      <c r="A49" s="3" t="s">
        <v>5</v>
      </c>
      <c r="B49" s="2">
        <v>33599</v>
      </c>
      <c r="C49" s="2">
        <v>59990</v>
      </c>
      <c r="D49" s="2">
        <v>72460</v>
      </c>
      <c r="E49" s="2">
        <v>85176</v>
      </c>
      <c r="F49" s="2">
        <v>15775</v>
      </c>
      <c r="G49" s="2">
        <v>88076</v>
      </c>
      <c r="H49" s="19">
        <f>SUM(B49:G49)</f>
        <v>355076</v>
      </c>
    </row>
    <row r="50" spans="1:8" x14ac:dyDescent="0.3">
      <c r="A50" s="3" t="s">
        <v>7</v>
      </c>
      <c r="B50" s="2">
        <v>67104</v>
      </c>
      <c r="C50" s="2">
        <v>32472</v>
      </c>
      <c r="D50" s="2">
        <v>8757</v>
      </c>
      <c r="E50" s="2">
        <v>99602</v>
      </c>
      <c r="F50" s="2">
        <v>16921</v>
      </c>
      <c r="G50" s="2">
        <v>60560</v>
      </c>
      <c r="H50" s="19">
        <f>SUM(B50:G50)</f>
        <v>285416</v>
      </c>
    </row>
    <row r="51" spans="1:8" x14ac:dyDescent="0.3">
      <c r="A51" s="3" t="s">
        <v>8</v>
      </c>
      <c r="B51" s="2">
        <v>12168</v>
      </c>
      <c r="C51" s="2">
        <v>59496</v>
      </c>
      <c r="D51" s="2">
        <v>34599</v>
      </c>
      <c r="E51" s="2">
        <v>22248</v>
      </c>
      <c r="F51" s="2">
        <v>18706</v>
      </c>
      <c r="G51" s="2">
        <v>18692</v>
      </c>
      <c r="H51" s="19">
        <f>SUM(B51:G51)</f>
        <v>165909</v>
      </c>
    </row>
    <row r="52" spans="1:8" x14ac:dyDescent="0.3">
      <c r="A52" s="3" t="s">
        <v>9</v>
      </c>
      <c r="B52" s="2">
        <v>43675</v>
      </c>
      <c r="C52" s="2">
        <v>30606</v>
      </c>
      <c r="D52" s="2">
        <v>73209</v>
      </c>
      <c r="E52" s="2">
        <v>81714</v>
      </c>
      <c r="F52" s="2">
        <v>34875</v>
      </c>
      <c r="G52" s="2">
        <v>44345</v>
      </c>
      <c r="H52" s="19">
        <f>SUM(B52:G52)</f>
        <v>308424</v>
      </c>
    </row>
    <row r="53" spans="1:8" x14ac:dyDescent="0.3">
      <c r="A53" s="3" t="s">
        <v>12</v>
      </c>
      <c r="B53" s="2">
        <v>16600</v>
      </c>
      <c r="C53" s="2">
        <v>47094</v>
      </c>
      <c r="D53" s="2">
        <v>22189</v>
      </c>
      <c r="E53" s="2">
        <v>24951</v>
      </c>
      <c r="F53" s="2">
        <v>91460</v>
      </c>
      <c r="G53" s="2">
        <v>23401</v>
      </c>
      <c r="H53" s="19">
        <f>SUM(B53:G53)</f>
        <v>225695</v>
      </c>
    </row>
    <row r="54" spans="1:8" x14ac:dyDescent="0.3">
      <c r="A54" s="3" t="s">
        <v>3</v>
      </c>
      <c r="B54" s="2">
        <v>87248</v>
      </c>
      <c r="C54" s="2">
        <v>53546</v>
      </c>
      <c r="D54" s="2">
        <v>95516</v>
      </c>
      <c r="E54" s="2">
        <v>58183</v>
      </c>
      <c r="F54" s="2">
        <v>58720</v>
      </c>
      <c r="G54" s="2">
        <v>82718</v>
      </c>
      <c r="H54" s="19">
        <f>SUM(B54:G54)</f>
        <v>435931</v>
      </c>
    </row>
    <row r="55" spans="1:8" x14ac:dyDescent="0.3">
      <c r="A55" s="3" t="s">
        <v>14</v>
      </c>
      <c r="B55" s="2">
        <v>33847</v>
      </c>
      <c r="C55" s="2">
        <v>31489</v>
      </c>
      <c r="D55" s="2">
        <v>42610</v>
      </c>
      <c r="E55" s="2">
        <v>23243</v>
      </c>
      <c r="F55" s="2">
        <v>42812</v>
      </c>
      <c r="G55" s="2">
        <v>54886</v>
      </c>
      <c r="H55" s="19">
        <f>SUM(B55:G55)</f>
        <v>228887</v>
      </c>
    </row>
    <row r="56" spans="1:8" x14ac:dyDescent="0.3">
      <c r="A56" s="3" t="s">
        <v>16</v>
      </c>
      <c r="B56" s="2">
        <v>63522</v>
      </c>
      <c r="C56" s="2">
        <v>44040</v>
      </c>
      <c r="D56" s="2">
        <v>65018</v>
      </c>
      <c r="E56" s="2">
        <v>52529</v>
      </c>
      <c r="F56" s="2">
        <v>2463</v>
      </c>
      <c r="G56" s="2">
        <v>89173</v>
      </c>
      <c r="H56" s="19">
        <f>SUM(B56:G56)</f>
        <v>316745</v>
      </c>
    </row>
    <row r="57" spans="1:8" x14ac:dyDescent="0.3">
      <c r="A57" s="3" t="s">
        <v>8</v>
      </c>
      <c r="B57" s="2">
        <v>12168</v>
      </c>
      <c r="C57" s="2">
        <v>59496</v>
      </c>
      <c r="D57" s="2">
        <v>34599</v>
      </c>
      <c r="E57" s="2">
        <v>22248</v>
      </c>
      <c r="F57" s="2">
        <v>18706</v>
      </c>
      <c r="G57" s="2">
        <v>18692</v>
      </c>
      <c r="H57" s="19">
        <f>SUM(B57:G57)</f>
        <v>165909</v>
      </c>
    </row>
    <row r="58" spans="1:8" x14ac:dyDescent="0.3">
      <c r="A58" s="3" t="s">
        <v>9</v>
      </c>
      <c r="B58" s="2">
        <v>43675</v>
      </c>
      <c r="C58" s="2">
        <v>30606</v>
      </c>
      <c r="D58" s="2">
        <v>73209</v>
      </c>
      <c r="E58" s="2">
        <v>81714</v>
      </c>
      <c r="F58" s="2">
        <v>34875</v>
      </c>
      <c r="G58" s="2">
        <v>44345</v>
      </c>
      <c r="H58" s="19">
        <f>SUM(B58:G58)</f>
        <v>308424</v>
      </c>
    </row>
    <row r="59" spans="1:8" x14ac:dyDescent="0.3">
      <c r="A59" s="3" t="s">
        <v>12</v>
      </c>
      <c r="B59" s="2">
        <v>16600</v>
      </c>
      <c r="C59" s="2">
        <v>47094</v>
      </c>
      <c r="D59" s="2">
        <v>22189</v>
      </c>
      <c r="E59" s="2">
        <v>24951</v>
      </c>
      <c r="F59" s="2">
        <v>91460</v>
      </c>
      <c r="G59" s="2">
        <v>23401</v>
      </c>
      <c r="H59" s="19">
        <f>SUM(B59:G59)</f>
        <v>225695</v>
      </c>
    </row>
    <row r="60" spans="1:8" x14ac:dyDescent="0.3">
      <c r="A60" s="3" t="s">
        <v>3</v>
      </c>
      <c r="B60" s="2">
        <v>87248</v>
      </c>
      <c r="C60" s="2">
        <v>53546</v>
      </c>
      <c r="D60" s="2">
        <v>95516</v>
      </c>
      <c r="E60" s="2">
        <v>58183</v>
      </c>
      <c r="F60" s="2">
        <v>58720</v>
      </c>
      <c r="G60" s="2">
        <v>82718</v>
      </c>
      <c r="H60" s="19">
        <f>SUM(B60:G60)</f>
        <v>435931</v>
      </c>
    </row>
    <row r="61" spans="1:8" x14ac:dyDescent="0.3">
      <c r="A61" s="3" t="s">
        <v>14</v>
      </c>
      <c r="B61" s="2">
        <v>33847</v>
      </c>
      <c r="C61" s="2">
        <v>31489</v>
      </c>
      <c r="D61" s="2">
        <v>42610</v>
      </c>
      <c r="E61" s="2">
        <v>23243</v>
      </c>
      <c r="F61" s="2">
        <v>42812</v>
      </c>
      <c r="G61" s="2">
        <v>54886</v>
      </c>
      <c r="H61" s="19">
        <f>SUM(B61:G61)</f>
        <v>228887</v>
      </c>
    </row>
    <row r="62" spans="1:8" x14ac:dyDescent="0.3">
      <c r="A62" s="3" t="s">
        <v>16</v>
      </c>
      <c r="B62" s="2">
        <v>63522</v>
      </c>
      <c r="C62" s="2">
        <v>44040</v>
      </c>
      <c r="D62" s="2">
        <v>65018</v>
      </c>
      <c r="E62" s="2">
        <v>52529</v>
      </c>
      <c r="F62" s="2">
        <v>2463</v>
      </c>
      <c r="G62" s="2">
        <v>89173</v>
      </c>
      <c r="H62" s="19">
        <f>SUM(B62:G62)</f>
        <v>316745</v>
      </c>
    </row>
    <row r="63" spans="1:8" x14ac:dyDescent="0.3">
      <c r="A63" s="13" t="s">
        <v>28</v>
      </c>
      <c r="B63" s="19">
        <f>SUM(B2:B62)</f>
        <v>3004974</v>
      </c>
      <c r="C63" s="19">
        <f>SUM(C2:C62)</f>
        <v>2342562</v>
      </c>
      <c r="D63" s="19">
        <f>SUM(D2:D62)</f>
        <v>2993217</v>
      </c>
      <c r="E63" s="19">
        <f>SUM(E2:E62)</f>
        <v>3615198</v>
      </c>
      <c r="F63" s="19">
        <f>SUM(F2:F62)</f>
        <v>1920760</v>
      </c>
      <c r="G63" s="19">
        <f>SUM(G2:G62)</f>
        <v>3702782</v>
      </c>
      <c r="H63" s="7">
        <f>SUM(B63:G63)</f>
        <v>17579493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AutoSoma</vt:lpstr>
      <vt:lpstr>Subtotal</vt:lpstr>
      <vt:lpstr>ExcluirVazias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2020-12-21T15:03:53Z</dcterms:created>
  <dcterms:modified xsi:type="dcterms:W3CDTF">2024-01-14T02:23:01Z</dcterms:modified>
</cp:coreProperties>
</file>