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4.SOMA.SES\"/>
    </mc:Choice>
  </mc:AlternateContent>
  <xr:revisionPtr revIDLastSave="0" documentId="13_ncr:1_{65407F75-F313-41A0-8F93-C5784E07F684}" xr6:coauthVersionLast="47" xr6:coauthVersionMax="47" xr10:uidLastSave="{00000000-0000-0000-0000-000000000000}"/>
  <bookViews>
    <workbookView xWindow="12180" yWindow="120" windowWidth="10896" windowHeight="12792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G12" i="2"/>
  <c r="G5" i="2"/>
</calcChain>
</file>

<file path=xl/sharedStrings.xml><?xml version="1.0" encoding="utf-8"?>
<sst xmlns="http://schemas.openxmlformats.org/spreadsheetml/2006/main" count="158" uniqueCount="76">
  <si>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</si>
  <si>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</si>
  <si>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</si>
  <si>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</si>
  <si>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</si>
  <si>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</si>
  <si>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</si>
  <si>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</si>
  <si>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</si>
  <si>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</si>
  <si>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</si>
  <si>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</si>
  <si>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</si>
  <si>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</si>
  <si>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</si>
  <si>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</si>
  <si>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</si>
  <si>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</si>
  <si>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</si>
  <si>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</si>
  <si>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</si>
  <si>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</si>
  <si>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</si>
  <si>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</si>
  <si>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</si>
  <si>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</si>
  <si>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</si>
  <si>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</si>
  <si>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</si>
  <si>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</si>
  <si>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</si>
  <si>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</si>
  <si>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</si>
  <si>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</si>
  <si>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</si>
  <si>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</si>
  <si>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</si>
  <si>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</si>
  <si>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</si>
  <si>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</si>
  <si>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</si>
  <si>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</si>
  <si>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</si>
  <si>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</si>
  <si>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</si>
  <si>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</si>
  <si>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</si>
  <si>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</si>
  <si>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</si>
  <si>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</si>
  <si>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</si>
  <si>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</si>
  <si>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</si>
  <si>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</si>
  <si>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</si>
  <si>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</si>
  <si>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</si>
  <si>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</si>
  <si>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</si>
  <si>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</si>
  <si>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</si>
  <si>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</si>
  <si>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</si>
  <si>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</si>
  <si>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</si>
  <si>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</si>
  <si>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</si>
  <si>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</si>
  <si>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</si>
  <si>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</si>
  <si>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</si>
  <si>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</si>
  <si>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</si>
  <si>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</si>
  <si>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</si>
  <si>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amarela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</si>
</sst>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2" borderId="0" xfId="0" applyFont="1" applyFill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44" fontId="0" fillId="0" borderId="0" xfId="1" applyFont="1"/>
    <xf numFmtId="0" fontId="0" fillId="5" borderId="0" xfId="0" applyFill="1"/>
    <xf numFmtId="14" fontId="0" fillId="6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6"/>
  <sheetViews>
    <sheetView showGridLines="0" tabSelected="1" topLeftCell="B1" zoomScaleNormal="100" workbookViewId="0">
      <selection activeCell="G17" sqref="G17"/>
    </sheetView>
  </sheetViews>
  <sheetFormatPr defaultRowHeight="14.4" x14ac:dyDescent="0.3"/>
  <cols>
    <col min="1" max="1" width="19.77734375" customWidth="1"/>
    <col min="2" max="5" width="15.77734375" customWidth="1"/>
    <col min="6" max="6" width="9" customWidth="1"/>
    <col min="7" max="7" width="12.88671875" bestFit="1" customWidth="1"/>
    <col min="8" max="8" width="10.6640625" bestFit="1" customWidth="1"/>
  </cols>
  <sheetData>
    <row r="1" spans="1:8" x14ac:dyDescent="0.3">
      <c r="A1" s="2" t="s">
        <v>1</v>
      </c>
      <c r="B1" s="2" t="s">
        <v>2</v>
      </c>
      <c r="C1" s="2" t="s">
        <v>0</v>
      </c>
      <c r="D1" s="2" t="s">
        <v>19</v>
      </c>
      <c r="E1" s="2" t="s">
        <v>23</v>
      </c>
    </row>
    <row r="2" spans="1:8" x14ac:dyDescent="0.3">
      <c r="A2" t="s">
        <v>3</v>
      </c>
      <c r="B2" t="s">
        <v>15</v>
      </c>
      <c r="C2" s="4">
        <v>41415</v>
      </c>
      <c r="D2" t="s">
        <v>20</v>
      </c>
      <c r="E2" s="3">
        <v>3000</v>
      </c>
    </row>
    <row r="3" spans="1:8" x14ac:dyDescent="0.3">
      <c r="A3" t="s">
        <v>4</v>
      </c>
      <c r="B3" t="s">
        <v>16</v>
      </c>
      <c r="C3" s="4">
        <v>42096</v>
      </c>
      <c r="D3" t="s">
        <v>21</v>
      </c>
      <c r="E3" s="3">
        <v>4000</v>
      </c>
    </row>
    <row r="4" spans="1:8" x14ac:dyDescent="0.3">
      <c r="A4" t="s">
        <v>5</v>
      </c>
      <c r="B4" t="s">
        <v>16</v>
      </c>
      <c r="C4" s="4">
        <v>43548</v>
      </c>
      <c r="D4" t="s">
        <v>20</v>
      </c>
      <c r="E4" s="3">
        <v>3000</v>
      </c>
      <c r="G4" s="6" t="s">
        <v>75</v>
      </c>
    </row>
    <row r="5" spans="1:8" x14ac:dyDescent="0.3">
      <c r="A5" t="s">
        <v>6</v>
      </c>
      <c r="B5" t="s">
        <v>15</v>
      </c>
      <c r="C5" s="4">
        <v>42290</v>
      </c>
      <c r="D5" t="s">
        <v>22</v>
      </c>
      <c r="E5" s="3">
        <v>3000</v>
      </c>
      <c r="G5" s="13">
        <f>SUMIFS(E:E,B:B,G4)</f>
        <v>19000</v>
      </c>
    </row>
    <row r="6" spans="1:8" x14ac:dyDescent="0.3">
      <c r="A6" t="s">
        <v>7</v>
      </c>
      <c r="B6" t="s">
        <v>16</v>
      </c>
      <c r="C6" s="4">
        <v>43162</v>
      </c>
      <c r="D6" t="s">
        <v>20</v>
      </c>
      <c r="E6" s="3">
        <v>6000</v>
      </c>
    </row>
    <row r="7" spans="1:8" x14ac:dyDescent="0.3">
      <c r="A7" t="s">
        <v>8</v>
      </c>
      <c r="B7" t="s">
        <v>17</v>
      </c>
      <c r="C7" s="4">
        <v>43565</v>
      </c>
      <c r="D7" t="s">
        <v>21</v>
      </c>
      <c r="E7" s="3">
        <v>2000</v>
      </c>
    </row>
    <row r="8" spans="1:8" x14ac:dyDescent="0.3">
      <c r="A8" t="s">
        <v>9</v>
      </c>
      <c r="B8" t="s">
        <v>15</v>
      </c>
      <c r="C8" s="4">
        <v>43957</v>
      </c>
      <c r="D8" t="s">
        <v>20</v>
      </c>
      <c r="E8" s="3">
        <v>2000</v>
      </c>
    </row>
    <row r="9" spans="1:8" x14ac:dyDescent="0.3">
      <c r="A9" t="s">
        <v>10</v>
      </c>
      <c r="B9" t="s">
        <v>16</v>
      </c>
      <c r="C9" s="4">
        <v>42018</v>
      </c>
      <c r="D9" t="s">
        <v>20</v>
      </c>
      <c r="E9" s="3">
        <v>1000</v>
      </c>
    </row>
    <row r="10" spans="1:8" x14ac:dyDescent="0.3">
      <c r="A10" t="s">
        <v>11</v>
      </c>
      <c r="B10" t="s">
        <v>17</v>
      </c>
      <c r="C10" s="4">
        <v>41473</v>
      </c>
      <c r="D10" t="s">
        <v>22</v>
      </c>
      <c r="E10" s="3">
        <v>4000</v>
      </c>
      <c r="G10" s="14" t="s">
        <v>15</v>
      </c>
    </row>
    <row r="11" spans="1:8" x14ac:dyDescent="0.3">
      <c r="A11" t="s">
        <v>12</v>
      </c>
      <c r="B11" t="s">
        <v>15</v>
      </c>
      <c r="C11" s="4">
        <v>41536</v>
      </c>
      <c r="D11" t="s">
        <v>20</v>
      </c>
      <c r="E11" s="3">
        <v>6000</v>
      </c>
      <c r="G11" s="14" t="s">
        <v>20</v>
      </c>
    </row>
    <row r="12" spans="1:8" x14ac:dyDescent="0.3">
      <c r="A12" t="s">
        <v>13</v>
      </c>
      <c r="B12" t="s">
        <v>16</v>
      </c>
      <c r="C12" s="4">
        <v>43115</v>
      </c>
      <c r="D12" t="s">
        <v>21</v>
      </c>
      <c r="E12" s="3">
        <v>5000</v>
      </c>
      <c r="G12" s="13">
        <f>SUMIFS(E:E,B:B,G10,D:D,G11)</f>
        <v>14000</v>
      </c>
    </row>
    <row r="13" spans="1:8" x14ac:dyDescent="0.3">
      <c r="A13" t="s">
        <v>14</v>
      </c>
      <c r="B13" t="s">
        <v>15</v>
      </c>
      <c r="C13" s="4">
        <v>41782</v>
      </c>
      <c r="D13" t="s">
        <v>20</v>
      </c>
      <c r="E13" s="3">
        <v>3000</v>
      </c>
    </row>
    <row r="14" spans="1:8" x14ac:dyDescent="0.3">
      <c r="A14" t="s">
        <v>18</v>
      </c>
      <c r="B14" t="s">
        <v>17</v>
      </c>
      <c r="C14" s="4">
        <v>42787</v>
      </c>
      <c r="D14" t="s">
        <v>21</v>
      </c>
      <c r="E14" s="3">
        <v>3000</v>
      </c>
    </row>
    <row r="15" spans="1:8" x14ac:dyDescent="0.3">
      <c r="G15" s="15">
        <v>43101</v>
      </c>
      <c r="H15" s="1"/>
    </row>
    <row r="16" spans="1:8" x14ac:dyDescent="0.3">
      <c r="G16" s="13">
        <f>SUMIFS(E:E,C:C,"&gt;"&amp;G15)</f>
        <v>18000</v>
      </c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1"/>
  <sheetViews>
    <sheetView showGridLines="0" zoomScale="120" zoomScaleNormal="120" workbookViewId="0"/>
  </sheetViews>
  <sheetFormatPr defaultRowHeight="14.4" x14ac:dyDescent="0.3"/>
  <cols>
    <col min="1" max="5" width="12.6640625" customWidth="1"/>
    <col min="6" max="6" width="2.6640625" customWidth="1"/>
    <col min="7" max="7" width="4" customWidth="1"/>
    <col min="8" max="14" width="9.77734375" customWidth="1"/>
  </cols>
  <sheetData>
    <row r="1" spans="1:16" x14ac:dyDescent="0.3">
      <c r="A1" s="2" t="s">
        <v>24</v>
      </c>
      <c r="B1" s="2" t="s">
        <v>55</v>
      </c>
      <c r="C1" s="2" t="s">
        <v>64</v>
      </c>
      <c r="D1" s="2" t="s">
        <v>56</v>
      </c>
      <c r="E1" s="2" t="s">
        <v>57</v>
      </c>
    </row>
    <row r="2" spans="1:16" x14ac:dyDescent="0.3">
      <c r="A2" t="s">
        <v>25</v>
      </c>
      <c r="B2" t="s">
        <v>61</v>
      </c>
      <c r="C2" s="4">
        <v>46707</v>
      </c>
      <c r="D2" t="s">
        <v>67</v>
      </c>
      <c r="E2" s="5">
        <v>2204</v>
      </c>
      <c r="G2" s="11">
        <v>1</v>
      </c>
      <c r="H2" s="6" t="s">
        <v>70</v>
      </c>
      <c r="I2" s="6"/>
      <c r="J2" s="6"/>
      <c r="K2" s="6"/>
      <c r="L2" s="6"/>
      <c r="M2" s="6"/>
      <c r="N2" s="6"/>
      <c r="O2" s="6"/>
      <c r="P2" s="6"/>
    </row>
    <row r="3" spans="1:16" x14ac:dyDescent="0.3">
      <c r="A3" t="s">
        <v>26</v>
      </c>
      <c r="B3" t="s">
        <v>61</v>
      </c>
      <c r="C3" s="4">
        <v>46590</v>
      </c>
      <c r="D3" t="s">
        <v>63</v>
      </c>
      <c r="E3" s="5">
        <v>1052</v>
      </c>
    </row>
    <row r="4" spans="1:16" x14ac:dyDescent="0.3">
      <c r="A4" t="s">
        <v>27</v>
      </c>
      <c r="B4" t="s">
        <v>61</v>
      </c>
      <c r="C4" s="4">
        <v>46985</v>
      </c>
      <c r="D4" t="s">
        <v>65</v>
      </c>
      <c r="E4" s="5">
        <v>1856</v>
      </c>
      <c r="H4" s="7"/>
    </row>
    <row r="5" spans="1:16" x14ac:dyDescent="0.3">
      <c r="A5" t="s">
        <v>28</v>
      </c>
      <c r="B5" t="s">
        <v>61</v>
      </c>
      <c r="C5" s="4">
        <v>45721</v>
      </c>
      <c r="D5" t="s">
        <v>66</v>
      </c>
      <c r="E5" s="5">
        <v>2568</v>
      </c>
      <c r="G5" s="1"/>
    </row>
    <row r="6" spans="1:16" x14ac:dyDescent="0.3">
      <c r="A6" t="s">
        <v>29</v>
      </c>
      <c r="B6" t="s">
        <v>61</v>
      </c>
      <c r="C6" s="4">
        <v>47212</v>
      </c>
      <c r="D6" t="s">
        <v>68</v>
      </c>
      <c r="E6" s="5">
        <v>271</v>
      </c>
      <c r="G6" s="11">
        <v>2</v>
      </c>
      <c r="H6" s="6" t="s">
        <v>71</v>
      </c>
      <c r="I6" s="6"/>
      <c r="J6" s="6"/>
      <c r="K6" s="6"/>
      <c r="L6" s="6"/>
      <c r="M6" s="6"/>
      <c r="N6" s="6"/>
      <c r="O6" s="6"/>
      <c r="P6" s="6"/>
    </row>
    <row r="7" spans="1:16" x14ac:dyDescent="0.3">
      <c r="A7" t="s">
        <v>30</v>
      </c>
      <c r="B7" t="s">
        <v>61</v>
      </c>
      <c r="C7" s="4">
        <v>46856</v>
      </c>
      <c r="D7" t="s">
        <v>69</v>
      </c>
      <c r="E7" s="5">
        <v>949</v>
      </c>
    </row>
    <row r="8" spans="1:16" x14ac:dyDescent="0.3">
      <c r="A8" t="s">
        <v>31</v>
      </c>
      <c r="B8" t="s">
        <v>58</v>
      </c>
      <c r="C8" s="4">
        <v>45515</v>
      </c>
      <c r="D8" t="s">
        <v>67</v>
      </c>
      <c r="E8" s="5">
        <v>2391</v>
      </c>
      <c r="H8" s="7"/>
    </row>
    <row r="9" spans="1:16" x14ac:dyDescent="0.3">
      <c r="A9" t="s">
        <v>32</v>
      </c>
      <c r="B9" t="s">
        <v>58</v>
      </c>
      <c r="C9" s="4">
        <v>46579</v>
      </c>
      <c r="D9" t="s">
        <v>63</v>
      </c>
      <c r="E9" s="5">
        <v>2423</v>
      </c>
    </row>
    <row r="10" spans="1:16" x14ac:dyDescent="0.3">
      <c r="A10" t="s">
        <v>33</v>
      </c>
      <c r="B10" t="s">
        <v>58</v>
      </c>
      <c r="C10" s="4">
        <v>45856</v>
      </c>
      <c r="D10" t="s">
        <v>65</v>
      </c>
      <c r="E10" s="5">
        <v>1285</v>
      </c>
      <c r="G10" s="11">
        <v>3</v>
      </c>
      <c r="H10" s="6" t="s">
        <v>72</v>
      </c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t="s">
        <v>34</v>
      </c>
      <c r="B11" t="s">
        <v>58</v>
      </c>
      <c r="C11" s="4">
        <v>46706</v>
      </c>
      <c r="D11" t="s">
        <v>66</v>
      </c>
      <c r="E11" s="5">
        <v>802</v>
      </c>
    </row>
    <row r="12" spans="1:16" x14ac:dyDescent="0.3">
      <c r="A12" t="s">
        <v>35</v>
      </c>
      <c r="B12" t="s">
        <v>58</v>
      </c>
      <c r="C12" s="4">
        <v>46677</v>
      </c>
      <c r="D12" t="s">
        <v>68</v>
      </c>
      <c r="E12" s="5">
        <v>1945</v>
      </c>
      <c r="F12" s="1"/>
      <c r="H12" s="7"/>
    </row>
    <row r="13" spans="1:16" x14ac:dyDescent="0.3">
      <c r="A13" t="s">
        <v>36</v>
      </c>
      <c r="B13" t="s">
        <v>58</v>
      </c>
      <c r="C13" s="4">
        <v>46932</v>
      </c>
      <c r="D13" t="s">
        <v>69</v>
      </c>
      <c r="E13" s="5">
        <v>212</v>
      </c>
      <c r="F13" s="1"/>
    </row>
    <row r="14" spans="1:16" x14ac:dyDescent="0.3">
      <c r="A14" t="s">
        <v>37</v>
      </c>
      <c r="B14" t="s">
        <v>62</v>
      </c>
      <c r="C14" s="4">
        <v>45851</v>
      </c>
      <c r="D14" t="s">
        <v>67</v>
      </c>
      <c r="E14" s="5">
        <v>1771</v>
      </c>
      <c r="G14" s="11">
        <v>4</v>
      </c>
      <c r="H14" s="6" t="s">
        <v>73</v>
      </c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t="s">
        <v>38</v>
      </c>
      <c r="B15" t="s">
        <v>62</v>
      </c>
      <c r="C15" s="4">
        <v>46931</v>
      </c>
      <c r="D15" t="s">
        <v>63</v>
      </c>
      <c r="E15" s="5">
        <v>1423</v>
      </c>
    </row>
    <row r="16" spans="1:16" x14ac:dyDescent="0.3">
      <c r="A16" t="s">
        <v>39</v>
      </c>
      <c r="B16" t="s">
        <v>62</v>
      </c>
      <c r="C16" s="4">
        <v>46037</v>
      </c>
      <c r="D16" t="s">
        <v>65</v>
      </c>
      <c r="E16" s="5">
        <v>1457</v>
      </c>
      <c r="H16" s="12" t="s">
        <v>74</v>
      </c>
      <c r="I16" s="8" t="s">
        <v>67</v>
      </c>
      <c r="J16" s="8" t="s">
        <v>63</v>
      </c>
      <c r="K16" s="8" t="s">
        <v>65</v>
      </c>
      <c r="L16" s="8" t="s">
        <v>66</v>
      </c>
      <c r="M16" s="8" t="s">
        <v>68</v>
      </c>
      <c r="N16" s="8" t="s">
        <v>69</v>
      </c>
    </row>
    <row r="17" spans="1:14" x14ac:dyDescent="0.3">
      <c r="A17" t="s">
        <v>40</v>
      </c>
      <c r="B17" t="s">
        <v>62</v>
      </c>
      <c r="C17" s="4">
        <v>47504</v>
      </c>
      <c r="D17" t="s">
        <v>66</v>
      </c>
      <c r="E17" s="5">
        <v>2528</v>
      </c>
      <c r="H17" s="9" t="s">
        <v>61</v>
      </c>
      <c r="I17" s="10"/>
      <c r="J17" s="10"/>
      <c r="K17" s="10"/>
      <c r="L17" s="10"/>
      <c r="M17" s="10"/>
      <c r="N17" s="10"/>
    </row>
    <row r="18" spans="1:14" x14ac:dyDescent="0.3">
      <c r="A18" t="s">
        <v>41</v>
      </c>
      <c r="B18" t="s">
        <v>62</v>
      </c>
      <c r="C18" s="4">
        <v>46173</v>
      </c>
      <c r="D18" t="s">
        <v>68</v>
      </c>
      <c r="E18" s="5">
        <v>603</v>
      </c>
      <c r="H18" s="9" t="s">
        <v>58</v>
      </c>
      <c r="I18" s="10"/>
      <c r="J18" s="10"/>
      <c r="K18" s="10"/>
      <c r="L18" s="10"/>
      <c r="M18" s="10"/>
      <c r="N18" s="10"/>
    </row>
    <row r="19" spans="1:14" x14ac:dyDescent="0.3">
      <c r="A19" t="s">
        <v>42</v>
      </c>
      <c r="B19" t="s">
        <v>62</v>
      </c>
      <c r="C19" s="4">
        <v>46405</v>
      </c>
      <c r="D19" t="s">
        <v>69</v>
      </c>
      <c r="E19" s="5">
        <v>1454</v>
      </c>
      <c r="H19" s="9" t="s">
        <v>62</v>
      </c>
      <c r="I19" s="10"/>
      <c r="J19" s="10"/>
      <c r="K19" s="10"/>
      <c r="L19" s="10"/>
      <c r="M19" s="10"/>
      <c r="N19" s="10"/>
    </row>
    <row r="20" spans="1:14" x14ac:dyDescent="0.3">
      <c r="A20" t="s">
        <v>43</v>
      </c>
      <c r="B20" t="s">
        <v>59</v>
      </c>
      <c r="C20" s="4">
        <v>46697</v>
      </c>
      <c r="D20" t="s">
        <v>67</v>
      </c>
      <c r="E20" s="5">
        <v>1760</v>
      </c>
      <c r="H20" s="9" t="s">
        <v>59</v>
      </c>
      <c r="I20" s="10"/>
      <c r="J20" s="10"/>
      <c r="K20" s="10"/>
      <c r="L20" s="10"/>
      <c r="M20" s="10"/>
      <c r="N20" s="10"/>
    </row>
    <row r="21" spans="1:14" x14ac:dyDescent="0.3">
      <c r="A21" t="s">
        <v>44</v>
      </c>
      <c r="B21" t="s">
        <v>59</v>
      </c>
      <c r="C21" s="4">
        <v>45490</v>
      </c>
      <c r="D21" t="s">
        <v>63</v>
      </c>
      <c r="E21" s="5">
        <v>205</v>
      </c>
      <c r="H21" s="9" t="s">
        <v>60</v>
      </c>
      <c r="I21" s="10"/>
      <c r="J21" s="10"/>
      <c r="K21" s="10"/>
      <c r="L21" s="10"/>
      <c r="M21" s="10"/>
      <c r="N21" s="10"/>
    </row>
    <row r="22" spans="1:14" x14ac:dyDescent="0.3">
      <c r="A22" t="s">
        <v>45</v>
      </c>
      <c r="B22" t="s">
        <v>59</v>
      </c>
      <c r="C22" s="4">
        <v>45364</v>
      </c>
      <c r="D22" t="s">
        <v>65</v>
      </c>
      <c r="E22" s="5">
        <v>1703</v>
      </c>
    </row>
    <row r="23" spans="1:14" x14ac:dyDescent="0.3">
      <c r="A23" t="s">
        <v>46</v>
      </c>
      <c r="B23" t="s">
        <v>59</v>
      </c>
      <c r="C23" s="4">
        <v>47750</v>
      </c>
      <c r="D23" t="s">
        <v>66</v>
      </c>
      <c r="E23" s="5">
        <v>2266</v>
      </c>
    </row>
    <row r="24" spans="1:14" x14ac:dyDescent="0.3">
      <c r="A24" t="s">
        <v>47</v>
      </c>
      <c r="B24" t="s">
        <v>59</v>
      </c>
      <c r="C24" s="4">
        <v>47693</v>
      </c>
      <c r="D24" t="s">
        <v>68</v>
      </c>
      <c r="E24" s="5">
        <v>733</v>
      </c>
    </row>
    <row r="25" spans="1:14" x14ac:dyDescent="0.3">
      <c r="A25" t="s">
        <v>48</v>
      </c>
      <c r="B25" t="s">
        <v>59</v>
      </c>
      <c r="C25" s="4">
        <v>45702</v>
      </c>
      <c r="D25" t="s">
        <v>69</v>
      </c>
      <c r="E25" s="5">
        <v>2181</v>
      </c>
    </row>
    <row r="26" spans="1:14" x14ac:dyDescent="0.3">
      <c r="A26" t="s">
        <v>49</v>
      </c>
      <c r="B26" t="s">
        <v>60</v>
      </c>
      <c r="C26" s="4">
        <v>46768</v>
      </c>
      <c r="D26" t="s">
        <v>67</v>
      </c>
      <c r="E26" s="5">
        <v>293</v>
      </c>
    </row>
    <row r="27" spans="1:14" x14ac:dyDescent="0.3">
      <c r="A27" t="s">
        <v>50</v>
      </c>
      <c r="B27" t="s">
        <v>60</v>
      </c>
      <c r="C27" s="4">
        <v>46813</v>
      </c>
      <c r="D27" t="s">
        <v>63</v>
      </c>
      <c r="E27" s="5">
        <v>2397</v>
      </c>
    </row>
    <row r="28" spans="1:14" x14ac:dyDescent="0.3">
      <c r="A28" t="s">
        <v>51</v>
      </c>
      <c r="B28" t="s">
        <v>60</v>
      </c>
      <c r="C28" s="4">
        <v>46769</v>
      </c>
      <c r="D28" t="s">
        <v>65</v>
      </c>
      <c r="E28" s="5">
        <v>2340</v>
      </c>
    </row>
    <row r="29" spans="1:14" x14ac:dyDescent="0.3">
      <c r="A29" t="s">
        <v>52</v>
      </c>
      <c r="B29" t="s">
        <v>60</v>
      </c>
      <c r="C29" s="4">
        <v>47033</v>
      </c>
      <c r="D29" t="s">
        <v>66</v>
      </c>
      <c r="E29" s="5">
        <v>865</v>
      </c>
    </row>
    <row r="30" spans="1:14" x14ac:dyDescent="0.3">
      <c r="A30" t="s">
        <v>53</v>
      </c>
      <c r="B30" t="s">
        <v>60</v>
      </c>
      <c r="C30" s="4">
        <v>45380</v>
      </c>
      <c r="D30" t="s">
        <v>68</v>
      </c>
      <c r="E30" s="5">
        <v>229</v>
      </c>
    </row>
    <row r="31" spans="1:14" x14ac:dyDescent="0.3">
      <c r="A31" t="s">
        <v>54</v>
      </c>
      <c r="B31" t="s">
        <v>60</v>
      </c>
      <c r="C31" s="4">
        <v>45557</v>
      </c>
      <c r="D31" t="s">
        <v>69</v>
      </c>
      <c r="E31" s="5">
        <v>2811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2024-02-11T18:33:52Z</dcterms:modified>
</cp:coreProperties>
</file>