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6D07D211-1378-4C04-AAC3-5AC4578B45E7}" xr6:coauthVersionLast="47" xr6:coauthVersionMax="47" xr10:uidLastSave="{00000000-0000-0000-0000-000000000000}"/>
  <bookViews>
    <workbookView xWindow="12564" yWindow="0" windowWidth="10524" windowHeight="12792" tabRatio="957" activeTab="1" xr2:uid="{85B08948-7BCF-4007-BABB-111144F4B1B5}"/>
  </bookViews>
  <sheets>
    <sheet name="Base" sheetId="7" r:id="rId1"/>
    <sheet name="Analise1" sheetId="8" r:id="rId2"/>
    <sheet name="ÍNDICE CORRESP" sheetId="6" state="hidden" r:id="rId3"/>
  </sheets>
  <definedNames>
    <definedName name="_xlnm._FilterDatabase" localSheetId="0" hidden="1">Base!$A$1:$G$6200</definedName>
    <definedName name="SegmentaçãodeDados_Produto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<sst xmlns="http://schemas.openxmlformats.org/spreadsheetml/2006/main" count="19569" uniqueCount="366">
  <si>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</si>
  <si>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</si>
  <si>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</si>
  <si>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</si>
  <si>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</si>
  <si>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</si>
  <si>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</si>
  <si>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</si>
  <si>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</si>
  <si>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</si>
  <si>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</si>
  <si>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</si>
  <si>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</si>
  <si>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</si>
  <si>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</si>
  <si>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</si>
  <si>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</si>
  <si>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</si>
  <si>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</si>
  <si>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</si>
  <si>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</si>
  <si>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</si>
  <si>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</si>
  <si>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</si>
  <si>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</si>
  <si>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</si>
  <si>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</si>
  <si>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</si>
  <si>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</si>
  <si>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</si>
  <si>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</si>
  <si>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</si>
  <si>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</si>
  <si>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</si>
  <si>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</si>
  <si>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</si>
  <si>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</si>
  <si>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</si>
  <si>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</si>
  <si>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</si>
  <si>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</si>
  <si>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</si>
  <si>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</si>
  <si>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</si>
  <si>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</si>
  <si>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</si>
  <si>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</si>
  <si>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</si>
  <si>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</si>
  <si>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</si>
  <si>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</si>
  <si>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</si>
  <si>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</si>
  <si>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</si>
  <si>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</si>
  <si>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</si>
  <si>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</si>
  <si>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</si>
  <si>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</si>
  <si>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</si>
  <si>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</si>
  <si>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</si>
  <si>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</si>
  <si>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</si>
  <si>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</si>
  <si>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</si>
  <si>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</si>
  <si>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</si>
  <si>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</si>
  <si>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</si>
  <si>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</si>
  <si>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</si>
  <si>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</si>
  <si>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</si>
  <si>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</si>
  <si>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</si>
  <si>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</si>
  <si>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</si>
  <si>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</si>
  <si>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</si>
  <si>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</si>
  <si>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</si>
  <si>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</si>
  <si>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</si>
  <si>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</si>
  <si>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</si>
  <si>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</si>
  <si>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</si>
  <si>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</si>
  <si>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</si>
  <si>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</si>
  <si>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</si>
  <si>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</si>
  <si>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</si>
  <si>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</si>
  <si>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</si>
  <si>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</si>
  <si>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</si>
  <si>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</si>
  <si>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</si>
  <si>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</si>
  <si>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</si>
  <si>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</si>
  <si>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</si>
  <si>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</si>
  <si>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</si>
  <si>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</si>
  <si>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</si>
  <si>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</si>
  <si>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</si>
  <si>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</si>
  <si>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</si>
  <si>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</si>
  <si>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</si>
  <si>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</si>
  <si>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</si>
  <si>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</si>
  <si>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</si>
  <si>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</si>
  <si>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</si>
  <si>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</si>
  <si>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</si>
  <si>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</si>
  <si>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</si>
  <si>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</si>
  <si>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</si>
  <si>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</si>
  <si>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</si>
  <si>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</si>
  <si>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</si>
  <si>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</si>
  <si>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</si>
  <si>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</si>
  <si>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</si>
  <si>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</si>
  <si>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</si>
  <si>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</si>
  <si>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</si>
  <si>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</si>
  <si>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</si>
  <si>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</si>
  <si>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</si>
  <si>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</si>
  <si>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</si>
  <si>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</si>
  <si>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</si>
  <si>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</si>
  <si>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</si>
  <si>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</si>
  <si>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</si>
  <si>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</si>
  <si>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</si>
  <si>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</si>
  <si>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</si>
  <si>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</si>
  <si>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</si>
  <si>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</si>
  <si>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</si>
  <si>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</si>
  <si>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</si>
  <si>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</si>
  <si>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</si>
  <si>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</si>
  <si>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</si>
  <si>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</si>
  <si>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</si>
  <si>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</si>
  <si>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</si>
  <si>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</si>
  <si>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</si>
  <si>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</si>
  <si>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</si>
  <si>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</si>
  <si>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</si>
  <si>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</si>
  <si>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</si>
  <si>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</si>
  <si>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</si>
  <si>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</si>
  <si>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</si>
  <si>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</si>
  <si>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</si>
  <si>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</si>
  <si>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</si>
  <si>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</si>
  <si>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</si>
  <si>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</si>
  <si>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</si>
  <si>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</si>
  <si>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</si>
  <si>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</si>
  <si>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</si>
  <si>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</si>
  <si>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</si>
  <si>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</si>
  <si>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</si>
  <si>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</si>
  <si>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</si>
  <si>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</si>
  <si>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</si>
  <si>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</si>
  <si>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</si>
  <si>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</si>
  <si>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</si>
  <si>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</si>
  <si>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</si>
  <si>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</si>
  <si>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</si>
  <si>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</si>
  <si>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</si>
  <si>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</si>
  <si>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</si>
  <si>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</si>
  <si>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</si>
  <si>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</si>
  <si>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</si>
  <si>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</si>
  <si>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</si>
  <si>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</si>
  <si>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</si>
  <si>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</si>
  <si>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</si>
  <si>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</si>
  <si>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</si>
  <si>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</si>
  <si>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</si>
  <si>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</si>
  <si>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</si>
  <si>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</si>
  <si>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</si>
  <si>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</si>
  <si>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</si>
  <si>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</si>
  <si>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</si>
  <si>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</si>
  <si>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</si>
  <si>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</si>
  <si>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</si>
  <si>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</si>
  <si>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</si>
  <si>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</si>
  <si>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</si>
  <si>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</si>
  <si>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</si>
  <si>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</si>
  <si>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</si>
  <si>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</si>
  <si>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</si>
  <si>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</si>
  <si>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</si>
  <si>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</si>
  <si>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</si>
  <si>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</si>
  <si>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</si>
  <si>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</si>
  <si>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</si>
  <si>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</si>
  <si>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</si>
  <si>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</si>
  <si>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</si>
  <si>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</si>
  <si>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</si>
  <si>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</si>
  <si>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</si>
  <si>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</si>
  <si>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</si>
  <si>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</si>
  <si>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</si>
  <si>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</si>
  <si>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</si>
  <si>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</si>
  <si>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</si>
  <si>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</si>
  <si>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</si>
  <si>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</si>
  <si>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</si>
  <si>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</si>
  <si>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</si>
  <si>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</si>
  <si>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</si>
  <si>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</si>
  <si>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</si>
  <si>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</si>
  <si>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</si>
  <si>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</si>
  <si>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</si>
  <si>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</si>
  <si>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</si>
  <si>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</si>
  <si>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</si>
  <si>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</si>
  <si>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</si>
  <si>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</si>
  <si>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</si>
  <si>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</si>
  <si>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</si>
  <si>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</si>
  <si>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</si>
  <si>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</si>
  <si>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</si>
  <si>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</si>
  <si>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</si>
  <si>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</si>
  <si>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</si>
  <si>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</si>
  <si>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</si>
  <si>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</si>
  <si>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</si>
  <si>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</si>
  <si>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</si>
  <si>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</si>
  <si>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</si>
  <si>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</si>
  <si>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</si>
  <si>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</si>
  <si>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</si>
  <si>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</si>
  <si>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</si>
  <si>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</si>
  <si>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</si>
  <si>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</si>
  <si>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</si>
  <si>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</si>
  <si>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</si>
  <si>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</si>
  <si>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</si>
  <si>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</si>
  <si>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</si>
  <si>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</si>
  <si>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</si>
  <si>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</si>
  <si>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</si>
  <si>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</si>
  <si>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</si>
  <si>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</si>
  <si>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</si>
  <si>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</si>
  <si>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</si>
  <si>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</si>
  <si>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</si>
  <si>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</si>
  <si>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</si>
  <si>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</si>
  <si>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</si>
  <si>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</si>
  <si>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</si>
  <si>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</si>
  <si>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</si>
  <si>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</si>
  <si>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</si>
  <si>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</si>
  <si>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</si>
  <si>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</si>
  <si>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</si>
  <si>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</si>
  <si>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</si>
  <si>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</si>
  <si>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Vendas</t>
  </si>
  <si>
    <t>Soma de Valor_Tot</t>
  </si>
  <si>
    <t>Faturado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</si>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</sst>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302"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Branca" pivot="0" count="0" xr9:uid="{155847D4-4A99-4595-9600-9DBAF7D3DA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</xdr:row>
      <xdr:rowOff>137160</xdr:rowOff>
    </xdr:from>
    <xdr:to>
      <xdr:col>6</xdr:col>
      <xdr:colOff>457200</xdr:colOff>
      <xdr:row>15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97565ED4-343F-34E6-1275-FCD171A49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3840" y="320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7.818859259256" createdVersion="8" refreshedVersion="8" minRefreshableVersion="3" recordCount="6199" xr:uid="{96056248-4737-4906-9E55-FA585EDFEDC7}">
  <cacheSource type="worksheet">
    <worksheetSource name="Tabela_Analise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7996395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06247-B931-4318-B33C-5763080C62E1}" name="Tabela3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24:B30" firstHeaderRow="1" firstDataRow="1" firstDataCol="1"/>
  <pivotFields count="10">
    <pivotField axis="axisRow"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6" showAll="0"/>
    <pivotField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4">
    <field x="9"/>
    <field x="8"/>
    <field x="7"/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Valor_Tot" fld="6" baseField="0" baseItem="0" numFmtId="166"/>
  </dataFields>
  <formats count="7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9" type="button" dataOnly="0" labelOnly="1" outline="0" axis="axisRow" fieldPosition="0"/>
    </format>
    <format dxfId="82">
      <pivotArea dataOnly="0" labelOnly="1" fieldPosition="0">
        <references count="1">
          <reference field="9" count="6">
            <x v="1"/>
            <x v="2"/>
            <x v="3"/>
            <x v="4"/>
            <x v="5"/>
            <x v="6"/>
          </reference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0599E-F2DC-4AE9-91AD-0D78031231C6}" name="Tabela2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rowHeaderCaption="Vendedor">
  <location ref="A13:C19" firstHeaderRow="0" firstDataRow="1" firstDataCol="1" rowPageCount="1" colPageCount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Vendas" fld="1" subtotal="count" baseField="1" baseItem="0"/>
    <dataField name="Faturado" fld="6" baseField="1" baseItem="0" numFmtId="166"/>
  </dataFields>
  <formats count="7">
    <format dxfId="282">
      <pivotArea type="all" dataOnly="0" outline="0" fieldPosition="0"/>
    </format>
    <format dxfId="283">
      <pivotArea outline="0" collapsedLevelsAreSubtotals="1" fieldPosition="0"/>
    </format>
    <format dxfId="284">
      <pivotArea field="1" type="button" dataOnly="0" labelOnly="1" outline="0" axis="axisRow" fieldPosition="0"/>
    </format>
    <format dxfId="285">
      <pivotArea dataOnly="0" labelOnly="1" fieldPosition="0">
        <references count="1">
          <reference field="1" count="0"/>
        </references>
      </pivotArea>
    </format>
    <format dxfId="286">
      <pivotArea dataOnly="0" labelOnly="1" grandRow="1" outline="0" fieldPosition="0"/>
    </format>
    <format dxfId="287">
      <pivotArea dataOnly="0" labelOnly="1" outline="0" axis="axisValues" fieldPosition="0"/>
    </format>
    <format dxfId="2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1934-328A-4129-AEEB-D2F7AAB10540}" name="Tabela1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rowHeaderCaption="Vendedor">
  <location ref="A3:C9" firstHeaderRow="0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Vendas" fld="1" subtotal="count" baseField="1" baseItem="0"/>
    <dataField name="Faturado" fld="6" baseField="1" baseItem="0" numFmtId="166"/>
  </dataFields>
  <formats count="7"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1" type="button" dataOnly="0" labelOnly="1" outline="0" axis="axisRow" fieldPosition="0"/>
    </format>
    <format dxfId="292">
      <pivotArea dataOnly="0" labelOnly="1" fieldPosition="0">
        <references count="1">
          <reference field="1" count="0"/>
        </references>
      </pivotArea>
    </format>
    <format dxfId="291">
      <pivotArea dataOnly="0" labelOnly="1" grandRow="1" outline="0" fieldPosition="0"/>
    </format>
    <format dxfId="290">
      <pivotArea dataOnly="0" labelOnly="1" outline="0" axis="axisValues" fieldPosition="0"/>
    </format>
    <format dxfId="2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44AE47A-E3EA-4178-B11F-ED8A2A3E79AF}" sourceName="Produto">
  <pivotTables>
    <pivotTable tabId="8" name="Tabela1"/>
    <pivotTable tabId="8" name="Tabela2"/>
    <pivotTable tabId="8" name="Tabela3"/>
  </pivotTables>
  <data>
    <tabular pivotCacheId="799639584">
      <items count="10">
        <i x="5" s="1"/>
        <i x="4" s="1"/>
        <i x="6" s="1"/>
        <i x="7" s="1"/>
        <i x="0" s="1"/>
        <i x="1" s="1"/>
        <i x="9" s="1"/>
        <i x="2" s="1"/>
        <i x="8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365CB91A-333E-4A48-A1CF-54F3256E5F3F}" cache="SegmentaçãodeDados_Produto" caption="Produto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FD264-CBA4-43DF-9B36-6880836DB724}" name="Tabela_Analise" displayName="Tabela_Analise" ref="A1:G6200" totalsRowShown="0" headerRowDxfId="296">
  <autoFilter ref="A1:G6200" xr:uid="{46FF1856-4A9B-41D4-BE40-107FD6E95D04}"/>
  <tableColumns count="7">
    <tableColumn id="1" xr3:uid="{B2B4B1B5-48A8-4FF1-B3E1-96EC6FAE30C1}" name="Data" dataDxfId="301"/>
    <tableColumn id="2" xr3:uid="{0B2156C3-9297-4F70-93B7-EF148CFECF54}" name="Vendedor"/>
    <tableColumn id="3" xr3:uid="{9DF07BC1-39F5-4EE5-A169-C028B27EE6A7}" name="Produto" dataDxfId="300"/>
    <tableColumn id="4" xr3:uid="{26151B29-20BB-4563-9E79-A92A3FAF9962}" name="Forma_Pgto"/>
    <tableColumn id="5" xr3:uid="{2E758F1E-B257-4C1E-B209-717C675013CF}" name="Preço_Unit" dataDxfId="299"/>
    <tableColumn id="6" xr3:uid="{6E4DD2D0-2E7C-424B-86D5-18700DB38669}" name="Qtd_Prod" dataDxfId="298"/>
    <tableColumn id="7" xr3:uid="{326C4F8E-DB46-4023-A453-C4B11ADE8E21}" name="Valor_Tot" dataDxfId="297">
      <calculatedColumnFormula>E2*F2</calculatedColumnFormula>
    </tableColumn>
  </tableColumns>
  <tableStyleInfo name="Branca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D6" sqref="D6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B61-6342-408C-93AC-76C31B0B62D2}">
  <dimension ref="A3:C30"/>
  <sheetViews>
    <sheetView showGridLines="0" tabSelected="1" topLeftCell="A7" workbookViewId="0">
      <selection activeCell="B27" sqref="B27"/>
    </sheetView>
  </sheetViews>
  <sheetFormatPr defaultRowHeight="14.4" x14ac:dyDescent="0.3"/>
  <cols>
    <col min="1" max="2" width="17.21875" bestFit="1" customWidth="1"/>
    <col min="3" max="3" width="18" customWidth="1"/>
  </cols>
  <sheetData>
    <row r="3" spans="1:3" x14ac:dyDescent="0.3">
      <c r="A3" s="14" t="s">
        <v>330</v>
      </c>
      <c r="B3" s="1" t="s">
        <v>357</v>
      </c>
      <c r="C3" s="1" t="s">
        <v>359</v>
      </c>
    </row>
    <row r="4" spans="1:3" x14ac:dyDescent="0.3">
      <c r="A4" s="1" t="s">
        <v>352</v>
      </c>
      <c r="B4" s="15">
        <v>1032</v>
      </c>
      <c r="C4" s="12">
        <v>647328</v>
      </c>
    </row>
    <row r="5" spans="1:3" x14ac:dyDescent="0.3">
      <c r="A5" s="1" t="s">
        <v>334</v>
      </c>
      <c r="B5" s="15">
        <v>1016</v>
      </c>
      <c r="C5" s="12">
        <v>634920</v>
      </c>
    </row>
    <row r="6" spans="1:3" x14ac:dyDescent="0.3">
      <c r="A6" s="1" t="s">
        <v>332</v>
      </c>
      <c r="B6" s="15">
        <v>1035</v>
      </c>
      <c r="C6" s="12">
        <v>642328.5</v>
      </c>
    </row>
    <row r="7" spans="1:3" x14ac:dyDescent="0.3">
      <c r="A7" s="1" t="s">
        <v>331</v>
      </c>
      <c r="B7" s="15">
        <v>1016</v>
      </c>
      <c r="C7" s="12">
        <v>638385</v>
      </c>
    </row>
    <row r="8" spans="1:3" x14ac:dyDescent="0.3">
      <c r="A8" s="1" t="s">
        <v>333</v>
      </c>
      <c r="B8" s="15">
        <v>1040</v>
      </c>
      <c r="C8" s="12">
        <v>666814.5</v>
      </c>
    </row>
    <row r="9" spans="1:3" x14ac:dyDescent="0.3">
      <c r="A9" s="1" t="s">
        <v>351</v>
      </c>
      <c r="B9" s="15">
        <v>1060</v>
      </c>
      <c r="C9" s="12">
        <v>666187.5</v>
      </c>
    </row>
    <row r="10" spans="1:3" x14ac:dyDescent="0.3">
      <c r="A10" s="1"/>
      <c r="B10" s="15"/>
      <c r="C10" s="12"/>
    </row>
    <row r="11" spans="1:3" x14ac:dyDescent="0.3">
      <c r="A11" s="14" t="s">
        <v>353</v>
      </c>
      <c r="B11" s="1" t="s">
        <v>347</v>
      </c>
    </row>
    <row r="13" spans="1:3" x14ac:dyDescent="0.3">
      <c r="A13" s="14" t="s">
        <v>330</v>
      </c>
      <c r="B13" s="1" t="s">
        <v>357</v>
      </c>
      <c r="C13" s="1" t="s">
        <v>359</v>
      </c>
    </row>
    <row r="14" spans="1:3" x14ac:dyDescent="0.3">
      <c r="A14" s="1" t="s">
        <v>352</v>
      </c>
      <c r="B14" s="15">
        <v>616</v>
      </c>
      <c r="C14" s="12">
        <v>385374</v>
      </c>
    </row>
    <row r="15" spans="1:3" x14ac:dyDescent="0.3">
      <c r="A15" s="1" t="s">
        <v>334</v>
      </c>
      <c r="B15" s="15">
        <v>597</v>
      </c>
      <c r="C15" s="12">
        <v>363940.5</v>
      </c>
    </row>
    <row r="16" spans="1:3" x14ac:dyDescent="0.3">
      <c r="A16" s="1" t="s">
        <v>332</v>
      </c>
      <c r="B16" s="15">
        <v>621</v>
      </c>
      <c r="C16" s="12">
        <v>380671.5</v>
      </c>
    </row>
    <row r="17" spans="1:3" x14ac:dyDescent="0.3">
      <c r="A17" s="1" t="s">
        <v>331</v>
      </c>
      <c r="B17" s="15">
        <v>582</v>
      </c>
      <c r="C17" s="12">
        <v>360987</v>
      </c>
    </row>
    <row r="18" spans="1:3" x14ac:dyDescent="0.3">
      <c r="A18" s="1" t="s">
        <v>333</v>
      </c>
      <c r="B18" s="15">
        <v>612</v>
      </c>
      <c r="C18" s="12">
        <v>392172</v>
      </c>
    </row>
    <row r="19" spans="1:3" x14ac:dyDescent="0.3">
      <c r="A19" s="1" t="s">
        <v>351</v>
      </c>
      <c r="B19" s="15">
        <v>619</v>
      </c>
      <c r="C19" s="12">
        <v>384813</v>
      </c>
    </row>
    <row r="24" spans="1:3" x14ac:dyDescent="0.3">
      <c r="A24" s="14" t="s">
        <v>356</v>
      </c>
      <c r="B24" s="1" t="s">
        <v>358</v>
      </c>
    </row>
    <row r="25" spans="1:3" x14ac:dyDescent="0.3">
      <c r="A25" s="1" t="s">
        <v>360</v>
      </c>
      <c r="B25" s="12">
        <v>670609.5</v>
      </c>
    </row>
    <row r="26" spans="1:3" x14ac:dyDescent="0.3">
      <c r="A26" s="1" t="s">
        <v>361</v>
      </c>
      <c r="B26" s="12">
        <v>613074</v>
      </c>
    </row>
    <row r="27" spans="1:3" x14ac:dyDescent="0.3">
      <c r="A27" s="1" t="s">
        <v>362</v>
      </c>
      <c r="B27" s="12">
        <v>648549</v>
      </c>
    </row>
    <row r="28" spans="1:3" x14ac:dyDescent="0.3">
      <c r="A28" s="1" t="s">
        <v>363</v>
      </c>
      <c r="B28" s="12">
        <v>673530</v>
      </c>
    </row>
    <row r="29" spans="1:3" x14ac:dyDescent="0.3">
      <c r="A29" s="1" t="s">
        <v>364</v>
      </c>
      <c r="B29" s="12">
        <v>667161</v>
      </c>
    </row>
    <row r="30" spans="1:3" x14ac:dyDescent="0.3">
      <c r="A30" s="1" t="s">
        <v>365</v>
      </c>
      <c r="B30" s="12">
        <v>623040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Analise1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2024-03-17T01:03:20Z</dcterms:modified>
</cp:coreProperties>
</file>