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8.SEERRO\"/>
    </mc:Choice>
  </mc:AlternateContent>
  <xr:revisionPtr revIDLastSave="0" documentId="13_ncr:1_{075ED16A-6C45-4EEA-ADE1-5CC1CFF2B5EC}" xr6:coauthVersionLast="47" xr6:coauthVersionMax="47" xr10:uidLastSave="{00000000-0000-0000-0000-000000000000}"/>
  <bookViews>
    <workbookView xWindow="-108" yWindow="-108" windowWidth="23256" windowHeight="13176" activeTab="1" xr2:uid="{3D2557DA-CD0B-48AD-8EFD-8912689B8782}"/>
  </bookViews>
  <sheets>
    <sheet name="SEERRO" sheetId="2" r:id="rId1"/>
    <sheet name="CODIGO" sheetId="3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8" i="2"/>
  <c r="C9" i="1"/>
  <c r="H3" i="2"/>
</calcChain>
</file>

<file path=xl/sharedStrings.xml><?xml version="1.0" encoding="utf-8"?>
<sst xmlns="http://schemas.openxmlformats.org/spreadsheetml/2006/main" count="1351" uniqueCount="1098">
  <si>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</si>
  <si>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</si>
  <si>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</si>
  <si>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</si>
  <si>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</si>
  <si>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</si>
  <si>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</si>
  <si>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</si>
  <si>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</si>
  <si>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</si>
  <si>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</si>
  <si>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</si>
  <si>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</si>
  <si>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</si>
  <si>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</si>
  <si>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</si>
  <si>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</si>
  <si>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</si>
  <si>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</si>
  <si>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</si>
  <si>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</si>
  <si>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</si>
  <si>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</si>
  <si>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</si>
  <si>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</si>
  <si>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</si>
  <si>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</si>
  <si>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</si>
  <si>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</si>
  <si>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</si>
  <si>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</si>
  <si>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</si>
  <si>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</si>
  <si>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</si>
  <si>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</si>
  <si>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</si>
  <si>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</si>
  <si>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</si>
  <si>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</si>
  <si>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</si>
  <si>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</si>
  <si>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</si>
  <si>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</si>
  <si>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</si>
  <si>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</si>
  <si>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</si>
  <si>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</si>
  <si>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</si>
  <si>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</si>
  <si>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</si>
  <si>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</si>
  <si>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</si>
  <si>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</si>
  <si>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</si>
  <si>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</si>
  <si>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</si>
  <si>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</si>
  <si>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</si>
  <si>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</si>
  <si>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</si>
  <si>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</si>
  <si>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</si>
  <si>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</si>
  <si>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</si>
  <si>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</si>
  <si>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</si>
  <si>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</si>
  <si>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</si>
  <si>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</si>
  <si>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</si>
  <si>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</si>
  <si>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</si>
  <si>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</si>
  <si>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</si>
  <si>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</si>
  <si>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</si>
  <si>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</si>
  <si>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</si>
  <si>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</si>
  <si>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</si>
  <si>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</si>
  <si>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</si>
  <si>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</si>
  <si>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</si>
  <si>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</si>
  <si>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</si>
  <si>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</si>
  <si>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</si>
  <si>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</si>
  <si>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</si>
  <si>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</si>
  <si>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</si>
  <si>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</si>
  <si>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</si>
  <si>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</si>
  <si>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</si>
  <si>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</si>
  <si>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</si>
  <si>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</si>
  <si>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</si>
  <si>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</si>
  <si>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</si>
  <si>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</si>
  <si>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</si>
  <si>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</si>
  <si>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</si>
  <si>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</si>
  <si>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</si>
  <si>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</si>
  <si>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</si>
  <si>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</si>
  <si>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</si>
  <si>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</si>
  <si>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</si>
  <si>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</si>
  <si>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</si>
  <si>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</si>
  <si>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</si>
  <si>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</si>
  <si>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</si>
  <si>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</si>
  <si>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</si>
  <si>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</si>
  <si>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</si>
  <si>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</si>
  <si>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</si>
  <si>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</si>
  <si>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</si>
  <si>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</si>
  <si>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</si>
  <si>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</si>
  <si>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</si>
  <si>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</si>
  <si>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</si>
  <si>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</si>
  <si>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</si>
  <si>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</si>
  <si>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</si>
  <si>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</si>
  <si>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</si>
  <si>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</si>
  <si>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</si>
  <si>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</si>
  <si>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</si>
  <si>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</si>
  <si>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</si>
  <si>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</si>
  <si>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</si>
  <si>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</si>
  <si>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</si>
  <si>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</si>
  <si>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</si>
  <si>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</si>
  <si>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</si>
  <si>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</si>
  <si>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</si>
  <si>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</si>
  <si>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</si>
  <si>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</si>
  <si>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</si>
  <si>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</si>
  <si>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</si>
  <si>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</si>
  <si>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</si>
  <si>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</si>
  <si>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</si>
  <si>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</si>
  <si>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</si>
  <si>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</si>
  <si>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</si>
  <si>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</si>
  <si>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</si>
  <si>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</si>
  <si>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</si>
  <si>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</si>
  <si>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</si>
  <si>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</si>
  <si>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</si>
  <si>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</si>
  <si>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</si>
  <si>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</si>
  <si>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</si>
  <si>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</si>
  <si>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</si>
  <si>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</si>
  <si>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</si>
  <si>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</si>
  <si>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</si>
  <si>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</si>
  <si>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</si>
  <si>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</si>
  <si>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</si>
  <si>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</si>
  <si>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</si>
  <si>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</si>
  <si>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</si>
  <si>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</si>
  <si>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</si>
  <si>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</si>
  <si>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</si>
  <si>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</si>
  <si>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</si>
  <si>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</si>
  <si>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</si>
  <si>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</si>
  <si>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</si>
  <si>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</si>
  <si>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</si>
  <si>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</si>
  <si>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</si>
  <si>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</si>
  <si>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</si>
  <si>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</si>
  <si>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</si>
  <si>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</si>
  <si>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</si>
  <si>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</si>
  <si>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</si>
  <si>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</si>
  <si>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</si>
  <si>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</si>
  <si>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</si>
  <si>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</si>
  <si>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</si>
  <si>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</si>
  <si>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</si>
  <si>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</si>
  <si>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</si>
  <si>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</si>
  <si>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</si>
  <si>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</si>
  <si>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</si>
  <si>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</si>
  <si>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</si>
  <si>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</si>
  <si>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</si>
  <si>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</si>
  <si>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</si>
  <si>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</si>
  <si>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</si>
  <si>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</si>
  <si>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</si>
  <si>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</si>
  <si>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</si>
  <si>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</si>
  <si>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</si>
  <si>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</si>
  <si>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</si>
  <si>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</si>
  <si>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</si>
  <si>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</si>
  <si>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</si>
  <si>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</si>
  <si>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</si>
  <si>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</si>
  <si>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</si>
  <si>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</si>
  <si>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</si>
  <si>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</si>
  <si>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</si>
  <si>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</si>
  <si>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</si>
  <si>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</si>
  <si>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</si>
  <si>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</si>
  <si>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</si>
  <si>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</si>
  <si>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</si>
  <si>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</si>
  <si>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</si>
  <si>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</si>
  <si>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</si>
  <si>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</si>
  <si>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</si>
  <si>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</si>
  <si>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</si>
  <si>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</si>
  <si>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</si>
  <si>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</si>
  <si>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</si>
  <si>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</si>
  <si>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</si>
  <si>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</si>
  <si>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</si>
  <si>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</si>
  <si>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</si>
  <si>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</si>
  <si>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</si>
  <si>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</si>
  <si>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</si>
  <si>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</si>
  <si>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</si>
  <si>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</si>
  <si>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</si>
  <si>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</si>
  <si>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</si>
  <si>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</si>
  <si>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</si>
  <si>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</si>
  <si>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</si>
  <si>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</si>
  <si>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</si>
  <si>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</si>
  <si>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</si>
  <si>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</si>
  <si>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</si>
  <si>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</si>
  <si>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</si>
  <si>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</si>
  <si>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</si>
  <si>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</si>
  <si>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</si>
  <si>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</si>
  <si>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</si>
  <si>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</si>
  <si>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</si>
  <si>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</si>
  <si>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</si>
  <si>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</si>
  <si>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</si>
  <si>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</si>
  <si>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</si>
  <si>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</si>
  <si>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</si>
  <si>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</si>
  <si>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</si>
  <si>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</si>
  <si>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</si>
  <si>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</si>
  <si>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</si>
  <si>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</si>
  <si>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</si>
  <si>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</si>
  <si>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</si>
  <si>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</si>
  <si>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</si>
  <si>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</si>
  <si>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</si>
  <si>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</si>
  <si>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</si>
  <si>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</si>
  <si>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</si>
  <si>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</si>
  <si>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</si>
  <si>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</si>
  <si>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</si>
  <si>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</si>
  <si>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</si>
  <si>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</si>
  <si>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</si>
  <si>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</si>
  <si>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</si>
  <si>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</si>
  <si>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</si>
  <si>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</si>
  <si>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</si>
  <si>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</si>
  <si>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</si>
  <si>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</si>
  <si>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</si>
  <si>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</si>
  <si>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</si>
  <si>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</si>
  <si>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</si>
  <si>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</si>
  <si>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</si>
  <si>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</si>
  <si>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</si>
  <si>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</si>
  <si>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</si>
  <si>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</si>
  <si>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</si>
  <si>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</si>
  <si>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</si>
  <si>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</si>
  <si>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</si>
  <si>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</si>
  <si>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</si>
  <si>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</si>
  <si>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</si>
  <si>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</si>
  <si>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</si>
  <si>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</si>
  <si>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</si>
  <si>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</si>
  <si>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</si>
  <si>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</si>
  <si>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</si>
  <si>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</si>
  <si>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</si>
  <si>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</si>
  <si>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</si>
  <si>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</si>
  <si>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</si>
  <si>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</si>
  <si>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</si>
  <si>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</si>
  <si>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</si>
  <si>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</si>
  <si>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</si>
  <si>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</si>
  <si>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</si>
  <si>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</si>
  <si>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</si>
  <si>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</si>
  <si>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</si>
  <si>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</si>
  <si>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</si>
  <si>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</si>
  <si>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</si>
  <si>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</si>
  <si>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</si>
  <si>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</si>
  <si>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</si>
  <si>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</si>
  <si>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</si>
  <si>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</si>
  <si>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</si>
  <si>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</si>
  <si>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</si>
  <si>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</si>
  <si>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</si>
  <si>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</si>
  <si>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</si>
  <si>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</si>
  <si>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</si>
  <si>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</si>
  <si>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</si>
  <si>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</si>
  <si>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</si>
  <si>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</si>
  <si>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</si>
  <si>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</si>
  <si>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</si>
  <si>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</si>
  <si>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</si>
  <si>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</si>
  <si>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</si>
  <si>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</si>
  <si>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</si>
  <si>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</si>
  <si>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</si>
  <si>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</si>
  <si>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</si>
  <si>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</si>
  <si>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</si>
  <si>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</si>
  <si>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</si>
  <si>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</si>
  <si>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</si>
  <si>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</si>
  <si>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</si>
  <si>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</si>
  <si>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</si>
  <si>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</si>
  <si>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</si>
  <si>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</si>
  <si>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</si>
  <si>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</si>
  <si>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</si>
  <si>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</si>
  <si>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</si>
  <si>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</si>
  <si>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</si>
  <si>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</si>
  <si>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</si>
  <si>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</si>
  <si>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</si>
  <si>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</si>
  <si>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</si>
  <si>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</si>
  <si>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</si>
  <si>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</si>
  <si>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</si>
  <si>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</si>
  <si>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</si>
  <si>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</si>
  <si>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</si>
  <si>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</si>
  <si>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</si>
  <si>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</si>
  <si>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</si>
  <si>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</si>
  <si>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</si>
  <si>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</si>
  <si>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</si>
  <si>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</si>
  <si>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</si>
  <si>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</si>
  <si>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</si>
  <si>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</si>
  <si>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</si>
  <si>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</si>
  <si>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</si>
  <si>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</si>
  <si>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</si>
  <si>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</si>
  <si>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</si>
  <si>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</si>
  <si>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</si>
  <si>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</si>
  <si>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</si>
  <si>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</si>
  <si>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</si>
  <si>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</si>
  <si>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</si>
  <si>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</si>
  <si>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</si>
  <si>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</si>
  <si>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</si>
  <si>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</si>
  <si>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</si>
  <si>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</si>
  <si>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</si>
  <si>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</si>
  <si>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</si>
  <si>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</si>
  <si>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</si>
  <si>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</si>
  <si>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</si>
  <si>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</si>
  <si>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</si>
  <si>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</si>
  <si>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</si>
  <si>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</si>
  <si>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</si>
  <si>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</si>
  <si>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</si>
  <si>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</si>
  <si>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</si>
  <si>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</si>
  <si>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</si>
  <si>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</si>
  <si>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</si>
  <si>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</si>
  <si>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</si>
  <si>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</si>
  <si>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</si>
  <si>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</si>
  <si>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</si>
  <si>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</si>
  <si>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</si>
  <si>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</si>
  <si>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</si>
  <si>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</si>
  <si>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</si>
  <si>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</si>
  <si>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</si>
  <si>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</si>
  <si>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</si>
  <si>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</si>
  <si>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</si>
  <si>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</si>
  <si>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</si>
  <si>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</si>
  <si>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</si>
  <si>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</si>
  <si>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</si>
  <si>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</si>
  <si>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</si>
  <si>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</si>
  <si>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</si>
  <si>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</si>
  <si>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</si>
  <si>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</si>
  <si>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</si>
  <si>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</si>
  <si>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</si>
  <si>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</si>
  <si>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</si>
  <si>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</si>
  <si>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</si>
  <si>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</si>
  <si>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</si>
  <si>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</si>
  <si>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</si>
  <si>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</si>
  <si>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</si>
  <si>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</si>
  <si>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</si>
  <si>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</si>
  <si>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</si>
  <si>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</si>
  <si>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</si>
  <si>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</si>
  <si>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</si>
  <si>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</si>
  <si>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</si>
  <si>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</si>
  <si>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</si>
  <si>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</si>
  <si>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</si>
  <si>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</si>
  <si>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</si>
  <si>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</si>
  <si>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</si>
  <si>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</si>
  <si>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</si>
  <si>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</si>
  <si>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</si>
  <si>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</si>
  <si>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</si>
  <si>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</si>
  <si>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</si>
  <si>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</si>
  <si>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</si>
  <si>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</si>
  <si>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</si>
  <si>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</si>
  <si>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</si>
  <si>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</si>
  <si>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</si>
  <si>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</si>
  <si>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</si>
  <si>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</si>
  <si>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</si>
  <si>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</si>
  <si>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</si>
  <si>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</si>
  <si>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</si>
  <si>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</si>
  <si>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</si>
  <si>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</si>
  <si>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</si>
  <si>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</si>
  <si>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</si>
  <si>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</si>
  <si>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</si>
  <si>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</si>
  <si>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</si>
  <si>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</si>
  <si>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</si>
  <si>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</si>
  <si>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</si>
  <si>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</si>
  <si>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</si>
  <si>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</si>
  <si>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</si>
  <si>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</si>
  <si>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</si>
  <si>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</si>
  <si>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</si>
  <si>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</si>
  <si>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</si>
  <si>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</si>
  <si>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</si>
  <si>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</si>
  <si>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</si>
  <si>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</si>
  <si>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</si>
  <si>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</si>
  <si>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</si>
  <si>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</si>
  <si>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</si>
  <si>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</si>
  <si>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</si>
  <si>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</si>
  <si>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</si>
  <si>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</si>
  <si>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</si>
  <si>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</si>
  <si>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</si>
  <si>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</si>
  <si>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</si>
  <si>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</si>
  <si>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</si>
  <si>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</si>
  <si>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</si>
  <si>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</si>
  <si>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</si>
  <si>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</si>
  <si>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</si>
  <si>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</si>
  <si>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</si>
  <si>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</si>
  <si>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</si>
  <si>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</si>
  <si>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</si>
  <si>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</si>
  <si>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</si>
  <si>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</si>
  <si>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</si>
  <si>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</si>
  <si>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</si>
  <si>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</si>
  <si>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</si>
  <si>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</si>
  <si>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</si>
  <si>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</si>
  <si>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</si>
  <si>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</si>
  <si>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</si>
  <si>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</si>
  <si>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</si>
  <si>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</si>
  <si>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</si>
  <si>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</si>
  <si>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</si>
  <si>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</si>
  <si>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</si>
  <si>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</si>
  <si>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</si>
  <si>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</si>
  <si>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</si>
  <si>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</si>
  <si>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</si>
  <si>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</si>
  <si>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</si>
  <si>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</si>
  <si>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</si>
  <si>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</si>
  <si>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</si>
  <si>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</si>
  <si>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</si>
  <si>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</si>
  <si>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</si>
  <si>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</si>
  <si>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</si>
  <si>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</si>
  <si>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</si>
  <si>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</si>
  <si>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</si>
  <si>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</si>
  <si>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</si>
  <si>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</si>
  <si>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</si>
  <si>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</si>
  <si>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</si>
  <si>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</si>
  <si>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</si>
  <si>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</si>
  <si>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</si>
  <si>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</si>
  <si>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</si>
  <si>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</si>
  <si>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</si>
  <si>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</si>
  <si>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</si>
  <si>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</si>
  <si>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</si>
  <si>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</si>
  <si>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</si>
  <si>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</si>
  <si>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</si>
  <si>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</si>
  <si>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</si>
  <si>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</si>
  <si>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</si>
  <si>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</si>
  <si>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</si>
  <si>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</si>
  <si>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</si>
  <si>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</si>
  <si>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</si>
  <si>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</si>
  <si>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</si>
  <si>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</si>
  <si>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</si>
  <si>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</si>
  <si>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</si>
  <si>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</si>
  <si>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</si>
  <si>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</si>
  <si>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</si>
  <si>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</si>
  <si>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</si>
  <si>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</si>
  <si>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</si>
  <si>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</si>
  <si>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</si>
  <si>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</si>
  <si>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</si>
  <si>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</si>
  <si>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</si>
  <si>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</si>
  <si>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</si>
  <si>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</si>
  <si>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</si>
  <si>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</si>
  <si>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</si>
  <si>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</si>
  <si>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</si>
  <si>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</si>
  <si>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</si>
  <si>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</si>
  <si>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</si>
  <si>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</si>
  <si>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</si>
  <si>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</si>
  <si>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</si>
  <si>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</si>
  <si>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</si>
  <si>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</si>
  <si>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</si>
  <si>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</si>
  <si>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</si>
  <si>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</si>
  <si>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</si>
  <si>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</si>
  <si>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</si>
  <si>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</si>
  <si>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</si>
  <si>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</si>
  <si>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</si>
  <si>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</si>
  <si>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</si>
  <si>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</si>
  <si>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</si>
  <si>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</si>
  <si>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</si>
  <si>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</si>
  <si>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</si>
  <si>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</si>
  <si>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</si>
  <si>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</si>
  <si>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</si>
  <si>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</si>
  <si>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</si>
  <si>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</si>
  <si>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</si>
  <si>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</si>
  <si>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</si>
  <si>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</si>
  <si>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</si>
  <si>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</si>
  <si>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</si>
  <si>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</si>
  <si>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</si>
  <si>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</si>
  <si>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</si>
  <si>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</si>
  <si>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</si>
  <si>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</si>
  <si>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</si>
  <si>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</si>
  <si>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</si>
  <si>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</si>
  <si>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</si>
  <si>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</si>
  <si>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</si>
  <si>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</si>
  <si>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</si>
  <si>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</si>
  <si>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</si>
  <si>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</si>
  <si>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</si>
  <si>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</si>
  <si>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</si>
  <si>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</si>
  <si>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</si>
  <si>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</si>
  <si>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</si>
  <si>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</si>
  <si>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</si>
  <si>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</si>
  <si>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</si>
  <si>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</si>
  <si>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</si>
  <si>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</si>
  <si>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</si>
  <si>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</si>
  <si>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</si>
  <si>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</si>
  <si>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</si>
  <si>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</si>
  <si>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</si>
  <si>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</si>
  <si>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</si>
  <si>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</si>
  <si>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</si>
  <si>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</si>
  <si>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</si>
  <si>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</si>
  <si>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</si>
  <si>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</si>
  <si>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</si>
  <si>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</si>
  <si>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</si>
  <si>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</si>
  <si>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</si>
  <si>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</si>
  <si>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</si>
  <si>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</si>
  <si>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</si>
  <si>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</si>
  <si>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</si>
  <si>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</si>
  <si>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</si>
  <si>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</si>
  <si>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</si>
  <si>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</si>
  <si>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</si>
  <si>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</si>
  <si>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</si>
  <si>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</si>
  <si>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</si>
  <si>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</si>
  <si>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</si>
  <si>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</si>
  <si>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</si>
  <si>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</si>
  <si>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</si>
  <si>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</si>
  <si>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</si>
  <si>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</si>
  <si>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</si>
  <si>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</si>
  <si>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</si>
  <si>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</si>
  <si>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</si>
  <si>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</si>
  <si>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</si>
  <si>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</si>
  <si>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</si>
  <si>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</si>
  <si>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</si>
  <si>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</si>
  <si>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</si>
  <si>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</si>
  <si>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</si>
  <si>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</si>
  <si>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</si>
  <si>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</si>
  <si>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</si>
  <si>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</si>
  <si>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</si>
  <si>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</si>
  <si>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</si>
  <si>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</si>
  <si>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</si>
  <si>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</si>
  <si>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</si>
  <si>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</si>
  <si>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</si>
  <si>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</si>
  <si>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</si>
  <si>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</si>
  <si>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</si>
  <si>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</si>
  <si>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</si>
  <si>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</si>
  <si>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</si>
  <si>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</si>
  <si>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</si>
  <si>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</si>
  <si>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</si>
  <si>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</si>
  <si>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</si>
  <si>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</si>
  <si>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</si>
  <si>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</si>
  <si>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</si>
  <si>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</si>
  <si>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</si>
  <si>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</si>
  <si>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</si>
  <si>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</si>
  <si>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</si>
  <si>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</si>
  <si>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</si>
  <si>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</si>
  <si>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</si>
  <si>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</si>
  <si>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</si>
  <si>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</si>
  <si>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</si>
  <si>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</si>
  <si>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</si>
  <si>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</si>
  <si>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</si>
  <si>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</si>
  <si>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</si>
  <si>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</si>
  <si>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</si>
  <si>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</si>
  <si>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</si>
  <si>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</si>
  <si>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</si>
  <si>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</si>
  <si>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</si>
  <si>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</si>
  <si>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</si>
  <si>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</si>
  <si>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</si>
  <si>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</si>
  <si>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</si>
  <si>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</si>
  <si>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</si>
  <si>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</si>
  <si>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</si>
  <si>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</si>
  <si>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</si>
  <si>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</si>
  <si>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</si>
  <si>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</si>
  <si>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</si>
  <si>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</si>
  <si>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</si>
  <si>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</si>
  <si>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</si>
  <si>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</si>
  <si>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</si>
  <si>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</si>
  <si>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</si>
  <si>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</si>
  <si>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</si>
  <si>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</si>
  <si>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</si>
  <si>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</si>
  <si>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</si>
  <si>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</si>
  <si>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</si>
  <si>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</si>
  <si>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</si>
  <si>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</si>
  <si>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</si>
  <si>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</si>
  <si>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</si>
  <si>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</si>
  <si>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</si>
  <si>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</si>
  <si>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</si>
  <si>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</si>
  <si>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</si>
  <si>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</si>
  <si>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</si>
  <si>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</si>
  <si>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</si>
  <si>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</si>
  <si>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</si>
  <si>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</si>
  <si>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</si>
  <si>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</si>
  <si>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</si>
  <si>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</si>
  <si>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</si>
  <si>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</si>
  <si>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</si>
  <si>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</si>
  <si>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</si>
  <si>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</si>
  <si>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</si>
  <si>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</si>
  <si>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</si>
  <si>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</si>
  <si>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</si>
  <si>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</si>
  <si>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</si>
  <si>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</si>
  <si>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</si>
  <si>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</si>
  <si>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</si>
  <si>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</si>
  <si>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</si>
  <si>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</si>
  <si>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</si>
  <si>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</si>
  <si>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</si>
  <si>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</si>
  <si>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</si>
  <si>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</si>
  <si>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</si>
  <si>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</si>
  <si>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</si>
  <si>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</si>
  <si>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</si>
  <si>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</si>
  <si>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</si>
  <si>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</si>
  <si>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</si>
  <si>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</si>
  <si>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</si>
  <si>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</si>
  <si>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</si>
  <si>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</si>
  <si>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</si>
  <si>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</si>
  <si>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</si>
  <si>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</si>
  <si>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</si>
  <si>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</si>
  <si>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</si>
  <si>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Carlinhos</t>
  </si>
  <si>
    <t>Apelido</t>
  </si>
  <si>
    <t>Pepa</t>
  </si>
  <si>
    <t>Cami</t>
  </si>
  <si>
    <t>Lu</t>
  </si>
  <si>
    <t>Mandis</t>
  </si>
  <si>
    <t>Serginho</t>
  </si>
  <si>
    <t>Fe</t>
  </si>
  <si>
    <t>Caiuuu</t>
  </si>
  <si>
    <t>Lala</t>
  </si>
  <si>
    <t>Tah</t>
  </si>
  <si>
    <t>Jur</t>
  </si>
  <si>
    <t>Will</t>
  </si>
  <si>
    <t>Tom</t>
  </si>
  <si>
    <t>Mari</t>
  </si>
  <si>
    <t>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</si>
</sst>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topLeftCell="C1" zoomScaleNormal="100" workbookViewId="0">
      <selection activeCell="H8" sqref="H8"/>
    </sheetView>
  </sheetViews>
  <sheetFormatPr defaultRowHeight="14.4" x14ac:dyDescent="0.3"/>
  <cols>
    <col min="1" max="5" width="18.77734375" customWidth="1"/>
    <col min="6" max="6" width="9" customWidth="1"/>
    <col min="7" max="8" width="15" customWidth="1"/>
  </cols>
  <sheetData>
    <row r="1" spans="1:8" x14ac:dyDescent="0.3">
      <c r="A1" s="4" t="s">
        <v>0</v>
      </c>
      <c r="B1" s="4"/>
      <c r="C1" s="4" t="s">
        <v>1</v>
      </c>
      <c r="D1" s="4" t="s">
        <v>2</v>
      </c>
      <c r="E1" s="4" t="s">
        <v>3</v>
      </c>
    </row>
    <row r="2" spans="1:8" x14ac:dyDescent="0.3">
      <c r="A2" t="s">
        <v>4</v>
      </c>
      <c r="B2" t="s">
        <v>1084</v>
      </c>
      <c r="C2" t="s">
        <v>16</v>
      </c>
      <c r="D2" t="s">
        <v>19</v>
      </c>
      <c r="E2" s="5">
        <v>11555</v>
      </c>
      <c r="G2" s="4" t="s">
        <v>0</v>
      </c>
      <c r="H2" s="4" t="s">
        <v>3</v>
      </c>
    </row>
    <row r="3" spans="1:8" x14ac:dyDescent="0.3">
      <c r="A3" t="s">
        <v>5</v>
      </c>
      <c r="B3" t="s">
        <v>1085</v>
      </c>
      <c r="C3" t="s">
        <v>17</v>
      </c>
      <c r="D3" t="s">
        <v>20</v>
      </c>
      <c r="E3" s="5">
        <v>23113</v>
      </c>
      <c r="G3" s="8" t="s">
        <v>1082</v>
      </c>
      <c r="H3" s="5" t="str">
        <f>IFERROR(VLOOKUP(G3,A:E,4,0),"Não encontrado")</f>
        <v>Não encontrado</v>
      </c>
    </row>
    <row r="4" spans="1:8" x14ac:dyDescent="0.3">
      <c r="A4" t="s">
        <v>6</v>
      </c>
      <c r="B4" t="s">
        <v>1086</v>
      </c>
      <c r="C4" t="s">
        <v>17</v>
      </c>
      <c r="D4" t="s">
        <v>20</v>
      </c>
      <c r="E4" s="5">
        <v>2585</v>
      </c>
    </row>
    <row r="5" spans="1:8" x14ac:dyDescent="0.3">
      <c r="A5" t="s">
        <v>7</v>
      </c>
      <c r="B5" t="s">
        <v>1087</v>
      </c>
      <c r="C5" t="s">
        <v>16</v>
      </c>
      <c r="D5" t="s">
        <v>20</v>
      </c>
      <c r="E5" s="5">
        <v>32635</v>
      </c>
    </row>
    <row r="6" spans="1:8" x14ac:dyDescent="0.3">
      <c r="A6" t="s">
        <v>8</v>
      </c>
      <c r="B6" t="s">
        <v>1088</v>
      </c>
      <c r="C6" t="s">
        <v>17</v>
      </c>
      <c r="D6" t="s">
        <v>19</v>
      </c>
      <c r="E6" s="5">
        <v>22529</v>
      </c>
    </row>
    <row r="7" spans="1:8" x14ac:dyDescent="0.3">
      <c r="A7" t="s">
        <v>9</v>
      </c>
      <c r="B7" t="s">
        <v>1089</v>
      </c>
      <c r="C7" t="s">
        <v>18</v>
      </c>
      <c r="D7" t="s">
        <v>19</v>
      </c>
      <c r="E7" s="5">
        <v>33740</v>
      </c>
      <c r="G7" s="4" t="s">
        <v>1083</v>
      </c>
      <c r="H7" s="4" t="s">
        <v>3</v>
      </c>
    </row>
    <row r="8" spans="1:8" x14ac:dyDescent="0.3">
      <c r="A8" t="s">
        <v>10</v>
      </c>
      <c r="B8" t="s">
        <v>1090</v>
      </c>
      <c r="C8" t="s">
        <v>16</v>
      </c>
      <c r="D8" t="s">
        <v>19</v>
      </c>
      <c r="E8" s="5">
        <v>44566</v>
      </c>
      <c r="G8" t="s">
        <v>1092</v>
      </c>
      <c r="H8">
        <f>IFERROR(VLOOKUP(G8,A2:E15,5,0),IFERROR(VLOOKUP(G8,B2:E15,4,0),"Não encontrado"))</f>
        <v>24899</v>
      </c>
    </row>
    <row r="9" spans="1:8" x14ac:dyDescent="0.3">
      <c r="A9" t="s">
        <v>11</v>
      </c>
      <c r="B9" t="s">
        <v>1091</v>
      </c>
      <c r="C9" t="s">
        <v>17</v>
      </c>
      <c r="D9" t="s">
        <v>20</v>
      </c>
      <c r="E9" s="5">
        <v>16756</v>
      </c>
    </row>
    <row r="10" spans="1:8" x14ac:dyDescent="0.3">
      <c r="A10" t="s">
        <v>12</v>
      </c>
      <c r="B10" t="s">
        <v>1092</v>
      </c>
      <c r="C10" t="s">
        <v>18</v>
      </c>
      <c r="D10" t="s">
        <v>20</v>
      </c>
      <c r="E10" s="5">
        <v>24899</v>
      </c>
    </row>
    <row r="11" spans="1:8" x14ac:dyDescent="0.3">
      <c r="A11" t="s">
        <v>13</v>
      </c>
      <c r="B11" t="s">
        <v>1093</v>
      </c>
      <c r="C11" t="s">
        <v>16</v>
      </c>
      <c r="D11" t="s">
        <v>19</v>
      </c>
      <c r="E11" s="5">
        <v>25086</v>
      </c>
    </row>
    <row r="12" spans="1:8" x14ac:dyDescent="0.3">
      <c r="A12" t="s">
        <v>14</v>
      </c>
      <c r="B12" t="s">
        <v>1094</v>
      </c>
      <c r="C12" t="s">
        <v>17</v>
      </c>
      <c r="D12" t="s">
        <v>19</v>
      </c>
      <c r="E12" s="5">
        <v>6318</v>
      </c>
    </row>
    <row r="13" spans="1:8" x14ac:dyDescent="0.3">
      <c r="A13" t="s">
        <v>15</v>
      </c>
      <c r="B13" t="s">
        <v>1095</v>
      </c>
      <c r="C13" t="s">
        <v>16</v>
      </c>
      <c r="D13" t="s">
        <v>19</v>
      </c>
      <c r="E13" s="5">
        <v>15710</v>
      </c>
    </row>
    <row r="14" spans="1:8" x14ac:dyDescent="0.3">
      <c r="A14" t="s">
        <v>21</v>
      </c>
      <c r="B14" t="s">
        <v>1096</v>
      </c>
      <c r="C14" t="s">
        <v>18</v>
      </c>
      <c r="D14" t="s">
        <v>20</v>
      </c>
      <c r="E14" s="5">
        <v>23626</v>
      </c>
    </row>
    <row r="15" spans="1:8" x14ac:dyDescent="0.3">
      <c r="A15" t="s">
        <v>25</v>
      </c>
      <c r="B15" t="s">
        <v>1097</v>
      </c>
      <c r="C15" t="s">
        <v>18</v>
      </c>
      <c r="D15" t="s">
        <v>19</v>
      </c>
      <c r="E15" s="5">
        <v>10000</v>
      </c>
    </row>
  </sheetData>
  <conditionalFormatting sqref="H3">
    <cfRule type="cellIs" dxfId="0" priority="1" operator="equal">
      <formula>"Não encontrado"</formula>
    </cfRule>
  </conditionalFormatting>
  <dataValidations count="1">
    <dataValidation type="list" allowBlank="1" showInputMessage="1" showErrorMessage="1" sqref="G8" xr:uid="{9E7B4E80-AAEF-4EB7-8DD9-D5B8ABB94C6C}">
      <formula1>$B$2:$B$15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tabSelected="1" zoomScale="120" zoomScaleNormal="120" workbookViewId="0">
      <selection activeCell="I8" sqref="I8"/>
    </sheetView>
  </sheetViews>
  <sheetFormatPr defaultRowHeight="14.4" x14ac:dyDescent="0.3"/>
  <cols>
    <col min="1" max="8" width="12.5546875" customWidth="1"/>
    <col min="9" max="9" width="15" customWidth="1"/>
  </cols>
  <sheetData>
    <row r="1" spans="1:9" x14ac:dyDescent="0.3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3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264</v>
      </c>
      <c r="I2" s="12" t="str">
        <f>IFERROR(VLOOKUP(H2,B2:F208,5,0),IFERROR(VLOOKUP(H2,C2:F208,4,0),IFERROR(VLOOKUP(H2,D2:F208,3,0),IFERROR(VLOOKUP(H2,E2:F208,2,0),"Não encontrado"))))</f>
        <v>Nokia</v>
      </c>
    </row>
    <row r="3" spans="1:9" x14ac:dyDescent="0.3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3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3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3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3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3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3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3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3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3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3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3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3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3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3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3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3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3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3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3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3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3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3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3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3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3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3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3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3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3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3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3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3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3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3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3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3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3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3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3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3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3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3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3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3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3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3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3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3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3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3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3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3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3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3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3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3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3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3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3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3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3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3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3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3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3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3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3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3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3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3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3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3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3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3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3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3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3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3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3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3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3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3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3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3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3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3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3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3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3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3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3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3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3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3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3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3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3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3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3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3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3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3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3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3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3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3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3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3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3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3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3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3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3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3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3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3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3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3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3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3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3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3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3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3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3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3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3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3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3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3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3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3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3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3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3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3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3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3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3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3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3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3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3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3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3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3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3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3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3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3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3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3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3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3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3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3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3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3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3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3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3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3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3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3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3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3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3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3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3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3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3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3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3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3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3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3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3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3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3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3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3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3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3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3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3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3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3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3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3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3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3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3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3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3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3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3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3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3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3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3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3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3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3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3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3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zoomScale="120" zoomScaleNormal="120" workbookViewId="0"/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3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3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3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3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3">
      <c r="B8" s="10" t="s">
        <v>0</v>
      </c>
      <c r="C8" s="3" t="s">
        <v>11</v>
      </c>
    </row>
    <row r="9" spans="2:13" x14ac:dyDescent="0.3">
      <c r="B9" s="10" t="s">
        <v>1</v>
      </c>
      <c r="C9" s="3" t="str">
        <f>HLOOKUP(C8,2:6,3,0)</f>
        <v>Preta</v>
      </c>
    </row>
    <row r="11" spans="2:13" x14ac:dyDescent="0.3">
      <c r="B11" s="10" t="s">
        <v>22</v>
      </c>
      <c r="C11" s="1">
        <v>935</v>
      </c>
    </row>
    <row r="12" spans="2:13" x14ac:dyDescent="0.3">
      <c r="B12" s="10" t="s">
        <v>3</v>
      </c>
      <c r="C12" s="2">
        <v>22529</v>
      </c>
    </row>
  </sheetData>
  <dataValidations disablePrompts="1"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2024-02-24T23:59:50Z</dcterms:modified>
</cp:coreProperties>
</file>