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3.CONT.SES\"/>
    </mc:Choice>
  </mc:AlternateContent>
  <xr:revisionPtr revIDLastSave="0" documentId="13_ncr:1_{E4A055C1-DC7F-4F7C-B441-EE3C9B868F47}" xr6:coauthVersionLast="47" xr6:coauthVersionMax="47" xr10:uidLastSave="{00000000-0000-0000-0000-000000000000}"/>
  <bookViews>
    <workbookView xWindow="12024" yWindow="96" windowWidth="10896" windowHeight="12792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0" i="1"/>
  <c r="H16" i="1"/>
  <c r="J8" i="1"/>
  <c r="H12" i="1"/>
  <c r="H8" i="1"/>
  <c r="H4" i="1"/>
  <c r="F3" i="2"/>
</calcChain>
</file>

<file path=xl/sharedStrings.xml><?xml version="1.0" encoding="utf-8"?>
<sst xmlns="http://schemas.openxmlformats.org/spreadsheetml/2006/main" count="207" uniqueCount="92">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</sst>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G14"/>
  <sheetViews>
    <sheetView showGridLines="0" topLeftCell="B1" zoomScale="120" zoomScaleNormal="120" workbookViewId="0">
      <selection activeCell="F6" sqref="F6"/>
    </sheetView>
  </sheetViews>
  <sheetFormatPr defaultRowHeight="14.4" x14ac:dyDescent="0.3"/>
  <cols>
    <col min="1" max="1" width="19.77734375" customWidth="1"/>
    <col min="2" max="4" width="15.77734375" customWidth="1"/>
    <col min="5" max="5" width="9" customWidth="1"/>
    <col min="6" max="6" width="18.6640625" customWidth="1"/>
  </cols>
  <sheetData>
    <row r="1" spans="1:7" x14ac:dyDescent="0.3">
      <c r="A1" s="13" t="s">
        <v>70</v>
      </c>
      <c r="B1" s="13" t="s">
        <v>71</v>
      </c>
      <c r="C1" s="13" t="s">
        <v>72</v>
      </c>
      <c r="D1" s="13" t="s">
        <v>73</v>
      </c>
    </row>
    <row r="2" spans="1:7" x14ac:dyDescent="0.3">
      <c r="A2" t="s">
        <v>74</v>
      </c>
      <c r="B2" t="s">
        <v>86</v>
      </c>
      <c r="C2" t="s">
        <v>89</v>
      </c>
      <c r="D2" s="14">
        <v>11555</v>
      </c>
      <c r="F2" s="15" t="s">
        <v>88</v>
      </c>
      <c r="G2" t="s">
        <v>90</v>
      </c>
    </row>
    <row r="3" spans="1:7" x14ac:dyDescent="0.3">
      <c r="A3" t="s">
        <v>75</v>
      </c>
      <c r="B3" t="s">
        <v>87</v>
      </c>
      <c r="C3" t="s">
        <v>90</v>
      </c>
      <c r="D3" s="14">
        <v>23113</v>
      </c>
      <c r="F3" s="16">
        <f>COUNTIFS(B2:B14,F2,C2:C14,G2)</f>
        <v>1</v>
      </c>
    </row>
    <row r="4" spans="1:7" x14ac:dyDescent="0.3">
      <c r="A4" t="s">
        <v>76</v>
      </c>
      <c r="B4" t="s">
        <v>87</v>
      </c>
      <c r="C4" t="s">
        <v>90</v>
      </c>
      <c r="D4" s="14">
        <v>2585</v>
      </c>
    </row>
    <row r="5" spans="1:7" x14ac:dyDescent="0.3">
      <c r="A5" t="s">
        <v>77</v>
      </c>
      <c r="B5" t="s">
        <v>86</v>
      </c>
      <c r="C5" t="s">
        <v>90</v>
      </c>
      <c r="D5" s="14">
        <v>32635</v>
      </c>
    </row>
    <row r="6" spans="1:7" x14ac:dyDescent="0.3">
      <c r="A6" t="s">
        <v>78</v>
      </c>
      <c r="B6" t="s">
        <v>87</v>
      </c>
      <c r="C6" t="s">
        <v>89</v>
      </c>
      <c r="D6" s="14">
        <v>22529</v>
      </c>
    </row>
    <row r="7" spans="1:7" x14ac:dyDescent="0.3">
      <c r="A7" t="s">
        <v>79</v>
      </c>
      <c r="B7" t="s">
        <v>88</v>
      </c>
      <c r="C7" t="s">
        <v>89</v>
      </c>
      <c r="D7" s="14">
        <v>33740</v>
      </c>
    </row>
    <row r="8" spans="1:7" x14ac:dyDescent="0.3">
      <c r="A8" t="s">
        <v>80</v>
      </c>
      <c r="B8" t="s">
        <v>88</v>
      </c>
      <c r="C8" t="s">
        <v>89</v>
      </c>
      <c r="D8" s="14">
        <v>44566</v>
      </c>
    </row>
    <row r="9" spans="1:7" x14ac:dyDescent="0.3">
      <c r="A9" t="s">
        <v>81</v>
      </c>
      <c r="B9" t="s">
        <v>87</v>
      </c>
      <c r="C9" t="s">
        <v>90</v>
      </c>
      <c r="D9" s="14">
        <v>16756</v>
      </c>
    </row>
    <row r="10" spans="1:7" x14ac:dyDescent="0.3">
      <c r="A10" t="s">
        <v>82</v>
      </c>
      <c r="B10" t="s">
        <v>86</v>
      </c>
      <c r="C10" t="s">
        <v>90</v>
      </c>
      <c r="D10" s="14">
        <v>24899</v>
      </c>
    </row>
    <row r="11" spans="1:7" x14ac:dyDescent="0.3">
      <c r="A11" t="s">
        <v>83</v>
      </c>
      <c r="B11" t="s">
        <v>86</v>
      </c>
      <c r="C11" t="s">
        <v>89</v>
      </c>
      <c r="D11" s="14">
        <v>25086</v>
      </c>
    </row>
    <row r="12" spans="1:7" x14ac:dyDescent="0.3">
      <c r="A12" t="s">
        <v>84</v>
      </c>
      <c r="B12" t="s">
        <v>87</v>
      </c>
      <c r="C12" t="s">
        <v>89</v>
      </c>
      <c r="D12" s="14">
        <v>6318</v>
      </c>
    </row>
    <row r="13" spans="1:7" x14ac:dyDescent="0.3">
      <c r="A13" t="s">
        <v>85</v>
      </c>
      <c r="B13" t="s">
        <v>86</v>
      </c>
      <c r="C13" t="s">
        <v>89</v>
      </c>
      <c r="D13" s="14">
        <v>15710</v>
      </c>
    </row>
    <row r="14" spans="1:7" x14ac:dyDescent="0.3">
      <c r="A14" t="s">
        <v>91</v>
      </c>
      <c r="B14" t="s">
        <v>88</v>
      </c>
      <c r="C14" t="s">
        <v>90</v>
      </c>
      <c r="D14" s="14">
        <v>23626</v>
      </c>
    </row>
  </sheetData>
  <dataValidations count="2">
    <dataValidation type="list" allowBlank="1" showInputMessage="1" showErrorMessage="1" sqref="F2" xr:uid="{491133F9-BA05-4358-B616-952C83EC92BF}">
      <formula1>"Amarela,Azul,Preta"</formula1>
    </dataValidation>
    <dataValidation type="list" allowBlank="1" showInputMessage="1" showErrorMessage="1" sqref="H2 G2" xr:uid="{BD67C9FA-7B09-40B8-894A-66931606103C}">
      <formula1>"Masculino,Feminino"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K50"/>
  <sheetViews>
    <sheetView showGridLines="0" tabSelected="1" topLeftCell="D4" zoomScale="120" zoomScaleNormal="120" workbookViewId="0">
      <selection activeCell="I20" sqref="I20"/>
    </sheetView>
  </sheetViews>
  <sheetFormatPr defaultRowHeight="14.4" x14ac:dyDescent="0.3"/>
  <cols>
    <col min="1" max="1" width="13.5546875" style="2" customWidth="1"/>
    <col min="2" max="2" width="17" style="2" customWidth="1"/>
    <col min="3" max="3" width="17" customWidth="1"/>
    <col min="4" max="5" width="13.5546875" style="2" customWidth="1"/>
    <col min="6" max="6" width="2.5546875" customWidth="1"/>
    <col min="7" max="7" width="4" customWidth="1"/>
    <col min="8" max="8" width="18.21875" customWidth="1"/>
    <col min="9" max="9" width="9" customWidth="1"/>
    <col min="10" max="11" width="18.21875" customWidth="1"/>
    <col min="12" max="12" width="16.77734375" customWidth="1"/>
  </cols>
  <sheetData>
    <row r="1" spans="1:11" x14ac:dyDescent="0.3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1" x14ac:dyDescent="0.3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3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</row>
    <row r="4" spans="1:11" x14ac:dyDescent="0.3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>
        <f>COUNTIFS(B:B,"Coordenador")</f>
        <v>14</v>
      </c>
    </row>
    <row r="5" spans="1:11" x14ac:dyDescent="0.3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3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3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</row>
    <row r="8" spans="1:11" x14ac:dyDescent="0.3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>
        <f>COUNTIFS(E:E,"&gt;31/12/2018")</f>
        <v>26</v>
      </c>
      <c r="J8">
        <f>COUNTIFS(E:E,"&gt;"&amp;K8)</f>
        <v>26</v>
      </c>
      <c r="K8" s="1">
        <v>43465</v>
      </c>
    </row>
    <row r="9" spans="1:11" x14ac:dyDescent="0.3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3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3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</row>
    <row r="12" spans="1:11" x14ac:dyDescent="0.3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>
        <f>COUNTIFS(C:C,"Marketing",D:D,"&gt;4000")</f>
        <v>9</v>
      </c>
    </row>
    <row r="13" spans="1:11" x14ac:dyDescent="0.3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3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3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</row>
    <row r="16" spans="1:11" x14ac:dyDescent="0.3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7">
        <f>COUNTIFS(B:B,"*Analista*")</f>
        <v>16</v>
      </c>
    </row>
    <row r="17" spans="1:11" x14ac:dyDescent="0.3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3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3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</row>
    <row r="20" spans="1:11" x14ac:dyDescent="0.3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1">
        <f>COUNTIFS(B:B,H20,C:C,"Marketing")</f>
        <v>3</v>
      </c>
    </row>
    <row r="21" spans="1:11" x14ac:dyDescent="0.3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1">
        <f t="shared" ref="I21:I24" si="0">COUNTIFS(B:B,H21,C:C,"Marketing")</f>
        <v>1</v>
      </c>
    </row>
    <row r="22" spans="1:11" x14ac:dyDescent="0.3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1">
        <f t="shared" si="0"/>
        <v>3</v>
      </c>
    </row>
    <row r="23" spans="1:11" x14ac:dyDescent="0.3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1">
        <f t="shared" si="0"/>
        <v>2</v>
      </c>
    </row>
    <row r="24" spans="1:11" x14ac:dyDescent="0.3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1">
        <f t="shared" si="0"/>
        <v>2</v>
      </c>
    </row>
    <row r="25" spans="1:11" x14ac:dyDescent="0.3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3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3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3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3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3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3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3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3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3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3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3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3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3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3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3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3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3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3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3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3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3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3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3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3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3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 xr:uid="{688C1612-DF1E-4238-AF4B-58AE69FCD04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2024-02-11T18:06:36Z</dcterms:modified>
</cp:coreProperties>
</file>