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"/>
    </mc:Choice>
  </mc:AlternateContent>
  <xr:revisionPtr revIDLastSave="0" documentId="8_{3D498AEC-858F-46CA-B8CB-039AD25D156D}" xr6:coauthVersionLast="47" xr6:coauthVersionMax="47" xr10:uidLastSave="{00000000-0000-0000-0000-000000000000}"/>
  <bookViews>
    <workbookView xWindow="-120" yWindow="-120" windowWidth="29040" windowHeight="15990" xr2:uid="{3FFA61BC-6C8F-4630-A94F-AC5A5D2358A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4" i="1"/>
  <c r="S3" i="1"/>
  <c r="R5" i="1"/>
  <c r="R3" i="1"/>
  <c r="R4" i="1"/>
</calcChain>
</file>

<file path=xl/sharedStrings.xml><?xml version="1.0" encoding="utf-8"?>
<sst xmlns="http://schemas.openxmlformats.org/spreadsheetml/2006/main" count="158" uniqueCount="133">
  <si>
    <t>Results for Himmelblaus:</t>
  </si>
  <si>
    <t>X</t>
  </si>
  <si>
    <t>Y</t>
  </si>
  <si>
    <t>Result</t>
  </si>
  <si>
    <t>Time</t>
  </si>
  <si>
    <t>3.0593</t>
  </si>
  <si>
    <t>1.64067</t>
  </si>
  <si>
    <t>3.41781</t>
  </si>
  <si>
    <t>-0.681443</t>
  </si>
  <si>
    <t>3.89889</t>
  </si>
  <si>
    <t>-4.20137</t>
  </si>
  <si>
    <t>3.73028</t>
  </si>
  <si>
    <t>-2.91497</t>
  </si>
  <si>
    <t>-2.65521</t>
  </si>
  <si>
    <t>3.94987</t>
  </si>
  <si>
    <t>3.38482</t>
  </si>
  <si>
    <t>-0.456969</t>
  </si>
  <si>
    <t>3.39378</t>
  </si>
  <si>
    <t>-0.517754</t>
  </si>
  <si>
    <t>3.59714</t>
  </si>
  <si>
    <t>-1.93943</t>
  </si>
  <si>
    <t>-3.73709</t>
  </si>
  <si>
    <t>-2.96584</t>
  </si>
  <si>
    <t>-3.92514</t>
  </si>
  <si>
    <t>-4.40672</t>
  </si>
  <si>
    <t>3.72678</t>
  </si>
  <si>
    <t>2.88886</t>
  </si>
  <si>
    <t>-3.24937</t>
  </si>
  <si>
    <t>0.441571</t>
  </si>
  <si>
    <t>3.00504</t>
  </si>
  <si>
    <t>1.96971</t>
  </si>
  <si>
    <t>3.51489</t>
  </si>
  <si>
    <t>-1.35447</t>
  </si>
  <si>
    <t>-3.78233</t>
  </si>
  <si>
    <t>-3.306</t>
  </si>
  <si>
    <t>2.91455</t>
  </si>
  <si>
    <t>2.5054</t>
  </si>
  <si>
    <t>3.99723</t>
  </si>
  <si>
    <t>-4.97787</t>
  </si>
  <si>
    <t>2.89995</t>
  </si>
  <si>
    <t>2.59029</t>
  </si>
  <si>
    <t>3.06788</t>
  </si>
  <si>
    <t>1.58812</t>
  </si>
  <si>
    <t>-2.48923</t>
  </si>
  <si>
    <t>4.80375</t>
  </si>
  <si>
    <t>Results for McCormick:</t>
  </si>
  <si>
    <t>1.73322</t>
  </si>
  <si>
    <t>-1.49997</t>
  </si>
  <si>
    <t>1.75988</t>
  </si>
  <si>
    <t>-1.49977</t>
  </si>
  <si>
    <t>1.75792</t>
  </si>
  <si>
    <t>-1.49967</t>
  </si>
  <si>
    <t>1.80674</t>
  </si>
  <si>
    <t>-1.49995</t>
  </si>
  <si>
    <t>1.76847</t>
  </si>
  <si>
    <t>-1.49989</t>
  </si>
  <si>
    <t>1.73892</t>
  </si>
  <si>
    <t>-1.49966</t>
  </si>
  <si>
    <t>1.75963</t>
  </si>
  <si>
    <t>-1.49999</t>
  </si>
  <si>
    <t>1.74845</t>
  </si>
  <si>
    <t>-1.49991</t>
  </si>
  <si>
    <t>1.81094</t>
  </si>
  <si>
    <t>-1.4999</t>
  </si>
  <si>
    <t>1.74916</t>
  </si>
  <si>
    <t>-1.49976</t>
  </si>
  <si>
    <t>1.74735</t>
  </si>
  <si>
    <t>-1.49952</t>
  </si>
  <si>
    <t>1.80807</t>
  </si>
  <si>
    <t>-1.49972</t>
  </si>
  <si>
    <t>1.794</t>
  </si>
  <si>
    <t>-1.5</t>
  </si>
  <si>
    <t>1.7864</t>
  </si>
  <si>
    <t>-1.49951</t>
  </si>
  <si>
    <t>1.75046</t>
  </si>
  <si>
    <t>-1.49969</t>
  </si>
  <si>
    <t>1.75819</t>
  </si>
  <si>
    <t>-1.49955</t>
  </si>
  <si>
    <t>1.78083</t>
  </si>
  <si>
    <t>-1.49979</t>
  </si>
  <si>
    <t>1.7556</t>
  </si>
  <si>
    <t>-1.4997</t>
  </si>
  <si>
    <t>1.7541</t>
  </si>
  <si>
    <t>1.7469</t>
  </si>
  <si>
    <t>-1.49962</t>
  </si>
  <si>
    <t>Results for ThreeHumpCamel:</t>
  </si>
  <si>
    <t>0.00248715</t>
  </si>
  <si>
    <t>-0.00254322</t>
  </si>
  <si>
    <t/>
  </si>
  <si>
    <t>0.00475529</t>
  </si>
  <si>
    <t>-0.00449629</t>
  </si>
  <si>
    <t>-0.00612753</t>
  </si>
  <si>
    <t>0.00594416</t>
  </si>
  <si>
    <t>0.00313351</t>
  </si>
  <si>
    <t>0.0022513</t>
  </si>
  <si>
    <t>-0.000297309</t>
  </si>
  <si>
    <t>-0.00139368</t>
  </si>
  <si>
    <t>-0.00462926</t>
  </si>
  <si>
    <t>0.00491028</t>
  </si>
  <si>
    <t>0.00760512</t>
  </si>
  <si>
    <t>-0.00255231</t>
  </si>
  <si>
    <t>0.0100165</t>
  </si>
  <si>
    <t>0.00293602</t>
  </si>
  <si>
    <t>0.00114158</t>
  </si>
  <si>
    <t>-0.00726659</t>
  </si>
  <si>
    <t>0.00157048</t>
  </si>
  <si>
    <t>0.00333402</t>
  </si>
  <si>
    <t>0.00728782</t>
  </si>
  <si>
    <t>-0.00470328</t>
  </si>
  <si>
    <t>0.00152985</t>
  </si>
  <si>
    <t>-0.0071138</t>
  </si>
  <si>
    <t>0.00566861</t>
  </si>
  <si>
    <t>-0.00709446</t>
  </si>
  <si>
    <t>-0.00226321</t>
  </si>
  <si>
    <t>0.0052337</t>
  </si>
  <si>
    <t>0.00431464</t>
  </si>
  <si>
    <t>0.00209162</t>
  </si>
  <si>
    <t>0.00512403</t>
  </si>
  <si>
    <t>-0.010287</t>
  </si>
  <si>
    <t>0.00086313</t>
  </si>
  <si>
    <t>-0.00624198</t>
  </si>
  <si>
    <t>0.00256514</t>
  </si>
  <si>
    <t>0.00232686</t>
  </si>
  <si>
    <t>-0.00284369</t>
  </si>
  <si>
    <t>0.000586718</t>
  </si>
  <si>
    <t>0.00202887</t>
  </si>
  <si>
    <t>-0.00582378</t>
  </si>
  <si>
    <t>Avg Time</t>
  </si>
  <si>
    <t>Avg result</t>
  </si>
  <si>
    <t>Himmelblaus</t>
  </si>
  <si>
    <t>ThreeHumpCamel</t>
  </si>
  <si>
    <t>McCormick</t>
  </si>
  <si>
    <t>Kolumna1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</si>
</sst>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quotePrefix="1" applyFill="1"/>
    <xf numFmtId="17" fontId="0" fillId="2" borderId="0" xfId="0" quotePrefix="1" applyNumberFormat="1" applyFill="1"/>
    <xf numFmtId="0" fontId="0" fillId="3" borderId="0" xfId="0" applyFill="1"/>
    <xf numFmtId="0" fontId="0" fillId="3" borderId="0" xfId="0" quotePrefix="1" applyFill="1"/>
    <xf numFmtId="17" fontId="0" fillId="3" borderId="0" xfId="0" quotePrefix="1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quotePrefix="1" applyFill="1"/>
    <xf numFmtId="0" fontId="1" fillId="8" borderId="0" xfId="0" applyFont="1" applyFill="1" applyAlignment="1">
      <alignment horizontal="center"/>
    </xf>
    <xf numFmtId="0" fontId="0" fillId="0" borderId="0" xfId="0" applyFill="1"/>
    <xf numFmtId="2" fontId="0" fillId="4" borderId="0" xfId="0" quotePrefix="1" applyNumberFormat="1" applyFill="1"/>
    <xf numFmtId="11" fontId="0" fillId="4" borderId="0" xfId="0" applyNumberFormat="1" applyFill="1"/>
    <xf numFmtId="11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Wyników z Czasem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25202077865266836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Arkusz1!$R$2</c:f>
              <c:strCache>
                <c:ptCount val="1"/>
                <c:pt idx="0">
                  <c:v>Avg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Arkusz1!$Q$3:$Q$5</c:f>
              <c:strCache>
                <c:ptCount val="3"/>
                <c:pt idx="0">
                  <c:v>Himmelblaus</c:v>
                </c:pt>
                <c:pt idx="1">
                  <c:v>McCormick</c:v>
                </c:pt>
                <c:pt idx="2">
                  <c:v>ThreeHumpCamel</c:v>
                </c:pt>
              </c:strCache>
            </c:strRef>
          </c:cat>
          <c:val>
            <c:numRef>
              <c:f>Arkusz1!$R$3:$R$5</c:f>
              <c:numCache>
                <c:formatCode>0.00</c:formatCode>
                <c:ptCount val="3"/>
                <c:pt idx="0" formatCode="General">
                  <c:v>2</c:v>
                </c:pt>
                <c:pt idx="1">
                  <c:v>-4.5575990000000006</c:v>
                </c:pt>
                <c:pt idx="2" formatCode="0.00E+00">
                  <c:v>5.2991494499999997E-5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441C-A616-BEE2BE39E8D0}"/>
            </c:ext>
          </c:extLst>
        </c:ser>
        <c:ser>
          <c:idx val="1"/>
          <c:order val="1"/>
          <c:tx>
            <c:strRef>
              <c:f>Arkusz1!$S$2</c:f>
              <c:strCache>
                <c:ptCount val="1"/>
                <c:pt idx="0">
                  <c:v>Avg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Arkusz1!$Q$3:$Q$5</c:f>
              <c:strCache>
                <c:ptCount val="3"/>
                <c:pt idx="0">
                  <c:v>Himmelblaus</c:v>
                </c:pt>
                <c:pt idx="1">
                  <c:v>McCormick</c:v>
                </c:pt>
                <c:pt idx="2">
                  <c:v>ThreeHumpCamel</c:v>
                </c:pt>
              </c:strCache>
            </c:strRef>
          </c:cat>
          <c:val>
            <c:numRef>
              <c:f>Arkusz1!$S$3:$S$5</c:f>
              <c:numCache>
                <c:formatCode>General</c:formatCode>
                <c:ptCount val="3"/>
                <c:pt idx="0">
                  <c:v>0.2941626</c:v>
                </c:pt>
                <c:pt idx="1">
                  <c:v>0.23500104999999999</c:v>
                </c:pt>
                <c:pt idx="2">
                  <c:v>0.35391929999999999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1-441C-A616-BEE2BE39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4160"/>
        <c:axId val="996972496"/>
      </c:barChart>
      <c:catAx>
        <c:axId val="9969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972496"/>
        <c:crosses val="autoZero"/>
        <c:auto val="1"/>
        <c:lblAlgn val="ctr"/>
        <c:lblOffset val="100"/>
        <c:noMultiLvlLbl val="0"/>
      </c:catAx>
      <c:valAx>
        <c:axId val="9969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9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5</xdr:row>
      <xdr:rowOff>114299</xdr:rowOff>
    </xdr:from>
    <xdr:to>
      <xdr:col>21</xdr:col>
      <xdr:colOff>142875</xdr:colOff>
      <xdr:row>23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523C4-8529-E55B-8071-733392515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D4843-FAA4-4D1B-9D18-3C34EE17251A}" name="Tabela1" displayName="Tabela1" ref="Q2:S5" totalsRowShown="0">
  <autoFilter ref="Q2:S5" xr:uid="{EADD4843-FAA4-4D1B-9D18-3C34EE17251A}"/>
  <tableColumns count="3">
    <tableColumn id="1" xr3:uid="{00D72822-0CE1-4991-A5DC-F646F6B0AC79}" name="Kolumna1"/>
    <tableColumn id="2" xr3:uid="{5594EF0D-994F-4C7D-AD4C-5E567EBE7620}" name="Avg result"/>
    <tableColumn id="3" xr3:uid="{D3A74A79-4C87-4FA9-A6B7-29AF415E0EB1}" name="Avg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5AF7-58F8-46CA-8C9D-38C85E25AD69}">
  <dimension ref="B2:S26"/>
  <sheetViews>
    <sheetView tabSelected="1" workbookViewId="0">
      <selection activeCell="S34" sqref="S34"/>
    </sheetView>
  </sheetViews>
  <sheetFormatPr defaultRowHeight="15" x14ac:dyDescent="0.25"/>
  <cols>
    <col min="2" max="2" width="9.140625" customWidth="1"/>
    <col min="12" max="12" width="11.7109375" customWidth="1"/>
    <col min="13" max="13" width="12.7109375" customWidth="1"/>
    <col min="14" max="14" width="13.140625" customWidth="1"/>
    <col min="17" max="17" width="17.28515625" customWidth="1"/>
    <col min="18" max="18" width="12" customWidth="1"/>
    <col min="19" max="19" width="11.28515625" customWidth="1"/>
  </cols>
  <sheetData>
    <row r="2" spans="2:19" x14ac:dyDescent="0.25">
      <c r="B2" s="9" t="s">
        <v>0</v>
      </c>
      <c r="C2" s="9"/>
      <c r="D2" s="9"/>
      <c r="E2" s="9"/>
      <c r="G2" s="10" t="s">
        <v>45</v>
      </c>
      <c r="H2" s="10"/>
      <c r="I2" s="10"/>
      <c r="J2" s="10"/>
      <c r="L2" s="12" t="s">
        <v>85</v>
      </c>
      <c r="M2" s="12"/>
      <c r="N2" s="12"/>
      <c r="O2" s="12"/>
      <c r="Q2" t="s">
        <v>132</v>
      </c>
      <c r="R2" t="s">
        <v>128</v>
      </c>
      <c r="S2" t="s">
        <v>127</v>
      </c>
    </row>
    <row r="3" spans="2:19" x14ac:dyDescent="0.25">
      <c r="B3" s="1" t="s">
        <v>1</v>
      </c>
      <c r="C3" s="4" t="s">
        <v>2</v>
      </c>
      <c r="D3" s="7" t="s">
        <v>3</v>
      </c>
      <c r="E3" s="8" t="s">
        <v>4</v>
      </c>
      <c r="G3" s="1" t="s">
        <v>1</v>
      </c>
      <c r="H3" s="4" t="s">
        <v>2</v>
      </c>
      <c r="I3" s="7" t="s">
        <v>3</v>
      </c>
      <c r="J3" s="8" t="s">
        <v>4</v>
      </c>
      <c r="L3" s="1" t="s">
        <v>1</v>
      </c>
      <c r="M3" s="4" t="s">
        <v>2</v>
      </c>
      <c r="N3" s="7" t="s">
        <v>3</v>
      </c>
      <c r="O3" s="8" t="s">
        <v>4</v>
      </c>
      <c r="Q3" t="s">
        <v>129</v>
      </c>
      <c r="R3">
        <f>SUM(D4:D23)/20</f>
        <v>2</v>
      </c>
      <c r="S3">
        <f>(SUM(E4:E23)/20)/1000000</f>
        <v>0.2941626</v>
      </c>
    </row>
    <row r="4" spans="2:19" x14ac:dyDescent="0.25">
      <c r="B4" s="1" t="s">
        <v>5</v>
      </c>
      <c r="C4" s="4" t="s">
        <v>6</v>
      </c>
      <c r="D4" s="7">
        <v>2</v>
      </c>
      <c r="E4" s="8">
        <v>294640</v>
      </c>
      <c r="G4" s="1" t="s">
        <v>46</v>
      </c>
      <c r="H4" s="5" t="s">
        <v>47</v>
      </c>
      <c r="I4" s="14">
        <v>-5.0641400000000001</v>
      </c>
      <c r="J4" s="8">
        <v>232657</v>
      </c>
      <c r="L4" s="1" t="s">
        <v>86</v>
      </c>
      <c r="M4" s="5" t="s">
        <v>87</v>
      </c>
      <c r="N4" s="15">
        <v>1.25144E-5</v>
      </c>
      <c r="O4" s="8">
        <v>346313</v>
      </c>
      <c r="Q4" t="s">
        <v>131</v>
      </c>
      <c r="R4" s="17">
        <f>SUM(I4:I23)/20</f>
        <v>-4.5575990000000006</v>
      </c>
      <c r="S4">
        <f>(SUM(J4:J23)/20)/1000000</f>
        <v>0.23500104999999999</v>
      </c>
    </row>
    <row r="5" spans="2:19" x14ac:dyDescent="0.25">
      <c r="B5" s="1" t="s">
        <v>7</v>
      </c>
      <c r="C5" s="4" t="s">
        <v>8</v>
      </c>
      <c r="D5" s="7">
        <v>2</v>
      </c>
      <c r="E5" s="8">
        <v>302583</v>
      </c>
      <c r="G5" s="1" t="s">
        <v>48</v>
      </c>
      <c r="H5" s="4" t="s">
        <v>49</v>
      </c>
      <c r="I5" s="14">
        <v>-5.0644200000000001</v>
      </c>
      <c r="J5" s="8">
        <v>234526</v>
      </c>
      <c r="L5" s="1" t="s">
        <v>89</v>
      </c>
      <c r="M5" s="5" t="s">
        <v>90</v>
      </c>
      <c r="N5" s="15">
        <v>4.4060600000000003E-5</v>
      </c>
      <c r="O5" s="8">
        <v>387954</v>
      </c>
      <c r="Q5" t="s">
        <v>130</v>
      </c>
      <c r="R5" s="16">
        <f>SUM(N4:N23)/20</f>
        <v>5.2991494499999997E-5</v>
      </c>
      <c r="S5">
        <f>(SUM(O4:O23)/20)/1000000</f>
        <v>0.35391929999999999</v>
      </c>
    </row>
    <row r="6" spans="2:19" x14ac:dyDescent="0.25">
      <c r="B6" s="1" t="s">
        <v>9</v>
      </c>
      <c r="C6" s="5" t="s">
        <v>10</v>
      </c>
      <c r="D6" s="7">
        <v>2</v>
      </c>
      <c r="E6" s="8">
        <v>292796</v>
      </c>
      <c r="G6" s="1" t="s">
        <v>50</v>
      </c>
      <c r="H6" s="5" t="s">
        <v>51</v>
      </c>
      <c r="I6" s="14">
        <v>5.0639599999999998</v>
      </c>
      <c r="J6" s="8">
        <v>234927</v>
      </c>
      <c r="L6" s="2" t="s">
        <v>91</v>
      </c>
      <c r="M6" s="5" t="s">
        <v>92</v>
      </c>
      <c r="N6" s="15">
        <v>7.4001700000000007E-5</v>
      </c>
      <c r="O6" s="8">
        <v>350543</v>
      </c>
    </row>
    <row r="7" spans="2:19" x14ac:dyDescent="0.25">
      <c r="B7" s="1" t="s">
        <v>11</v>
      </c>
      <c r="C7" s="4" t="s">
        <v>12</v>
      </c>
      <c r="D7" s="7">
        <v>2</v>
      </c>
      <c r="E7" s="8">
        <v>294795</v>
      </c>
      <c r="G7" s="1" t="s">
        <v>52</v>
      </c>
      <c r="H7" s="5" t="s">
        <v>53</v>
      </c>
      <c r="I7" s="14">
        <v>-5.0638500000000004</v>
      </c>
      <c r="J7" s="8">
        <v>231308</v>
      </c>
      <c r="L7" s="2" t="s">
        <v>93</v>
      </c>
      <c r="M7" s="5" t="s">
        <v>94</v>
      </c>
      <c r="N7" s="15">
        <v>3.1760600000000002E-5</v>
      </c>
      <c r="O7" s="8">
        <v>352233</v>
      </c>
    </row>
    <row r="8" spans="2:19" x14ac:dyDescent="0.25">
      <c r="B8" s="1" t="s">
        <v>13</v>
      </c>
      <c r="C8" s="4" t="s">
        <v>14</v>
      </c>
      <c r="D8" s="7">
        <v>2</v>
      </c>
      <c r="E8" s="8">
        <v>294355</v>
      </c>
      <c r="G8" s="1" t="s">
        <v>54</v>
      </c>
      <c r="H8" s="5" t="s">
        <v>55</v>
      </c>
      <c r="I8" s="14">
        <v>-5.0649300000000004</v>
      </c>
      <c r="J8" s="8">
        <v>233645</v>
      </c>
      <c r="L8" s="2" t="s">
        <v>95</v>
      </c>
      <c r="M8" s="5" t="s">
        <v>96</v>
      </c>
      <c r="N8" s="15">
        <v>2.5334900000000001E-6</v>
      </c>
      <c r="O8" s="8">
        <v>353137</v>
      </c>
    </row>
    <row r="9" spans="2:19" x14ac:dyDescent="0.25">
      <c r="B9" s="1" t="s">
        <v>15</v>
      </c>
      <c r="C9" s="4" t="s">
        <v>16</v>
      </c>
      <c r="D9" s="7">
        <v>2</v>
      </c>
      <c r="E9" s="8">
        <v>293713</v>
      </c>
      <c r="G9" s="1" t="s">
        <v>56</v>
      </c>
      <c r="H9" s="5" t="s">
        <v>57</v>
      </c>
      <c r="I9" s="14">
        <v>-5.06332</v>
      </c>
      <c r="J9" s="8">
        <v>233115</v>
      </c>
      <c r="L9" s="2" t="s">
        <v>97</v>
      </c>
      <c r="M9" s="5" t="s">
        <v>98</v>
      </c>
      <c r="N9" s="15">
        <v>4.4239500000000002E-5</v>
      </c>
      <c r="O9" s="8">
        <v>354610</v>
      </c>
    </row>
    <row r="10" spans="2:19" x14ac:dyDescent="0.25">
      <c r="B10" s="1" t="s">
        <v>17</v>
      </c>
      <c r="C10" s="4" t="s">
        <v>18</v>
      </c>
      <c r="D10" s="7">
        <v>2</v>
      </c>
      <c r="E10" s="8">
        <v>293689</v>
      </c>
      <c r="G10" s="1" t="s">
        <v>58</v>
      </c>
      <c r="H10" s="5" t="s">
        <v>59</v>
      </c>
      <c r="I10" s="14">
        <v>-5.0652699999999999</v>
      </c>
      <c r="J10" s="8">
        <v>233517</v>
      </c>
      <c r="L10" s="2" t="s">
        <v>99</v>
      </c>
      <c r="M10" s="5" t="s">
        <v>100</v>
      </c>
      <c r="N10" s="15">
        <v>1.0277600000000001E-4</v>
      </c>
      <c r="O10" s="8">
        <v>350887</v>
      </c>
    </row>
    <row r="11" spans="2:19" x14ac:dyDescent="0.25">
      <c r="B11" s="1" t="s">
        <v>19</v>
      </c>
      <c r="C11" s="4" t="s">
        <v>20</v>
      </c>
      <c r="D11" s="7">
        <v>2</v>
      </c>
      <c r="E11" s="8">
        <v>291561</v>
      </c>
      <c r="G11" s="1" t="s">
        <v>60</v>
      </c>
      <c r="H11" s="5" t="s">
        <v>61</v>
      </c>
      <c r="I11" s="14">
        <v>-5.0647000000000002</v>
      </c>
      <c r="J11" s="8">
        <v>229861</v>
      </c>
      <c r="L11" s="2" t="s">
        <v>101</v>
      </c>
      <c r="M11" s="5" t="s">
        <v>102</v>
      </c>
      <c r="N11" s="15">
        <v>1.7986E-4</v>
      </c>
      <c r="O11" s="8">
        <v>353485</v>
      </c>
    </row>
    <row r="12" spans="2:19" x14ac:dyDescent="0.25">
      <c r="B12" s="1" t="s">
        <v>21</v>
      </c>
      <c r="C12" s="4" t="s">
        <v>22</v>
      </c>
      <c r="D12" s="7">
        <v>2</v>
      </c>
      <c r="E12" s="8">
        <v>292165</v>
      </c>
      <c r="G12" s="2" t="s">
        <v>62</v>
      </c>
      <c r="H12" s="5" t="s">
        <v>63</v>
      </c>
      <c r="I12" s="14">
        <v>-5.0633600000000003</v>
      </c>
      <c r="J12" s="8">
        <v>236074</v>
      </c>
      <c r="L12" s="2" t="s">
        <v>103</v>
      </c>
      <c r="M12" s="5" t="s">
        <v>104</v>
      </c>
      <c r="N12" s="15">
        <v>4.7114299999999997E-5</v>
      </c>
      <c r="O12" s="8">
        <v>351764</v>
      </c>
    </row>
    <row r="13" spans="2:19" x14ac:dyDescent="0.25">
      <c r="B13" s="1" t="s">
        <v>23</v>
      </c>
      <c r="C13" s="4" t="s">
        <v>24</v>
      </c>
      <c r="D13" s="7">
        <v>2</v>
      </c>
      <c r="E13" s="8">
        <v>296911</v>
      </c>
      <c r="G13" s="1" t="s">
        <v>64</v>
      </c>
      <c r="H13" s="5" t="s">
        <v>65</v>
      </c>
      <c r="I13" s="14">
        <v>-5.06412</v>
      </c>
      <c r="J13" s="8">
        <v>231832</v>
      </c>
      <c r="L13" s="2" t="s">
        <v>105</v>
      </c>
      <c r="M13" s="5" t="s">
        <v>106</v>
      </c>
      <c r="N13" s="15">
        <v>2.1284499999999999E-5</v>
      </c>
      <c r="O13" s="8">
        <v>346758</v>
      </c>
    </row>
    <row r="14" spans="2:19" x14ac:dyDescent="0.25">
      <c r="B14" s="1" t="s">
        <v>25</v>
      </c>
      <c r="C14" s="4" t="s">
        <v>26</v>
      </c>
      <c r="D14" s="7">
        <v>2</v>
      </c>
      <c r="E14" s="8">
        <v>291422</v>
      </c>
      <c r="G14" s="2" t="s">
        <v>66</v>
      </c>
      <c r="H14" s="5" t="s">
        <v>67</v>
      </c>
      <c r="I14" s="14">
        <v>-5.0631000000000004</v>
      </c>
      <c r="J14" s="8">
        <v>233571</v>
      </c>
      <c r="L14" s="2" t="s">
        <v>107</v>
      </c>
      <c r="M14" s="5" t="s">
        <v>108</v>
      </c>
      <c r="N14" s="15">
        <v>9.4065800000000003E-5</v>
      </c>
      <c r="O14" s="8">
        <v>355213</v>
      </c>
    </row>
    <row r="15" spans="2:19" x14ac:dyDescent="0.25">
      <c r="B15" s="1" t="s">
        <v>27</v>
      </c>
      <c r="C15" s="4" t="s">
        <v>28</v>
      </c>
      <c r="D15" s="7">
        <v>2</v>
      </c>
      <c r="E15" s="8">
        <v>293214</v>
      </c>
      <c r="G15" s="1" t="s">
        <v>68</v>
      </c>
      <c r="H15" s="5" t="s">
        <v>69</v>
      </c>
      <c r="I15" s="14">
        <v>-5.0628200000000003</v>
      </c>
      <c r="J15" s="8">
        <v>233413</v>
      </c>
      <c r="L15" s="2" t="s">
        <v>109</v>
      </c>
      <c r="M15" s="5" t="s">
        <v>110</v>
      </c>
      <c r="N15" s="15">
        <v>4.4403999999999997E-5</v>
      </c>
      <c r="O15" s="8">
        <v>352288</v>
      </c>
    </row>
    <row r="16" spans="2:19" x14ac:dyDescent="0.25">
      <c r="B16" s="1" t="s">
        <v>29</v>
      </c>
      <c r="C16" s="4" t="s">
        <v>30</v>
      </c>
      <c r="D16" s="7">
        <v>2</v>
      </c>
      <c r="E16" s="8">
        <v>293652</v>
      </c>
      <c r="G16" s="2" t="s">
        <v>70</v>
      </c>
      <c r="H16" s="5" t="s">
        <v>71</v>
      </c>
      <c r="I16" s="14">
        <v>-5.0647799999999998</v>
      </c>
      <c r="J16" s="8">
        <v>242839</v>
      </c>
      <c r="L16" s="2" t="s">
        <v>111</v>
      </c>
      <c r="M16" s="5" t="s">
        <v>112</v>
      </c>
      <c r="N16" s="15">
        <v>7.4380800000000005E-5</v>
      </c>
      <c r="O16" s="8">
        <v>355225</v>
      </c>
    </row>
    <row r="17" spans="2:15" x14ac:dyDescent="0.25">
      <c r="B17" s="1" t="s">
        <v>31</v>
      </c>
      <c r="C17" s="4" t="s">
        <v>32</v>
      </c>
      <c r="D17" s="7">
        <v>2</v>
      </c>
      <c r="E17" s="8">
        <v>293629</v>
      </c>
      <c r="G17" s="2" t="s">
        <v>72</v>
      </c>
      <c r="H17" s="5" t="s">
        <v>73</v>
      </c>
      <c r="I17" s="14">
        <v>-5.0630800000000002</v>
      </c>
      <c r="J17" s="8">
        <v>235750</v>
      </c>
      <c r="L17" s="2" t="s">
        <v>113</v>
      </c>
      <c r="M17" s="5" t="s">
        <v>114</v>
      </c>
      <c r="N17" s="15">
        <v>2.5790900000000001E-5</v>
      </c>
      <c r="O17" s="8">
        <v>350263</v>
      </c>
    </row>
    <row r="18" spans="2:15" x14ac:dyDescent="0.25">
      <c r="B18" s="1" t="s">
        <v>33</v>
      </c>
      <c r="C18" s="4" t="s">
        <v>34</v>
      </c>
      <c r="D18" s="7">
        <v>2</v>
      </c>
      <c r="E18" s="8">
        <v>294568</v>
      </c>
      <c r="G18" s="1" t="s">
        <v>74</v>
      </c>
      <c r="H18" s="5" t="s">
        <v>75</v>
      </c>
      <c r="I18" s="14">
        <v>-5.0638899999999998</v>
      </c>
      <c r="J18" s="8">
        <v>233734</v>
      </c>
      <c r="L18" s="2" t="s">
        <v>115</v>
      </c>
      <c r="M18" s="5" t="s">
        <v>116</v>
      </c>
      <c r="N18" s="15">
        <v>5.0631399999999998E-5</v>
      </c>
      <c r="O18" s="8">
        <v>349993</v>
      </c>
    </row>
    <row r="19" spans="2:15" x14ac:dyDescent="0.25">
      <c r="B19" s="1" t="s">
        <v>35</v>
      </c>
      <c r="C19" s="6" t="s">
        <v>36</v>
      </c>
      <c r="D19" s="7">
        <v>2</v>
      </c>
      <c r="E19" s="8">
        <v>293855</v>
      </c>
      <c r="G19" s="1" t="s">
        <v>76</v>
      </c>
      <c r="H19" s="5" t="s">
        <v>77</v>
      </c>
      <c r="I19" s="14">
        <v>-5.0635000000000003</v>
      </c>
      <c r="J19" s="8">
        <v>235029</v>
      </c>
      <c r="L19" s="2" t="s">
        <v>117</v>
      </c>
      <c r="M19" s="5" t="s">
        <v>118</v>
      </c>
      <c r="N19" s="15">
        <v>1.05622E-4</v>
      </c>
      <c r="O19" s="8">
        <v>354434</v>
      </c>
    </row>
    <row r="20" spans="2:15" x14ac:dyDescent="0.25">
      <c r="B20" s="1" t="s">
        <v>37</v>
      </c>
      <c r="C20" s="4" t="s">
        <v>38</v>
      </c>
      <c r="D20" s="7">
        <v>2</v>
      </c>
      <c r="E20" s="8">
        <v>294720</v>
      </c>
      <c r="G20" s="2" t="s">
        <v>78</v>
      </c>
      <c r="H20" s="5" t="s">
        <v>55</v>
      </c>
      <c r="I20" s="14">
        <v>-5.0647799999999998</v>
      </c>
      <c r="J20" s="8">
        <v>236908</v>
      </c>
      <c r="L20" s="2" t="s">
        <v>119</v>
      </c>
      <c r="M20" s="5" t="s">
        <v>120</v>
      </c>
      <c r="N20" s="15">
        <v>3.5064700000000003E-5</v>
      </c>
      <c r="O20" s="8">
        <v>356705</v>
      </c>
    </row>
    <row r="21" spans="2:15" x14ac:dyDescent="0.25">
      <c r="B21" s="1" t="s">
        <v>39</v>
      </c>
      <c r="C21" s="4" t="s">
        <v>40</v>
      </c>
      <c r="D21" s="7">
        <v>2</v>
      </c>
      <c r="E21" s="8">
        <v>292639</v>
      </c>
      <c r="G21" s="3" t="s">
        <v>80</v>
      </c>
      <c r="H21" s="5" t="s">
        <v>79</v>
      </c>
      <c r="I21" s="14">
        <v>-5.0644</v>
      </c>
      <c r="J21" s="8">
        <v>248942</v>
      </c>
      <c r="L21" s="2" t="s">
        <v>121</v>
      </c>
      <c r="M21" s="5" t="s">
        <v>122</v>
      </c>
      <c r="N21" s="15">
        <v>2.4542899999999998E-5</v>
      </c>
      <c r="O21" s="8">
        <v>353789</v>
      </c>
    </row>
    <row r="22" spans="2:15" x14ac:dyDescent="0.25">
      <c r="B22" s="1" t="s">
        <v>41</v>
      </c>
      <c r="C22" s="4" t="s">
        <v>42</v>
      </c>
      <c r="D22" s="7">
        <v>2</v>
      </c>
      <c r="E22" s="8">
        <v>294800</v>
      </c>
      <c r="G22" s="2" t="s">
        <v>82</v>
      </c>
      <c r="H22" s="5" t="s">
        <v>81</v>
      </c>
      <c r="I22" s="14">
        <v>-5.0640000000000001</v>
      </c>
      <c r="J22" s="8">
        <v>235207</v>
      </c>
      <c r="L22" s="2" t="s">
        <v>123</v>
      </c>
      <c r="M22" s="5" t="s">
        <v>124</v>
      </c>
      <c r="N22" s="15">
        <v>1.4848899999999999E-5</v>
      </c>
      <c r="O22" s="8">
        <v>349519</v>
      </c>
    </row>
    <row r="23" spans="2:15" x14ac:dyDescent="0.25">
      <c r="B23" s="1" t="s">
        <v>43</v>
      </c>
      <c r="C23" s="4" t="s">
        <v>44</v>
      </c>
      <c r="D23" s="7">
        <v>2</v>
      </c>
      <c r="E23" s="8">
        <v>293545</v>
      </c>
      <c r="G23" s="2" t="s">
        <v>83</v>
      </c>
      <c r="H23" s="5" t="s">
        <v>84</v>
      </c>
      <c r="I23" s="14">
        <v>-5.0634800000000002</v>
      </c>
      <c r="J23" s="8">
        <v>233166</v>
      </c>
      <c r="L23" s="2" t="s">
        <v>125</v>
      </c>
      <c r="M23" s="5" t="s">
        <v>126</v>
      </c>
      <c r="N23" s="15">
        <v>3.03334E-5</v>
      </c>
      <c r="O23" s="8">
        <v>353273</v>
      </c>
    </row>
    <row r="24" spans="2:15" x14ac:dyDescent="0.25">
      <c r="B24" s="1"/>
      <c r="C24" s="4"/>
      <c r="D24" s="7"/>
      <c r="E24" s="8"/>
      <c r="G24" s="2"/>
      <c r="H24" s="5"/>
      <c r="I24" s="11"/>
      <c r="J24" s="8"/>
      <c r="L24" s="2"/>
      <c r="M24" s="5"/>
      <c r="N24" s="7"/>
      <c r="O24" s="8"/>
    </row>
    <row r="26" spans="2:15" x14ac:dyDescent="0.25">
      <c r="D26" s="13"/>
      <c r="E26" s="13"/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o r B o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K K w a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s G h V K I p H u A 4 A A A A R A A A A E w A c A E Z v c m 1 1 b G F z L 1 N l Y 3 R p b 2 4 x L m 0 g o h g A K K A U A A A A A A A A A A A A A A A A A A A A A A A A A A A A K 0 5 N L s n M z 1 M I h t C G 1 g B Q S w E C L Q A U A A I A C A C i s G h V i L a G A K I A A A D 2 A A A A E g A A A A A A A A A A A A A A A A A A A A A A Q 2 9 u Z m l n L 1 B h Y 2 t h Z 2 U u e G 1 s U E s B A i 0 A F A A C A A g A o r B o V Q / K 6 a u k A A A A 6 Q A A A B M A A A A A A A A A A A A A A A A A 7 g A A A F t D b 2 5 0 Z W 5 0 X 1 R 5 c G V z X S 5 4 b W x Q S w E C L Q A U A A I A C A C i s G h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B Z N l V 1 z i U G O V q k l V E X i f A A A A A A C A A A A A A A Q Z g A A A A E A A C A A A A B I r q Y F Z G q J + 2 b 0 2 d / E m / X I i P m U 6 H o i 2 b e Q 9 p t n f A O Y f w A A A A A O g A A A A A I A A C A A A A C + M u T A a A i b B c v 1 P r a b / 0 K 0 0 4 D W 6 Z n V + b W N m H y z Z P j y n V A A A A C Z E f p O N 5 m b m D / h L 5 x x K H 9 / Q 7 W F 9 Q p 2 Q E 0 2 X 3 T U W F e n M z 4 Z j j j W n e 3 O O l 5 b Z 3 f a U / O s x W u Y b Z 0 1 H I c 7 I R 6 k l D S F Q n S k d 6 7 m w K 9 K h D R s w u + W q U A A A A B l 9 l u 1 m V u j o + 2 E k Z C v H 1 5 K X T F L f v O 5 H Y i p A O Q U L i 5 X O y m T f H G 4 n j B U t h 4 Y X I q 8 m 2 x h 6 v v t 6 W 8 6 E g O P d W x F g + 3 z < / D a t a M a s h u p > 
</file>

<file path=customXml/itemProps1.xml><?xml version="1.0" encoding="utf-8"?>
<ds:datastoreItem xmlns:ds="http://schemas.openxmlformats.org/officeDocument/2006/customXml" ds:itemID="{90A37D89-DB61-442C-8631-71F4BA793D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Kierczynski</dc:creator>
  <cp:lastModifiedBy>Filip Kierczynski</cp:lastModifiedBy>
  <dcterms:created xsi:type="dcterms:W3CDTF">2022-11-08T20:04:08Z</dcterms:created>
  <dcterms:modified xsi:type="dcterms:W3CDTF">2022-11-08T21:14:51Z</dcterms:modified>
</cp:coreProperties>
</file>