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ilippo\Documents\Proj inz\Dataset\"/>
    </mc:Choice>
  </mc:AlternateContent>
  <xr:revisionPtr revIDLastSave="0" documentId="13_ncr:1_{DF34303F-4342-4919-AFF1-1D0A7E87C62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/>
  <c r="G3" i="1"/>
  <c r="G4" i="1"/>
  <c r="G5" i="1"/>
  <c r="G6" i="1"/>
  <c r="G7" i="1"/>
  <c r="G8" i="1"/>
</calcChain>
</file>

<file path=xl/sharedStrings.xml><?xml version="1.0" encoding="utf-8"?>
<sst xmlns="http://schemas.openxmlformats.org/spreadsheetml/2006/main" count="12" uniqueCount="12">
  <si>
    <t>Img</t>
  </si>
  <si>
    <t>Obj</t>
  </si>
  <si>
    <t>Img/Obj</t>
  </si>
  <si>
    <t>% of mine own</t>
  </si>
  <si>
    <t xml:space="preserve">PET </t>
  </si>
  <si>
    <t>HDPE</t>
  </si>
  <si>
    <t>LDPE</t>
  </si>
  <si>
    <t xml:space="preserve">PP  </t>
  </si>
  <si>
    <t>PS</t>
  </si>
  <si>
    <t>Other</t>
  </si>
  <si>
    <t>My Img</t>
  </si>
  <si>
    <t>Wadaba Img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</si>
</sst>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Objects</a:t>
            </a:r>
            <a:r>
              <a:rPr lang="pl-PL" baseline="0"/>
              <a:t> per Class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Arkusz1!$B$3:$B$8</c:f>
              <c:numCache>
                <c:formatCode>General</c:formatCode>
                <c:ptCount val="6"/>
                <c:pt idx="0">
                  <c:v>111</c:v>
                </c:pt>
                <c:pt idx="1">
                  <c:v>26</c:v>
                </c:pt>
                <c:pt idx="2">
                  <c:v>20</c:v>
                </c:pt>
                <c:pt idx="3">
                  <c:v>96</c:v>
                </c:pt>
                <c:pt idx="4">
                  <c:v>28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C-43C3-9558-F838B79AA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269632"/>
        <c:axId val="518270616"/>
      </c:barChart>
      <c:catAx>
        <c:axId val="51826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70616"/>
        <c:crosses val="autoZero"/>
        <c:auto val="1"/>
        <c:lblAlgn val="ctr"/>
        <c:lblOffset val="100"/>
        <c:noMultiLvlLbl val="0"/>
      </c:catAx>
      <c:valAx>
        <c:axId val="51827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26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Img per Class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Arkusz1!$F$2</c:f>
              <c:strCache>
                <c:ptCount val="1"/>
                <c:pt idx="0">
                  <c:v>My Img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Arkusz1!$F$3:$F$8</c:f>
              <c:numCache>
                <c:formatCode>0</c:formatCode>
                <c:ptCount val="6"/>
                <c:pt idx="0">
                  <c:v>208.09999999999991</c:v>
                </c:pt>
                <c:pt idx="1">
                  <c:v>26.960000000000036</c:v>
                </c:pt>
                <c:pt idx="2">
                  <c:v>78</c:v>
                </c:pt>
                <c:pt idx="3">
                  <c:v>310.48000000000013</c:v>
                </c:pt>
                <c:pt idx="4">
                  <c:v>61.760000000000019</c:v>
                </c:pt>
                <c:pt idx="5">
                  <c:v>94.240000000000038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6-4EF6-A8ED-CDC974756529}"/>
            </c:ext>
          </c:extLst>
        </c:ser>
        <c:ser>
          <c:idx val="1"/>
          <c:order val="1"/>
          <c:tx>
            <c:strRef>
              <c:f>Arkusz1!$G$2</c:f>
              <c:strCache>
                <c:ptCount val="1"/>
                <c:pt idx="0">
                  <c:v>Wadaba Img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Arkusz1!$A$3:$A$8</c:f>
              <c:strCache>
                <c:ptCount val="6"/>
                <c:pt idx="0">
                  <c:v>PET </c:v>
                </c:pt>
                <c:pt idx="1">
                  <c:v>HDPE</c:v>
                </c:pt>
                <c:pt idx="2">
                  <c:v>LDPE</c:v>
                </c:pt>
                <c:pt idx="3">
                  <c:v>PP  </c:v>
                </c:pt>
                <c:pt idx="4">
                  <c:v>PS</c:v>
                </c:pt>
                <c:pt idx="5">
                  <c:v>Other</c:v>
                </c:pt>
              </c:strCache>
            </c:strRef>
          </c:cat>
          <c:val>
            <c:numRef>
              <c:f>Arkusz1!$G$3:$G$8</c:f>
              <c:numCache>
                <c:formatCode>0</c:formatCode>
                <c:ptCount val="6"/>
                <c:pt idx="0">
                  <c:v>1098.9000000000001</c:v>
                </c:pt>
                <c:pt idx="1">
                  <c:v>300.03999999999996</c:v>
                </c:pt>
                <c:pt idx="2">
                  <c:v>0</c:v>
                </c:pt>
                <c:pt idx="3">
                  <c:v>299.51999999999987</c:v>
                </c:pt>
                <c:pt idx="4">
                  <c:v>240.23999999999998</c:v>
                </c:pt>
                <c:pt idx="5">
                  <c:v>19.759999999999962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6-4EF6-A8ED-CDC974756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8157888"/>
        <c:axId val="518157232"/>
      </c:barChart>
      <c:catAx>
        <c:axId val="5181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232"/>
        <c:crosses val="autoZero"/>
        <c:auto val="1"/>
        <c:lblAlgn val="ctr"/>
        <c:lblOffset val="100"/>
        <c:noMultiLvlLbl val="0"/>
      </c:catAx>
      <c:valAx>
        <c:axId val="5181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81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80962</xdr:rowOff>
    </xdr:from>
    <xdr:to>
      <xdr:col>7</xdr:col>
      <xdr:colOff>409575</xdr:colOff>
      <xdr:row>22</xdr:row>
      <xdr:rowOff>157162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7FDEF22-CC86-4C56-B148-AD4A5FAF5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8</xdr:row>
      <xdr:rowOff>147637</xdr:rowOff>
    </xdr:from>
    <xdr:to>
      <xdr:col>15</xdr:col>
      <xdr:colOff>190500</xdr:colOff>
      <xdr:row>23</xdr:row>
      <xdr:rowOff>33337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C8E9D80-01CE-4689-91FA-1E88C85A0D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8"/>
  <sheetViews>
    <sheetView tabSelected="1" workbookViewId="0">
      <selection activeCell="N5" sqref="N5"/>
    </sheetView>
  </sheetViews>
  <sheetFormatPr defaultRowHeight="15" x14ac:dyDescent="0.25"/>
  <cols>
    <col min="5" max="5" width="14.28515625" bestFit="1" customWidth="1"/>
    <col min="6" max="6" width="7.42578125" bestFit="1" customWidth="1"/>
    <col min="7" max="7" width="11.85546875" bestFit="1" customWidth="1"/>
  </cols>
  <sheetData>
    <row r="2" spans="1:7" x14ac:dyDescent="0.25">
      <c r="A2" s="1"/>
      <c r="B2" s="1" t="s">
        <v>1</v>
      </c>
      <c r="C2" s="1" t="s">
        <v>0</v>
      </c>
      <c r="D2" s="1" t="s">
        <v>2</v>
      </c>
      <c r="E2" s="1" t="s">
        <v>3</v>
      </c>
      <c r="F2" s="1" t="s">
        <v>10</v>
      </c>
      <c r="G2" s="1" t="s">
        <v>11</v>
      </c>
    </row>
    <row r="3" spans="1:7" x14ac:dyDescent="0.25">
      <c r="A3" s="1" t="s">
        <v>4</v>
      </c>
      <c r="B3" s="1">
        <v>111</v>
      </c>
      <c r="C3" s="1">
        <v>1307</v>
      </c>
      <c r="D3" s="1">
        <v>11.8</v>
      </c>
      <c r="E3" s="1">
        <v>50.5</v>
      </c>
      <c r="F3" s="2">
        <f>(C3-B3*(1-(E3/100))*20)</f>
        <v>208.09999999999991</v>
      </c>
      <c r="G3" s="2">
        <f>C3-(C3-B3*(1-(E3/100))*20)</f>
        <v>1098.9000000000001</v>
      </c>
    </row>
    <row r="4" spans="1:7" x14ac:dyDescent="0.25">
      <c r="A4" s="1" t="s">
        <v>5</v>
      </c>
      <c r="B4" s="1">
        <v>26</v>
      </c>
      <c r="C4" s="1">
        <v>327</v>
      </c>
      <c r="D4" s="1">
        <v>12.6</v>
      </c>
      <c r="E4" s="1">
        <v>42.3</v>
      </c>
      <c r="F4" s="2">
        <f>(C4-B4*(1-(E4/100))*20)</f>
        <v>26.960000000000036</v>
      </c>
      <c r="G4" s="2">
        <f>C4-(C4-B4*(1-(E4/100))*20)</f>
        <v>300.03999999999996</v>
      </c>
    </row>
    <row r="5" spans="1:7" x14ac:dyDescent="0.25">
      <c r="A5" s="1" t="s">
        <v>6</v>
      </c>
      <c r="B5" s="1">
        <v>20</v>
      </c>
      <c r="C5" s="1">
        <v>78</v>
      </c>
      <c r="D5" s="1">
        <v>3.9</v>
      </c>
      <c r="E5" s="1">
        <v>100</v>
      </c>
      <c r="F5" s="2">
        <f>(C5-B5*(1-(E5/100))*20)</f>
        <v>78</v>
      </c>
      <c r="G5" s="2">
        <f>C5-(C5-B5*(1-(E5/100))*20)</f>
        <v>0</v>
      </c>
    </row>
    <row r="6" spans="1:7" x14ac:dyDescent="0.25">
      <c r="A6" s="1" t="s">
        <v>7</v>
      </c>
      <c r="B6" s="1">
        <v>96</v>
      </c>
      <c r="C6" s="1">
        <v>610</v>
      </c>
      <c r="D6" s="1">
        <v>6.4</v>
      </c>
      <c r="E6" s="1">
        <v>84.4</v>
      </c>
      <c r="F6" s="2">
        <f>(C6-B6*(1-(E6/100))*20)</f>
        <v>310.48000000000013</v>
      </c>
      <c r="G6" s="2">
        <f>C6-(C6-B6*(1-(E6/100))*20)</f>
        <v>299.51999999999987</v>
      </c>
    </row>
    <row r="7" spans="1:7" x14ac:dyDescent="0.25">
      <c r="A7" s="1" t="s">
        <v>8</v>
      </c>
      <c r="B7" s="1">
        <v>28</v>
      </c>
      <c r="C7" s="1">
        <v>302</v>
      </c>
      <c r="D7" s="1">
        <v>10.8</v>
      </c>
      <c r="E7" s="1">
        <v>57.1</v>
      </c>
      <c r="F7" s="2">
        <f>(C7-B7*(1-(E7/100))*20)</f>
        <v>61.760000000000019</v>
      </c>
      <c r="G7" s="2">
        <f>C7-(C7-B7*(1-(E7/100))*20)</f>
        <v>240.23999999999998</v>
      </c>
    </row>
    <row r="8" spans="1:7" x14ac:dyDescent="0.25">
      <c r="A8" s="1" t="s">
        <v>9</v>
      </c>
      <c r="B8" s="1">
        <v>26</v>
      </c>
      <c r="C8" s="1">
        <v>114</v>
      </c>
      <c r="D8" s="1">
        <v>4.4000000000000004</v>
      </c>
      <c r="E8" s="1">
        <v>96.2</v>
      </c>
      <c r="F8" s="2">
        <f>(C8-B8*(1-(E8/100))*20)</f>
        <v>94.240000000000038</v>
      </c>
      <c r="G8" s="2">
        <f>C8-(C8-B8*(1-(E8/100))*20)</f>
        <v>19.759999999999962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</dc:creator>
  <cp:lastModifiedBy>Filippo</cp:lastModifiedBy>
  <dcterms:created xsi:type="dcterms:W3CDTF">2015-06-05T18:19:34Z</dcterms:created>
  <dcterms:modified xsi:type="dcterms:W3CDTF">2020-11-16T18:05:26Z</dcterms:modified>
</cp:coreProperties>
</file>