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ivan\Programs\диплом\standalone\"/>
    </mc:Choice>
  </mc:AlternateContent>
  <xr:revisionPtr revIDLastSave="0" documentId="13_ncr:1_{6876FBD1-7157-4ACB-B94F-5ED923B709BA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45" i="2" l="1"/>
  <c r="M45" i="2"/>
  <c r="Z44" i="2"/>
  <c r="M44" i="2"/>
  <c r="Z42" i="2"/>
  <c r="Z41" i="2"/>
  <c r="Z40" i="2"/>
  <c r="Z39" i="2"/>
  <c r="Z38" i="2"/>
  <c r="Z37" i="2"/>
  <c r="Z36" i="2"/>
  <c r="Z35" i="2"/>
  <c r="Z34" i="2"/>
  <c r="Z33" i="2"/>
  <c r="Z32" i="2"/>
  <c r="Z31" i="2"/>
  <c r="Z30" i="2"/>
  <c r="Z29" i="2"/>
  <c r="Z28" i="2"/>
  <c r="Z27" i="2"/>
  <c r="Z26" i="2"/>
  <c r="Z25" i="2"/>
  <c r="Z24" i="2"/>
  <c r="Z23" i="2"/>
  <c r="Z22" i="2"/>
  <c r="Z21" i="2"/>
  <c r="Z20" i="2"/>
  <c r="Z19" i="2"/>
  <c r="Z18" i="2"/>
  <c r="Z17" i="2"/>
  <c r="Z16" i="2"/>
  <c r="Z15" i="2"/>
  <c r="Z14" i="2"/>
  <c r="Z13" i="2"/>
  <c r="Z12" i="2"/>
  <c r="Z11" i="2"/>
  <c r="Z10" i="2"/>
  <c r="Z9" i="2"/>
  <c r="Z8" i="2"/>
  <c r="Z7" i="2"/>
  <c r="Z6" i="2"/>
  <c r="Z5" i="2"/>
  <c r="Z4" i="2"/>
  <c r="Z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3" i="2"/>
</calcChain>
</file>

<file path=xl/sharedStrings.xml><?xml version="1.0" encoding="utf-8"?>
<sst xmlns="http://schemas.openxmlformats.org/spreadsheetml/2006/main" count="100" uniqueCount="51">
  <si>
    <t>encoder</t>
  </si>
  <si>
    <t>mlp_dl4tsc</t>
  </si>
  <si>
    <t>tlenet</t>
  </si>
  <si>
    <t>mcdcnn</t>
  </si>
  <si>
    <t>lstms</t>
  </si>
  <si>
    <t>cnn</t>
  </si>
  <si>
    <t>inception</t>
  </si>
  <si>
    <t>resnet_dl4tsc</t>
  </si>
  <si>
    <t>fcn_dl4tsc</t>
  </si>
  <si>
    <t>FCN</t>
  </si>
  <si>
    <t>FCNPlus</t>
  </si>
  <si>
    <t>TCN</t>
  </si>
  <si>
    <t>InceptionTime</t>
  </si>
  <si>
    <t>InceptionTimePlus</t>
  </si>
  <si>
    <t>MLP</t>
  </si>
  <si>
    <t>gMLP</t>
  </si>
  <si>
    <t>mWDN</t>
  </si>
  <si>
    <t>OmniScaleCNN</t>
  </si>
  <si>
    <t>ResCNN</t>
  </si>
  <si>
    <t>ResNet</t>
  </si>
  <si>
    <t>ResNetPlus</t>
  </si>
  <si>
    <t>RNN</t>
  </si>
  <si>
    <t>RNNPlus</t>
  </si>
  <si>
    <t>RNN_FCN</t>
  </si>
  <si>
    <t>RNN_FCNPlus</t>
  </si>
  <si>
    <t>TransformerModel</t>
  </si>
  <si>
    <t>TST</t>
  </si>
  <si>
    <t>TSTPlus</t>
  </si>
  <si>
    <t>XceptionTime</t>
  </si>
  <si>
    <t>XceptionTimePlus</t>
  </si>
  <si>
    <t>XCM</t>
  </si>
  <si>
    <t>XCMPlus</t>
  </si>
  <si>
    <t>XResNet1d</t>
  </si>
  <si>
    <t>XResNet1dPlus</t>
  </si>
  <si>
    <t>TSPerceiver</t>
  </si>
  <si>
    <t>TSiTPlus</t>
  </si>
  <si>
    <t>EcgResNet34</t>
  </si>
  <si>
    <t>ZolotyhNet</t>
  </si>
  <si>
    <t>HeartNet1D</t>
  </si>
  <si>
    <t>HeartNet2D</t>
  </si>
  <si>
    <t>ECG200</t>
  </si>
  <si>
    <t>CinCECGTorso</t>
  </si>
  <si>
    <t>ECG5000</t>
  </si>
  <si>
    <t>ECGFiveDays</t>
  </si>
  <si>
    <t>NonInvasiveFetalECGThorax1</t>
  </si>
  <si>
    <t>NonInvasiveFetalECGThorax2</t>
  </si>
  <si>
    <t>TwoLeadECG</t>
  </si>
  <si>
    <t>AtrialFibrillation</t>
  </si>
  <si>
    <t>StandWalkJump</t>
  </si>
  <si>
    <t>accuracy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</si>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</sst>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0" fillId="0" borderId="0" xfId="0" applyAlignment="1">
      <alignment wrapText="1"/>
    </xf>
    <xf numFmtId="165" fontId="3" fillId="0" borderId="0" xfId="0" applyNumberFormat="1" applyFont="1" applyAlignment="1">
      <alignment wrapText="1"/>
    </xf>
    <xf numFmtId="165" fontId="4" fillId="0" borderId="0" xfId="0" applyNumberFormat="1" applyFont="1" applyAlignment="1">
      <alignment wrapText="1"/>
    </xf>
    <xf numFmtId="165" fontId="0" fillId="0" borderId="0" xfId="0" applyNumberFormat="1" applyAlignment="1">
      <alignment wrapText="1"/>
    </xf>
    <xf numFmtId="165" fontId="2" fillId="0" borderId="0" xfId="0" applyNumberFormat="1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165" fontId="0" fillId="0" borderId="0" xfId="0" applyNumberFormat="1"/>
    <xf numFmtId="165" fontId="2" fillId="0" borderId="0" xfId="0" applyNumberFormat="1" applyFont="1"/>
  </cellXfs>
  <cellStyles count="1">
    <cellStyle name="Обычный" xfId="0" builtinId="0"/>
  </cellStyles>
  <dxfs count="3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DBD8-3A48-4B4A-B09B-0CEDC381BDC2}">
  <dimension ref="B2:Z45"/>
  <sheetViews>
    <sheetView tabSelected="1" zoomScale="70" zoomScaleNormal="70" workbookViewId="0">
      <selection activeCell="O31" sqref="O31:T31"/>
    </sheetView>
  </sheetViews>
  <sheetFormatPr defaultRowHeight="14.4" x14ac:dyDescent="0.3"/>
  <cols>
    <col min="2" max="2" width="16.109375" customWidth="1"/>
    <col min="3" max="11" width="9.44140625" style="5" customWidth="1"/>
    <col min="15" max="15" width="16.109375" customWidth="1"/>
    <col min="16" max="24" width="9.44140625" style="5" customWidth="1"/>
  </cols>
  <sheetData>
    <row r="2" spans="2:26" s="5" customFormat="1" ht="43.2" x14ac:dyDescent="0.3">
      <c r="B2" s="10" t="s">
        <v>50</v>
      </c>
      <c r="C2" s="5" t="s">
        <v>42</v>
      </c>
      <c r="D2" s="5" t="s">
        <v>40</v>
      </c>
      <c r="E2" s="5" t="s">
        <v>47</v>
      </c>
      <c r="F2" s="5" t="s">
        <v>44</v>
      </c>
      <c r="G2" s="5" t="s">
        <v>45</v>
      </c>
      <c r="H2" s="5" t="s">
        <v>46</v>
      </c>
      <c r="I2" s="5" t="s">
        <v>48</v>
      </c>
      <c r="J2" s="5" t="s">
        <v>41</v>
      </c>
      <c r="K2" s="5" t="s">
        <v>43</v>
      </c>
      <c r="O2" s="11" t="s">
        <v>49</v>
      </c>
      <c r="P2" s="5" t="s">
        <v>42</v>
      </c>
      <c r="Q2" s="5" t="s">
        <v>40</v>
      </c>
      <c r="R2" s="5" t="s">
        <v>47</v>
      </c>
      <c r="S2" s="5" t="s">
        <v>44</v>
      </c>
      <c r="T2" s="5" t="s">
        <v>45</v>
      </c>
      <c r="U2" s="5" t="s">
        <v>46</v>
      </c>
      <c r="V2" s="5" t="s">
        <v>48</v>
      </c>
      <c r="W2" s="5" t="s">
        <v>41</v>
      </c>
      <c r="X2" s="5" t="s">
        <v>43</v>
      </c>
    </row>
    <row r="3" spans="2:26" x14ac:dyDescent="0.3">
      <c r="B3" s="2" t="s">
        <v>1</v>
      </c>
      <c r="C3" s="6">
        <v>0.54855171206120601</v>
      </c>
      <c r="D3" s="6">
        <v>0.86176542720794913</v>
      </c>
      <c r="E3" s="6">
        <v>0.36893203883495151</v>
      </c>
      <c r="F3" s="6">
        <v>0.74249847804002977</v>
      </c>
      <c r="G3" s="6">
        <v>0.81762725837982575</v>
      </c>
      <c r="H3" s="6">
        <v>0.67735258713464241</v>
      </c>
      <c r="I3" s="6">
        <v>0.31818181818181818</v>
      </c>
      <c r="J3" s="6">
        <v>0.8349441012065999</v>
      </c>
      <c r="K3" s="6">
        <v>0.91187802128819817</v>
      </c>
      <c r="M3" s="12">
        <f>SUM(C3:G3)</f>
        <v>3.3393749145239622</v>
      </c>
      <c r="O3" s="4" t="s">
        <v>1</v>
      </c>
      <c r="P3" s="8">
        <v>0.94066666669999999</v>
      </c>
      <c r="Q3" s="8">
        <v>0.88</v>
      </c>
      <c r="R3" s="8">
        <v>0.4</v>
      </c>
      <c r="S3" s="8">
        <v>0.73689567430000003</v>
      </c>
      <c r="T3" s="8">
        <v>0.81119592880000002</v>
      </c>
      <c r="U3" s="8">
        <v>0.66812993854258118</v>
      </c>
      <c r="V3" s="8">
        <v>0.33333333333333331</v>
      </c>
      <c r="W3" s="8">
        <v>0.8282608696</v>
      </c>
      <c r="X3" s="8">
        <v>0.91173054590000002</v>
      </c>
      <c r="Z3" s="12">
        <f>SUM(P3:T3)</f>
        <v>3.7687582698000002</v>
      </c>
    </row>
    <row r="4" spans="2:26" x14ac:dyDescent="0.3">
      <c r="B4" s="2" t="s">
        <v>5</v>
      </c>
      <c r="C4" s="6">
        <v>0.55728988631406062</v>
      </c>
      <c r="D4" s="6">
        <v>0.75201774589272363</v>
      </c>
      <c r="E4" s="6">
        <v>0.31818181818181818</v>
      </c>
      <c r="F4" s="6">
        <v>0.85864139382128246</v>
      </c>
      <c r="G4" s="6">
        <v>0.90930945563963128</v>
      </c>
      <c r="H4" s="6">
        <v>0.92552367050671325</v>
      </c>
      <c r="I4" s="6">
        <v>0.3322072072072072</v>
      </c>
      <c r="J4" s="6">
        <v>0.77583155970125572</v>
      </c>
      <c r="K4" s="6">
        <v>0.88297121162811176</v>
      </c>
      <c r="M4" s="12">
        <f t="shared" ref="M4:M42" si="0">SUM(C4:G4)</f>
        <v>3.3954402998495161</v>
      </c>
      <c r="O4" s="3" t="s">
        <v>5</v>
      </c>
      <c r="P4" s="8">
        <v>0.93530000000000002</v>
      </c>
      <c r="Q4" s="8">
        <v>0.78</v>
      </c>
      <c r="R4" s="8">
        <v>0.33333333333333331</v>
      </c>
      <c r="S4" s="8">
        <v>0.85801526719999999</v>
      </c>
      <c r="T4" s="8">
        <v>0.91195928749999999</v>
      </c>
      <c r="U4" s="8">
        <v>0.92537313432835822</v>
      </c>
      <c r="V4" s="8">
        <v>0.33333333333333331</v>
      </c>
      <c r="W4" s="8">
        <v>0.77028985510000003</v>
      </c>
      <c r="X4" s="8">
        <v>0.88269454123112656</v>
      </c>
      <c r="Z4" s="12">
        <f t="shared" ref="Z4:Z42" si="1">SUM(P4:T4)</f>
        <v>3.8186078880333332</v>
      </c>
    </row>
    <row r="5" spans="2:26" x14ac:dyDescent="0.3">
      <c r="B5" s="4" t="s">
        <v>0</v>
      </c>
      <c r="C5" s="6">
        <v>0.55402038923422403</v>
      </c>
      <c r="D5" s="7">
        <v>0.93109017185803966</v>
      </c>
      <c r="E5" s="6">
        <v>0.49391727493917265</v>
      </c>
      <c r="F5" s="6">
        <v>0.9417306103543982</v>
      </c>
      <c r="G5" s="6">
        <v>0.94436495462408609</v>
      </c>
      <c r="H5" s="6">
        <v>0.94213217714858988</v>
      </c>
      <c r="I5" s="7">
        <v>0.62237394957983183</v>
      </c>
      <c r="J5" s="6">
        <v>0.90028077566177522</v>
      </c>
      <c r="K5" s="6">
        <v>0.99534634894648288</v>
      </c>
      <c r="M5" s="13">
        <f t="shared" si="0"/>
        <v>3.8651234010099209</v>
      </c>
      <c r="O5" s="4" t="s">
        <v>0</v>
      </c>
      <c r="P5" s="8">
        <v>0.94199999999999995</v>
      </c>
      <c r="Q5" s="9">
        <v>0.94</v>
      </c>
      <c r="R5" s="8">
        <v>0.46666666666666667</v>
      </c>
      <c r="S5" s="8">
        <v>0.94147582699999999</v>
      </c>
      <c r="T5" s="8">
        <v>0.94656488549999995</v>
      </c>
      <c r="U5" s="8">
        <v>0.94205443371378406</v>
      </c>
      <c r="V5" s="9">
        <v>0.6</v>
      </c>
      <c r="W5" s="8">
        <v>0.89565217389999996</v>
      </c>
      <c r="X5" s="8">
        <v>0.99535423925667832</v>
      </c>
      <c r="Z5" s="13">
        <f t="shared" si="1"/>
        <v>4.236707379166667</v>
      </c>
    </row>
    <row r="6" spans="2:26" x14ac:dyDescent="0.3">
      <c r="B6" s="1" t="s">
        <v>8</v>
      </c>
      <c r="C6" s="6">
        <v>0.50458276908352639</v>
      </c>
      <c r="D6" s="6">
        <v>0.86979166669999997</v>
      </c>
      <c r="E6" s="6">
        <v>0.40597014925373137</v>
      </c>
      <c r="F6" s="6">
        <v>0.95425081127986755</v>
      </c>
      <c r="G6" s="6">
        <v>0.94457662006913756</v>
      </c>
      <c r="H6" s="7">
        <v>1</v>
      </c>
      <c r="I6" s="6">
        <v>0.23809523809523811</v>
      </c>
      <c r="J6" s="6">
        <v>0.80079398084815312</v>
      </c>
      <c r="K6" s="6">
        <v>0.98605610173961578</v>
      </c>
      <c r="M6" s="12">
        <f t="shared" si="0"/>
        <v>3.6791720163862629</v>
      </c>
      <c r="O6" s="4" t="s">
        <v>8</v>
      </c>
      <c r="P6" s="8">
        <v>0.9388888889</v>
      </c>
      <c r="Q6" s="8">
        <v>0.88</v>
      </c>
      <c r="R6" s="8">
        <v>0.4</v>
      </c>
      <c r="S6" s="8">
        <v>0.95572519079999996</v>
      </c>
      <c r="T6" s="8">
        <v>0.94809160309999996</v>
      </c>
      <c r="U6" s="9">
        <v>1</v>
      </c>
      <c r="V6" s="8">
        <v>0.33333333333333331</v>
      </c>
      <c r="W6" s="8">
        <v>0.8</v>
      </c>
      <c r="X6" s="8">
        <v>0.98606271777003485</v>
      </c>
      <c r="Z6" s="13">
        <f t="shared" si="1"/>
        <v>4.1227056827999995</v>
      </c>
    </row>
    <row r="7" spans="2:26" x14ac:dyDescent="0.3">
      <c r="B7" s="1" t="s">
        <v>7</v>
      </c>
      <c r="C7" s="6">
        <v>0.5507235117888708</v>
      </c>
      <c r="D7" s="6">
        <v>0.86564291587791231</v>
      </c>
      <c r="E7" s="6">
        <v>0.23809523809523811</v>
      </c>
      <c r="F7" s="6">
        <v>0.95740852976874591</v>
      </c>
      <c r="G7" s="6">
        <v>0.95108821560598689</v>
      </c>
      <c r="H7" s="7">
        <v>1</v>
      </c>
      <c r="I7" s="6">
        <v>0.23809523809523811</v>
      </c>
      <c r="J7" s="6">
        <v>0.79720119678603218</v>
      </c>
      <c r="K7" s="7">
        <v>1</v>
      </c>
      <c r="M7" s="12">
        <f t="shared" si="0"/>
        <v>3.562958411136754</v>
      </c>
      <c r="O7" s="4" t="s">
        <v>7</v>
      </c>
      <c r="P7" s="8">
        <v>0.94</v>
      </c>
      <c r="Q7" s="8">
        <v>0.88</v>
      </c>
      <c r="R7" s="8">
        <v>0.33333333333333331</v>
      </c>
      <c r="S7" s="8">
        <v>0.95877862599999997</v>
      </c>
      <c r="T7" s="8">
        <v>0.95419847329999996</v>
      </c>
      <c r="U7" s="9">
        <v>1</v>
      </c>
      <c r="V7" s="8">
        <v>0.33333333333333331</v>
      </c>
      <c r="W7" s="8">
        <v>0.79637681159999996</v>
      </c>
      <c r="X7" s="9">
        <v>1</v>
      </c>
      <c r="Z7" s="12">
        <f t="shared" si="1"/>
        <v>4.0663104326333332</v>
      </c>
    </row>
    <row r="8" spans="2:26" x14ac:dyDescent="0.3">
      <c r="B8" s="4" t="s">
        <v>6</v>
      </c>
      <c r="C8" s="7">
        <v>0.60299626625520797</v>
      </c>
      <c r="D8" s="6">
        <v>0.88373449088854417</v>
      </c>
      <c r="E8" s="6">
        <v>0.3290870488322718</v>
      </c>
      <c r="F8" s="7">
        <v>0.96162391647526724</v>
      </c>
      <c r="G8" s="6">
        <v>0.95394111055400754</v>
      </c>
      <c r="H8" s="6">
        <v>0.99912280701754386</v>
      </c>
      <c r="I8" s="6">
        <v>0.34979423868312759</v>
      </c>
      <c r="J8" s="6">
        <v>0.81582092906456305</v>
      </c>
      <c r="K8" s="7">
        <v>1</v>
      </c>
      <c r="M8" s="13">
        <f t="shared" si="0"/>
        <v>3.7313828330052989</v>
      </c>
      <c r="O8" s="4" t="s">
        <v>6</v>
      </c>
      <c r="P8" s="8">
        <v>0.94177777780000005</v>
      </c>
      <c r="Q8" s="8">
        <v>0.88</v>
      </c>
      <c r="R8" s="8">
        <v>0.33333333333333331</v>
      </c>
      <c r="S8" s="9">
        <v>0.96335877859999997</v>
      </c>
      <c r="T8" s="8">
        <v>0.95572519079999996</v>
      </c>
      <c r="U8" s="8">
        <v>0.99912203687445122</v>
      </c>
      <c r="V8" s="8">
        <v>0.33333333333333331</v>
      </c>
      <c r="W8" s="8">
        <v>0.81594202900000001</v>
      </c>
      <c r="X8" s="9">
        <v>1</v>
      </c>
      <c r="Z8" s="12">
        <f t="shared" si="1"/>
        <v>4.0741950805333333</v>
      </c>
    </row>
    <row r="9" spans="2:26" x14ac:dyDescent="0.3">
      <c r="B9" s="2" t="s">
        <v>2</v>
      </c>
      <c r="C9" s="6">
        <v>0.1750599520383693</v>
      </c>
      <c r="D9" s="6">
        <v>0.44943820224719105</v>
      </c>
      <c r="E9" s="6">
        <v>0.23809523809523811</v>
      </c>
      <c r="F9" s="6">
        <v>3.0455306839035235E-3</v>
      </c>
      <c r="G9" s="6">
        <v>3.0455306839035235E-3</v>
      </c>
      <c r="H9" s="6">
        <v>0.41678853465925714</v>
      </c>
      <c r="I9" s="6">
        <v>0.23809523809523811</v>
      </c>
      <c r="J9" s="6">
        <v>0.15579578488444978</v>
      </c>
      <c r="K9" s="6">
        <v>0.41585697629226581</v>
      </c>
      <c r="M9" s="12">
        <f t="shared" si="0"/>
        <v>0.86868445374860559</v>
      </c>
      <c r="O9" s="3" t="s">
        <v>2</v>
      </c>
      <c r="P9" s="8">
        <v>0.58379999999999999</v>
      </c>
      <c r="Q9" s="8">
        <v>0.64</v>
      </c>
      <c r="R9" s="8">
        <v>0.33333333333333331</v>
      </c>
      <c r="S9" s="8">
        <v>2.849872774E-2</v>
      </c>
      <c r="T9" s="8">
        <v>2.849872774E-2</v>
      </c>
      <c r="U9" s="8">
        <v>0.50043898156277433</v>
      </c>
      <c r="V9" s="8">
        <v>0.33333333333333331</v>
      </c>
      <c r="W9" s="8">
        <v>0.24855072459999999</v>
      </c>
      <c r="X9" s="8">
        <v>0.49709639953542389</v>
      </c>
      <c r="Z9" s="12">
        <f t="shared" si="1"/>
        <v>1.6141307888133332</v>
      </c>
    </row>
    <row r="10" spans="2:26" x14ac:dyDescent="0.3">
      <c r="B10" s="2" t="s">
        <v>3</v>
      </c>
      <c r="C10" s="6">
        <v>0.54809322116795467</v>
      </c>
      <c r="D10" s="6">
        <v>0.86113732905020934</v>
      </c>
      <c r="E10" s="6">
        <v>0.46563192904656314</v>
      </c>
      <c r="F10" s="6">
        <v>0.92283145190577953</v>
      </c>
      <c r="G10" s="6">
        <v>0.92041915361459192</v>
      </c>
      <c r="H10" s="6">
        <v>0.96147057962658933</v>
      </c>
      <c r="I10" s="6">
        <v>0.55757575757575761</v>
      </c>
      <c r="J10" s="6">
        <v>0.91935937619608776</v>
      </c>
      <c r="K10" s="6">
        <v>0.96871473261772501</v>
      </c>
      <c r="M10" s="13">
        <f t="shared" si="0"/>
        <v>3.7181130847850987</v>
      </c>
      <c r="O10" s="4" t="s">
        <v>3</v>
      </c>
      <c r="P10" s="8">
        <v>0.94040000000000001</v>
      </c>
      <c r="Q10" s="8">
        <v>0.87</v>
      </c>
      <c r="R10" s="8">
        <v>0.46666666666666667</v>
      </c>
      <c r="S10" s="8">
        <v>0.92315521629999997</v>
      </c>
      <c r="T10" s="8">
        <v>0.92111959290000001</v>
      </c>
      <c r="U10" s="8">
        <v>0.961369622475856</v>
      </c>
      <c r="V10" s="8">
        <v>0.53333333333333333</v>
      </c>
      <c r="W10" s="8">
        <v>0.91594202899999999</v>
      </c>
      <c r="X10" s="8">
        <v>0.96864111498257843</v>
      </c>
      <c r="Z10" s="13">
        <f t="shared" si="1"/>
        <v>4.1213414758666671</v>
      </c>
    </row>
    <row r="11" spans="2:26" x14ac:dyDescent="0.3">
      <c r="B11" s="2" t="s">
        <v>4</v>
      </c>
      <c r="C11" s="6">
        <v>0.40733931503635945</v>
      </c>
      <c r="D11" s="6">
        <v>0.84809027780000001</v>
      </c>
      <c r="E11" s="6">
        <v>0.33333333333333331</v>
      </c>
      <c r="F11" s="6">
        <v>0.72921400017792626</v>
      </c>
      <c r="G11" s="6">
        <v>0.78662459916718264</v>
      </c>
      <c r="H11" s="6">
        <v>0.66429676093163526</v>
      </c>
      <c r="I11" s="6">
        <v>0.53837342497136309</v>
      </c>
      <c r="J11" s="6">
        <v>0.81193635213951709</v>
      </c>
      <c r="K11" s="6">
        <v>0.92818921730187498</v>
      </c>
      <c r="M11" s="12">
        <f t="shared" si="0"/>
        <v>3.1046015255148016</v>
      </c>
      <c r="O11" s="3" t="s">
        <v>4</v>
      </c>
      <c r="P11" s="8">
        <v>0.92310000000000003</v>
      </c>
      <c r="Q11" s="8">
        <v>0.86</v>
      </c>
      <c r="R11" s="8">
        <v>0.33333333333333331</v>
      </c>
      <c r="S11" s="8">
        <v>0.72620865140000002</v>
      </c>
      <c r="T11" s="8">
        <v>0.78422391859999996</v>
      </c>
      <c r="U11" s="8">
        <v>0.66198419666374009</v>
      </c>
      <c r="V11" s="8">
        <v>0.53333333333333333</v>
      </c>
      <c r="W11" s="8">
        <v>0.8043478261</v>
      </c>
      <c r="X11" s="8">
        <v>0.92682926829268297</v>
      </c>
      <c r="Z11" s="12">
        <f t="shared" si="1"/>
        <v>3.6268659033333335</v>
      </c>
    </row>
    <row r="12" spans="2:26" x14ac:dyDescent="0.3">
      <c r="B12" s="2" t="s">
        <v>9</v>
      </c>
      <c r="C12" s="6">
        <v>0.46128305029511935</v>
      </c>
      <c r="D12" s="6">
        <v>0.86564291587791231</v>
      </c>
      <c r="E12" s="6">
        <v>0.23809523807142854</v>
      </c>
      <c r="F12" s="6">
        <v>0.93531280771541403</v>
      </c>
      <c r="G12" s="6">
        <v>0.93401222560990582</v>
      </c>
      <c r="H12" s="6">
        <v>0.99912280699999989</v>
      </c>
      <c r="I12" s="6">
        <v>0.23809523807142854</v>
      </c>
      <c r="J12" s="6">
        <v>0.78219163638728906</v>
      </c>
      <c r="K12" s="6">
        <v>0.98257434952465683</v>
      </c>
      <c r="M12" s="12">
        <f t="shared" si="0"/>
        <v>3.4343462375697804</v>
      </c>
      <c r="O12" s="3" t="s">
        <v>9</v>
      </c>
      <c r="P12" s="8">
        <v>0.92777777780000004</v>
      </c>
      <c r="Q12" s="8">
        <v>0.88</v>
      </c>
      <c r="R12" s="8">
        <v>0.33333333329999998</v>
      </c>
      <c r="S12" s="8">
        <v>0.93791348600000002</v>
      </c>
      <c r="T12" s="8">
        <v>0.93791348600000002</v>
      </c>
      <c r="U12" s="8">
        <v>0.99912203690000001</v>
      </c>
      <c r="V12" s="8">
        <v>0.33333333329999998</v>
      </c>
      <c r="W12" s="8">
        <v>0.77971014490000001</v>
      </c>
      <c r="X12" s="8">
        <v>0.98257839719999995</v>
      </c>
      <c r="Z12" s="12">
        <f t="shared" si="1"/>
        <v>4.0169380831000003</v>
      </c>
    </row>
    <row r="13" spans="2:26" x14ac:dyDescent="0.3">
      <c r="B13" s="2" t="s">
        <v>10</v>
      </c>
      <c r="C13" s="6">
        <v>0.49775459334829492</v>
      </c>
      <c r="D13" s="6">
        <v>0.86564291587791231</v>
      </c>
      <c r="E13" s="6">
        <v>0.23809523807142854</v>
      </c>
      <c r="F13" s="6">
        <v>0.95080215595246675</v>
      </c>
      <c r="G13" s="6">
        <v>0.93935195031437813</v>
      </c>
      <c r="H13" s="6">
        <v>0.99912280699999989</v>
      </c>
      <c r="I13" s="6">
        <v>0.20202020206336085</v>
      </c>
      <c r="J13" s="6">
        <v>0.71116933938041837</v>
      </c>
      <c r="K13" s="6">
        <v>0.98954385749437002</v>
      </c>
      <c r="M13" s="12">
        <f t="shared" si="0"/>
        <v>3.4916468535644807</v>
      </c>
      <c r="O13" s="3" t="s">
        <v>10</v>
      </c>
      <c r="P13" s="8">
        <v>0.93044444439999996</v>
      </c>
      <c r="Q13" s="8">
        <v>0.88</v>
      </c>
      <c r="R13" s="8">
        <v>0.33333333329999998</v>
      </c>
      <c r="S13" s="8">
        <v>0.95368956739999999</v>
      </c>
      <c r="T13" s="8">
        <v>0.94351145039999995</v>
      </c>
      <c r="U13" s="8">
        <v>0.99912203690000001</v>
      </c>
      <c r="V13" s="8">
        <v>0.2666666667</v>
      </c>
      <c r="W13" s="8">
        <v>0.70507246379999999</v>
      </c>
      <c r="X13" s="8">
        <v>0.98954703830000001</v>
      </c>
      <c r="Z13" s="12">
        <f t="shared" si="1"/>
        <v>4.0409787955000001</v>
      </c>
    </row>
    <row r="14" spans="2:26" x14ac:dyDescent="0.3">
      <c r="B14" s="2" t="s">
        <v>11</v>
      </c>
      <c r="C14" s="6">
        <v>0.4194281959109154</v>
      </c>
      <c r="D14" s="6">
        <v>0.80896885047349432</v>
      </c>
      <c r="E14" s="6">
        <v>0.23809523807142854</v>
      </c>
      <c r="F14" s="6">
        <v>0.85470506881546715</v>
      </c>
      <c r="G14" s="6">
        <v>0.87234564161621875</v>
      </c>
      <c r="H14" s="6">
        <v>0.64772948037029832</v>
      </c>
      <c r="I14" s="6">
        <v>0.23809523807142854</v>
      </c>
      <c r="J14" s="6">
        <v>0.4789171173781529</v>
      </c>
      <c r="K14" s="6">
        <v>0.9895525680115641</v>
      </c>
      <c r="M14" s="12">
        <f t="shared" si="0"/>
        <v>3.1935429948875242</v>
      </c>
      <c r="O14" s="3" t="s">
        <v>11</v>
      </c>
      <c r="P14" s="8">
        <v>0.92755555560000003</v>
      </c>
      <c r="Q14" s="8">
        <v>0.83</v>
      </c>
      <c r="R14" s="8">
        <v>0.33333333329999998</v>
      </c>
      <c r="S14" s="8">
        <v>0.85445292620000002</v>
      </c>
      <c r="T14" s="8">
        <v>0.87124681930000003</v>
      </c>
      <c r="U14" s="8">
        <v>0.64442493420000002</v>
      </c>
      <c r="V14" s="8">
        <v>0.33333333329999998</v>
      </c>
      <c r="W14" s="8">
        <v>0.49420289855072458</v>
      </c>
      <c r="X14" s="8">
        <v>0.98954703830000001</v>
      </c>
      <c r="Z14" s="12">
        <f t="shared" si="1"/>
        <v>3.8165886344</v>
      </c>
    </row>
    <row r="15" spans="2:26" x14ac:dyDescent="0.3">
      <c r="B15" s="2" t="s">
        <v>12</v>
      </c>
      <c r="C15" s="6">
        <v>0.52676422898053876</v>
      </c>
      <c r="D15" s="6">
        <v>0.87419620761768968</v>
      </c>
      <c r="E15" s="6">
        <v>0.23809523807142854</v>
      </c>
      <c r="F15" s="6">
        <v>0.9481505543155524</v>
      </c>
      <c r="G15" s="6">
        <v>0.95298697474645155</v>
      </c>
      <c r="H15" s="6">
        <v>0.99562014778987795</v>
      </c>
      <c r="I15" s="6">
        <v>0.23809523807142854</v>
      </c>
      <c r="J15" s="6">
        <v>0.78625385862441888</v>
      </c>
      <c r="K15" s="7">
        <v>1</v>
      </c>
      <c r="M15" s="12">
        <f t="shared" si="0"/>
        <v>3.5401932037316612</v>
      </c>
      <c r="O15" s="4" t="s">
        <v>12</v>
      </c>
      <c r="P15" s="8">
        <v>0.93733333330000002</v>
      </c>
      <c r="Q15" s="8">
        <v>0.88</v>
      </c>
      <c r="R15" s="8">
        <v>0.33333333329999998</v>
      </c>
      <c r="S15" s="8">
        <v>0.94961832059999995</v>
      </c>
      <c r="T15" s="8">
        <v>0.955216285</v>
      </c>
      <c r="U15" s="8">
        <v>0.99561018440000004</v>
      </c>
      <c r="V15" s="8">
        <v>0.33333333329999998</v>
      </c>
      <c r="W15" s="8">
        <v>0.78333333333333333</v>
      </c>
      <c r="X15" s="9">
        <v>1</v>
      </c>
      <c r="Z15" s="12">
        <f t="shared" si="1"/>
        <v>4.0555012721999999</v>
      </c>
    </row>
    <row r="16" spans="2:26" x14ac:dyDescent="0.3">
      <c r="B16" s="2" t="s">
        <v>13</v>
      </c>
      <c r="C16" s="6">
        <v>0.51873737422634136</v>
      </c>
      <c r="D16" s="6">
        <v>0.88727200721098909</v>
      </c>
      <c r="E16" s="6">
        <v>0.23809523807142854</v>
      </c>
      <c r="F16" s="6">
        <v>0.94706776916448687</v>
      </c>
      <c r="G16" s="6">
        <v>0.94813533450580723</v>
      </c>
      <c r="H16" s="6">
        <v>0.99473436895850298</v>
      </c>
      <c r="I16" s="6">
        <v>0.3181818181489256</v>
      </c>
      <c r="J16" s="6">
        <v>0.70959950182142506</v>
      </c>
      <c r="K16" s="7">
        <v>1</v>
      </c>
      <c r="M16" s="12">
        <f t="shared" si="0"/>
        <v>3.5393077231790531</v>
      </c>
      <c r="O16" s="3" t="s">
        <v>13</v>
      </c>
      <c r="P16" s="8">
        <v>0.92155555560000002</v>
      </c>
      <c r="Q16" s="8">
        <v>0.89</v>
      </c>
      <c r="R16" s="8">
        <v>0.33333333329999998</v>
      </c>
      <c r="S16" s="8">
        <v>0.94758269719999999</v>
      </c>
      <c r="T16" s="8">
        <v>0.94961832059999995</v>
      </c>
      <c r="U16" s="8">
        <v>0.99473222120000004</v>
      </c>
      <c r="V16" s="8">
        <v>0.33333333329999998</v>
      </c>
      <c r="W16" s="8">
        <v>0.70289855072463769</v>
      </c>
      <c r="X16" s="9">
        <v>1</v>
      </c>
      <c r="Z16" s="12">
        <f t="shared" si="1"/>
        <v>4.0420899067000002</v>
      </c>
    </row>
    <row r="17" spans="2:26" x14ac:dyDescent="0.3">
      <c r="B17" s="2" t="s">
        <v>14</v>
      </c>
      <c r="C17" s="6">
        <v>0.38879873114366909</v>
      </c>
      <c r="D17" s="6">
        <v>0.87856264425294694</v>
      </c>
      <c r="E17" s="6">
        <v>0.31481481479827161</v>
      </c>
      <c r="F17" s="6">
        <v>0.88963315751732097</v>
      </c>
      <c r="G17" s="6">
        <v>0.91223285198983006</v>
      </c>
      <c r="H17" s="6">
        <v>0.85497839643999707</v>
      </c>
      <c r="I17" s="6">
        <v>0.30228758166306224</v>
      </c>
      <c r="J17" s="6">
        <v>0.77904671308632967</v>
      </c>
      <c r="K17" s="6">
        <v>0.97564142557185318</v>
      </c>
      <c r="M17" s="12">
        <f t="shared" si="0"/>
        <v>3.3840421997020389</v>
      </c>
      <c r="O17" s="3" t="s">
        <v>14</v>
      </c>
      <c r="P17" s="8">
        <v>0.92733333330000001</v>
      </c>
      <c r="Q17" s="8">
        <v>0.89</v>
      </c>
      <c r="R17" s="8">
        <v>0.33333333329999998</v>
      </c>
      <c r="S17" s="8">
        <v>0.89007633590000002</v>
      </c>
      <c r="T17" s="8">
        <v>0.9134860051</v>
      </c>
      <c r="U17" s="8">
        <v>0.8542581212</v>
      </c>
      <c r="V17" s="8">
        <v>0.33333333329999998</v>
      </c>
      <c r="W17" s="8">
        <v>0.77318840579710146</v>
      </c>
      <c r="X17" s="8">
        <v>0.9756097561</v>
      </c>
      <c r="Z17" s="12">
        <f t="shared" si="1"/>
        <v>3.9542290076000004</v>
      </c>
    </row>
    <row r="18" spans="2:26" x14ac:dyDescent="0.3">
      <c r="B18" s="2" t="s">
        <v>15</v>
      </c>
      <c r="C18" s="6">
        <v>0.53923663863003601</v>
      </c>
      <c r="D18" s="6">
        <v>0.78298611110000005</v>
      </c>
      <c r="E18" s="6">
        <v>0.23809523807142854</v>
      </c>
      <c r="F18" s="6">
        <v>0.85984908930245452</v>
      </c>
      <c r="G18" s="6">
        <v>0.87447569810046155</v>
      </c>
      <c r="H18" s="6">
        <v>0.8138568326750657</v>
      </c>
      <c r="I18" s="6">
        <v>0.23809523807142854</v>
      </c>
      <c r="J18" s="6">
        <v>0.9208483484445753</v>
      </c>
      <c r="K18" s="6">
        <v>0.88047734233045838</v>
      </c>
      <c r="M18" s="12">
        <f t="shared" si="0"/>
        <v>3.2946427752043803</v>
      </c>
      <c r="O18" s="3" t="s">
        <v>15</v>
      </c>
      <c r="P18" s="9">
        <v>0.94311111110000001</v>
      </c>
      <c r="Q18" s="8">
        <v>0.8</v>
      </c>
      <c r="R18" s="8">
        <v>0.33333333329999998</v>
      </c>
      <c r="S18" s="8">
        <v>0.85852417299999995</v>
      </c>
      <c r="T18" s="8">
        <v>0.87379134859999996</v>
      </c>
      <c r="U18" s="8">
        <v>0.81035996489999995</v>
      </c>
      <c r="V18" s="8">
        <v>0.33333333329999998</v>
      </c>
      <c r="W18" s="8">
        <v>0.91956521739130437</v>
      </c>
      <c r="X18" s="8">
        <v>0.88037166089999996</v>
      </c>
      <c r="Z18" s="12">
        <f t="shared" si="1"/>
        <v>3.8087599660000002</v>
      </c>
    </row>
    <row r="19" spans="2:26" x14ac:dyDescent="0.3">
      <c r="B19" s="2" t="s">
        <v>16</v>
      </c>
      <c r="C19" s="6">
        <v>0.5285258549038816</v>
      </c>
      <c r="D19" s="6">
        <v>0.88727200721098909</v>
      </c>
      <c r="E19" s="6">
        <v>0.23809523807142854</v>
      </c>
      <c r="F19" s="6">
        <v>0.87109026163530279</v>
      </c>
      <c r="G19" s="6">
        <v>0.86879856674538769</v>
      </c>
      <c r="H19" s="6">
        <v>0.96224735579864884</v>
      </c>
      <c r="I19" s="6">
        <v>0.23809523807142854</v>
      </c>
      <c r="J19" s="6">
        <v>0.90378143667676691</v>
      </c>
      <c r="K19" s="6">
        <v>0.96434569528578629</v>
      </c>
      <c r="M19" s="12">
        <f t="shared" si="0"/>
        <v>3.3937819285669892</v>
      </c>
      <c r="O19" s="3" t="s">
        <v>16</v>
      </c>
      <c r="P19" s="8">
        <v>0.93155555560000003</v>
      </c>
      <c r="Q19" s="8">
        <v>0.89</v>
      </c>
      <c r="R19" s="8">
        <v>0.33333333329999998</v>
      </c>
      <c r="S19" s="8">
        <v>0.86768447839999996</v>
      </c>
      <c r="T19" s="8">
        <v>0.86361323160000003</v>
      </c>
      <c r="U19" s="8">
        <v>0.96224758560000001</v>
      </c>
      <c r="V19" s="8">
        <v>0.33333333329999998</v>
      </c>
      <c r="W19" s="8">
        <v>0.90144927536231889</v>
      </c>
      <c r="X19" s="8">
        <v>0.96399535420000004</v>
      </c>
      <c r="Z19" s="12">
        <f t="shared" si="1"/>
        <v>3.8861865988999997</v>
      </c>
    </row>
    <row r="20" spans="2:26" x14ac:dyDescent="0.3">
      <c r="B20" s="2" t="s">
        <v>17</v>
      </c>
      <c r="C20" s="6">
        <v>0.53718193998337527</v>
      </c>
      <c r="D20" s="6">
        <v>0.85259175213312632</v>
      </c>
      <c r="E20" s="6">
        <v>0.19607843138858133</v>
      </c>
      <c r="F20" s="6">
        <v>0.93066482952256746</v>
      </c>
      <c r="G20" s="6">
        <v>0.93652607370651553</v>
      </c>
      <c r="H20" s="6">
        <v>0.99912280699999989</v>
      </c>
      <c r="I20" s="6">
        <v>0.34238822860368351</v>
      </c>
      <c r="J20" s="6">
        <v>0.83931824323452753</v>
      </c>
      <c r="K20" s="6">
        <v>0.99767107077329942</v>
      </c>
      <c r="M20" s="12">
        <f t="shared" si="0"/>
        <v>3.4530430267341661</v>
      </c>
      <c r="O20" s="3" t="s">
        <v>17</v>
      </c>
      <c r="P20" s="8">
        <v>0.93066666669999998</v>
      </c>
      <c r="Q20" s="8">
        <v>0.86</v>
      </c>
      <c r="R20" s="8">
        <v>0.2666666667</v>
      </c>
      <c r="S20" s="8">
        <v>0.93129770990000005</v>
      </c>
      <c r="T20" s="8">
        <v>0.93842239189999999</v>
      </c>
      <c r="U20" s="8">
        <v>0.99912203690000001</v>
      </c>
      <c r="V20" s="8">
        <v>0.33333333329999998</v>
      </c>
      <c r="W20" s="8">
        <v>0.83913043478260874</v>
      </c>
      <c r="X20" s="8">
        <v>0.99767711960000005</v>
      </c>
      <c r="Z20" s="12">
        <f t="shared" si="1"/>
        <v>3.9270534351999999</v>
      </c>
    </row>
    <row r="21" spans="2:26" x14ac:dyDescent="0.3">
      <c r="B21" s="2" t="s">
        <v>18</v>
      </c>
      <c r="C21" s="6">
        <v>0.39462665729872165</v>
      </c>
      <c r="D21" s="6">
        <v>0.85680630295288807</v>
      </c>
      <c r="E21" s="6">
        <v>0.23809523807142854</v>
      </c>
      <c r="F21" s="6">
        <v>0.95771679501795981</v>
      </c>
      <c r="G21" s="6">
        <v>0.94693086761870815</v>
      </c>
      <c r="H21" s="6">
        <v>0.99824622849848688</v>
      </c>
      <c r="I21" s="6">
        <v>0.15624999999765624</v>
      </c>
      <c r="J21" s="6">
        <v>0.70762445581819022</v>
      </c>
      <c r="K21" s="6">
        <v>0.97801032091686591</v>
      </c>
      <c r="M21" s="12">
        <f t="shared" si="0"/>
        <v>3.3941758609597059</v>
      </c>
      <c r="O21" s="3" t="s">
        <v>18</v>
      </c>
      <c r="P21" s="8">
        <v>0.84777777779999997</v>
      </c>
      <c r="Q21" s="8">
        <v>0.87</v>
      </c>
      <c r="R21" s="8">
        <v>0.33333333329999998</v>
      </c>
      <c r="S21" s="8">
        <v>0.96081424940000004</v>
      </c>
      <c r="T21" s="8">
        <v>0.95114503819999996</v>
      </c>
      <c r="U21" s="8">
        <v>0.99824407370000001</v>
      </c>
      <c r="V21" s="8">
        <v>0.2</v>
      </c>
      <c r="W21" s="8">
        <v>0.70289855072463769</v>
      </c>
      <c r="X21" s="8">
        <v>0.97793263649999995</v>
      </c>
      <c r="Z21" s="12">
        <f t="shared" si="1"/>
        <v>3.9630703987000002</v>
      </c>
    </row>
    <row r="22" spans="2:26" x14ac:dyDescent="0.3">
      <c r="B22" s="2" t="s">
        <v>19</v>
      </c>
      <c r="C22" s="6">
        <v>0.53588597347516032</v>
      </c>
      <c r="D22" s="6">
        <v>0.83981635102827201</v>
      </c>
      <c r="E22" s="6">
        <v>0.24109014675607668</v>
      </c>
      <c r="F22" s="6">
        <v>0.94616285370674302</v>
      </c>
      <c r="G22" s="6">
        <v>0.94234191318263749</v>
      </c>
      <c r="H22" s="6">
        <v>0.99912280699999989</v>
      </c>
      <c r="I22" s="6">
        <v>0.23809523813010203</v>
      </c>
      <c r="J22" s="6">
        <v>0.64357294084125405</v>
      </c>
      <c r="K22" s="6">
        <v>0.98257007432392107</v>
      </c>
      <c r="M22" s="12">
        <f t="shared" si="0"/>
        <v>3.5052972381488892</v>
      </c>
      <c r="O22" s="3" t="s">
        <v>19</v>
      </c>
      <c r="P22" s="8">
        <v>0.88422222220000002</v>
      </c>
      <c r="Q22" s="8">
        <v>0.86</v>
      </c>
      <c r="R22" s="8">
        <v>0.2666666667</v>
      </c>
      <c r="S22" s="8">
        <v>0.94860050890000003</v>
      </c>
      <c r="T22" s="8">
        <v>0.94605597959999999</v>
      </c>
      <c r="U22" s="8">
        <v>0.99912203690000001</v>
      </c>
      <c r="V22" s="8">
        <v>0.2666666667</v>
      </c>
      <c r="W22" s="8">
        <v>0.63115942028985506</v>
      </c>
      <c r="X22" s="8">
        <v>0.98257839719999995</v>
      </c>
      <c r="Z22" s="12">
        <f t="shared" si="1"/>
        <v>3.9055453773999997</v>
      </c>
    </row>
    <row r="23" spans="2:26" x14ac:dyDescent="0.3">
      <c r="B23" s="1" t="s">
        <v>20</v>
      </c>
      <c r="C23" s="6">
        <v>0.55395904771489468</v>
      </c>
      <c r="D23" s="6">
        <v>0.88028272255603812</v>
      </c>
      <c r="E23" s="6">
        <v>0.24509803916089967</v>
      </c>
      <c r="F23" s="6">
        <v>0.93834102245009643</v>
      </c>
      <c r="G23" s="6">
        <v>0.94286664602855819</v>
      </c>
      <c r="H23" s="6">
        <v>0.99561432716648979</v>
      </c>
      <c r="I23" s="6">
        <v>0.30303030299999995</v>
      </c>
      <c r="J23" s="6">
        <v>0.63919966858745481</v>
      </c>
      <c r="K23" s="6">
        <v>0.96648663986980443</v>
      </c>
      <c r="M23" s="12">
        <f t="shared" si="0"/>
        <v>3.5605474779104873</v>
      </c>
      <c r="O23" s="3" t="s">
        <v>20</v>
      </c>
      <c r="P23" s="8">
        <v>0.90577777780000002</v>
      </c>
      <c r="Q23" s="8">
        <v>0.9</v>
      </c>
      <c r="R23" s="8">
        <v>0.33333333329999998</v>
      </c>
      <c r="S23" s="8">
        <v>0.94096692110000002</v>
      </c>
      <c r="T23" s="8">
        <v>0.94554707380000003</v>
      </c>
      <c r="U23" s="8">
        <v>0.99561018440000004</v>
      </c>
      <c r="V23" s="8">
        <v>0.33333333329999998</v>
      </c>
      <c r="W23" s="8">
        <v>0.63188405797101455</v>
      </c>
      <c r="X23" s="8">
        <v>0.96631823459999999</v>
      </c>
      <c r="Z23" s="12">
        <f t="shared" si="1"/>
        <v>4.0256251060000006</v>
      </c>
    </row>
    <row r="24" spans="2:26" x14ac:dyDescent="0.3">
      <c r="B24" s="2" t="s">
        <v>21</v>
      </c>
      <c r="C24" s="6">
        <v>0.49444147695215035</v>
      </c>
      <c r="D24" s="6">
        <v>0.80019529146372925</v>
      </c>
      <c r="E24" s="6">
        <v>0.32008830019871937</v>
      </c>
      <c r="F24" s="6">
        <v>0.49533459038528965</v>
      </c>
      <c r="G24" s="6">
        <v>0.64330385952544822</v>
      </c>
      <c r="H24" s="6">
        <v>0.68042302108264152</v>
      </c>
      <c r="I24" s="7">
        <v>0.62237394958251302</v>
      </c>
      <c r="J24" s="6">
        <v>0.31363374239200414</v>
      </c>
      <c r="K24" s="6">
        <v>0.86997930058371897</v>
      </c>
      <c r="M24" s="12">
        <f t="shared" si="0"/>
        <v>2.7533635185253367</v>
      </c>
      <c r="O24" s="3" t="s">
        <v>21</v>
      </c>
      <c r="P24" s="8">
        <v>0.92066666669999997</v>
      </c>
      <c r="Q24" s="8">
        <v>0.82</v>
      </c>
      <c r="R24" s="8">
        <v>0.33333333329999998</v>
      </c>
      <c r="S24" s="8">
        <v>0.49007633589999999</v>
      </c>
      <c r="T24" s="8">
        <v>0.64529262089999995</v>
      </c>
      <c r="U24" s="8">
        <v>0.68042142230000002</v>
      </c>
      <c r="V24" s="9">
        <v>0.6</v>
      </c>
      <c r="W24" s="8">
        <v>0.35434782609999999</v>
      </c>
      <c r="X24" s="8">
        <v>0.86991869919999998</v>
      </c>
      <c r="Z24" s="12">
        <f t="shared" si="1"/>
        <v>3.2093689567999997</v>
      </c>
    </row>
    <row r="25" spans="2:26" x14ac:dyDescent="0.3">
      <c r="B25" s="2" t="s">
        <v>22</v>
      </c>
      <c r="C25" s="6">
        <v>0.48907246927183373</v>
      </c>
      <c r="D25" s="6">
        <v>0.81427369835589802</v>
      </c>
      <c r="E25" s="7">
        <v>0.6032608695715973</v>
      </c>
      <c r="F25" s="6">
        <v>0.5013005151989296</v>
      </c>
      <c r="G25" s="6">
        <v>0.67737843233141715</v>
      </c>
      <c r="H25" s="6">
        <v>0.71514219167670745</v>
      </c>
      <c r="I25" s="6">
        <v>0.19607843138858133</v>
      </c>
      <c r="J25" s="6">
        <v>0.35255151850765487</v>
      </c>
      <c r="K25" s="6">
        <v>0.89986704598115397</v>
      </c>
      <c r="M25" s="12">
        <f t="shared" si="0"/>
        <v>3.0852859847296754</v>
      </c>
      <c r="O25" s="3" t="s">
        <v>22</v>
      </c>
      <c r="P25" s="8">
        <v>0.91044444440000005</v>
      </c>
      <c r="Q25" s="8">
        <v>0.82</v>
      </c>
      <c r="R25" s="9">
        <v>0.6</v>
      </c>
      <c r="S25" s="8">
        <v>0.49669211200000002</v>
      </c>
      <c r="T25" s="8">
        <v>0.67480916030000004</v>
      </c>
      <c r="U25" s="8">
        <v>0.71115013169999997</v>
      </c>
      <c r="V25" s="8">
        <v>0.2666666667</v>
      </c>
      <c r="W25" s="8">
        <v>0.32753623189999997</v>
      </c>
      <c r="X25" s="8">
        <v>0.89895470379999998</v>
      </c>
      <c r="Z25" s="12">
        <f t="shared" si="1"/>
        <v>3.5019457166999999</v>
      </c>
    </row>
    <row r="26" spans="2:26" x14ac:dyDescent="0.3">
      <c r="B26" s="2" t="s">
        <v>23</v>
      </c>
      <c r="C26" s="6">
        <v>0.55040972116266251</v>
      </c>
      <c r="D26" s="6">
        <v>0.85259175213312632</v>
      </c>
      <c r="E26" s="6">
        <v>0.3181818181489256</v>
      </c>
      <c r="F26" s="6">
        <v>0.95589515666951197</v>
      </c>
      <c r="G26" s="6">
        <v>0.93966540060225889</v>
      </c>
      <c r="H26" s="6">
        <v>0.99912280699999989</v>
      </c>
      <c r="I26" s="6">
        <v>0.31249999997656247</v>
      </c>
      <c r="J26" s="6">
        <v>0.66492284059919293</v>
      </c>
      <c r="K26" s="6">
        <v>0.99186702679743066</v>
      </c>
      <c r="M26" s="12">
        <f t="shared" si="0"/>
        <v>3.6167438487164851</v>
      </c>
      <c r="O26" s="3" t="s">
        <v>23</v>
      </c>
      <c r="P26" s="8">
        <v>0.93666666669999998</v>
      </c>
      <c r="Q26" s="8">
        <v>0.86</v>
      </c>
      <c r="R26" s="8">
        <v>0.33333333329999998</v>
      </c>
      <c r="S26" s="8">
        <v>0.9582697201</v>
      </c>
      <c r="T26" s="8">
        <v>0.94452926209999999</v>
      </c>
      <c r="U26" s="8">
        <v>0.99912203690000001</v>
      </c>
      <c r="V26" s="8">
        <v>0.33333333329999998</v>
      </c>
      <c r="W26" s="8">
        <v>0.65942028990000001</v>
      </c>
      <c r="X26" s="8">
        <v>0.99186991869999996</v>
      </c>
      <c r="Z26" s="12">
        <f t="shared" si="1"/>
        <v>4.0327989822000001</v>
      </c>
    </row>
    <row r="27" spans="2:26" x14ac:dyDescent="0.3">
      <c r="B27" s="2" t="s">
        <v>24</v>
      </c>
      <c r="C27" s="6">
        <v>0.51581933982913197</v>
      </c>
      <c r="D27" s="6">
        <v>0.83981635102827201</v>
      </c>
      <c r="E27" s="6">
        <v>0.40055248619224082</v>
      </c>
      <c r="F27" s="6">
        <v>0.94878436983356573</v>
      </c>
      <c r="G27" s="6">
        <v>0.93504526617809725</v>
      </c>
      <c r="H27" s="6">
        <v>0.99912280699999989</v>
      </c>
      <c r="I27" s="6">
        <v>0.36764705883131493</v>
      </c>
      <c r="J27" s="6">
        <v>0.67185598720507356</v>
      </c>
      <c r="K27" s="6">
        <v>0.99534634895127139</v>
      </c>
      <c r="M27" s="12">
        <f t="shared" si="0"/>
        <v>3.6400178130613083</v>
      </c>
      <c r="O27" s="3" t="s">
        <v>24</v>
      </c>
      <c r="P27" s="8">
        <v>0.93066666669999998</v>
      </c>
      <c r="Q27" s="8">
        <v>0.86</v>
      </c>
      <c r="R27" s="8">
        <v>0.4</v>
      </c>
      <c r="S27" s="8">
        <v>0.94961832059999995</v>
      </c>
      <c r="T27" s="8">
        <v>0.93791348600000002</v>
      </c>
      <c r="U27" s="8">
        <v>0.99912203690000001</v>
      </c>
      <c r="V27" s="8">
        <v>0.4</v>
      </c>
      <c r="W27" s="8">
        <v>0.66739130430000004</v>
      </c>
      <c r="X27" s="8">
        <v>0.9953542393</v>
      </c>
      <c r="Z27" s="12">
        <f t="shared" si="1"/>
        <v>4.0781984732999996</v>
      </c>
    </row>
    <row r="28" spans="2:26" x14ac:dyDescent="0.3">
      <c r="B28" s="2" t="s">
        <v>25</v>
      </c>
      <c r="C28" s="6">
        <v>0.39823535455813608</v>
      </c>
      <c r="D28" s="6">
        <v>0.70958144005444812</v>
      </c>
      <c r="E28" s="6">
        <v>0.34591194965574934</v>
      </c>
      <c r="F28" s="6">
        <v>0.55573692578603229</v>
      </c>
      <c r="G28" s="6">
        <v>0.56136444593905588</v>
      </c>
      <c r="H28" s="6">
        <v>0.90348006757470922</v>
      </c>
      <c r="I28" s="6">
        <v>0.36407766991874818</v>
      </c>
      <c r="J28" s="6">
        <v>0.50991536563615569</v>
      </c>
      <c r="K28" s="6">
        <v>0.79440032568776142</v>
      </c>
      <c r="M28" s="12">
        <f t="shared" si="0"/>
        <v>2.5708301159934219</v>
      </c>
      <c r="O28" s="3" t="s">
        <v>25</v>
      </c>
      <c r="P28" s="8">
        <v>0.88800000000000001</v>
      </c>
      <c r="Q28" s="8">
        <v>0.76</v>
      </c>
      <c r="R28" s="8">
        <v>0.33333333329999998</v>
      </c>
      <c r="S28" s="8">
        <v>0.5424936387</v>
      </c>
      <c r="T28" s="8">
        <v>0.54860050890000001</v>
      </c>
      <c r="U28" s="8">
        <v>0.90342405619999999</v>
      </c>
      <c r="V28" s="8">
        <v>0.4</v>
      </c>
      <c r="W28" s="8">
        <v>0.49130434782608701</v>
      </c>
      <c r="X28" s="8">
        <v>0.78397212540000005</v>
      </c>
      <c r="Z28" s="12">
        <f t="shared" si="1"/>
        <v>3.0724274809000001</v>
      </c>
    </row>
    <row r="29" spans="2:26" x14ac:dyDescent="0.3">
      <c r="B29" s="2" t="s">
        <v>26</v>
      </c>
      <c r="C29" s="6">
        <v>0.56150674919266297</v>
      </c>
      <c r="D29" s="6">
        <v>0.80896885047349432</v>
      </c>
      <c r="E29" s="6">
        <v>0.30303030299999995</v>
      </c>
      <c r="F29" s="6">
        <v>0.84208926077568214</v>
      </c>
      <c r="G29" s="6">
        <v>0.85458205847237523</v>
      </c>
      <c r="H29" s="6">
        <v>0.93330719320859723</v>
      </c>
      <c r="I29" s="6">
        <v>0.37337662338566785</v>
      </c>
      <c r="J29" s="6">
        <v>0.94029578183129625</v>
      </c>
      <c r="K29" s="6">
        <v>0.99418554741805298</v>
      </c>
      <c r="M29" s="12">
        <f t="shared" si="0"/>
        <v>3.3701772219142145</v>
      </c>
      <c r="O29" s="3" t="s">
        <v>26</v>
      </c>
      <c r="P29" s="8">
        <v>0.92200000000000004</v>
      </c>
      <c r="Q29" s="8">
        <v>0.83</v>
      </c>
      <c r="R29" s="8">
        <v>0.33333333329999998</v>
      </c>
      <c r="S29" s="8">
        <v>0.8391857506</v>
      </c>
      <c r="T29" s="8">
        <v>0.85445292620000002</v>
      </c>
      <c r="U29" s="8">
        <v>0.93327480249999994</v>
      </c>
      <c r="V29" s="8">
        <v>0.4</v>
      </c>
      <c r="W29" s="8">
        <v>0.93985507246376809</v>
      </c>
      <c r="X29" s="8">
        <v>0.99419279910000002</v>
      </c>
      <c r="Z29" s="12">
        <f t="shared" si="1"/>
        <v>3.7789720100999999</v>
      </c>
    </row>
    <row r="30" spans="2:26" x14ac:dyDescent="0.3">
      <c r="B30" s="2" t="s">
        <v>27</v>
      </c>
      <c r="C30" s="6">
        <v>0.56430746199006809</v>
      </c>
      <c r="D30" s="6">
        <v>0.86570981835753524</v>
      </c>
      <c r="E30" s="6">
        <v>0.19607843138858133</v>
      </c>
      <c r="F30" s="6">
        <v>0.88714952803428759</v>
      </c>
      <c r="G30" s="6">
        <v>0.92187802246612827</v>
      </c>
      <c r="H30" s="6">
        <v>0.91045369838341828</v>
      </c>
      <c r="I30" s="6">
        <v>0.36407766991874818</v>
      </c>
      <c r="J30" s="6">
        <v>0.92407961323449206</v>
      </c>
      <c r="K30" s="6">
        <v>0.94429233750494002</v>
      </c>
      <c r="M30" s="12">
        <f t="shared" si="0"/>
        <v>3.4351232622366004</v>
      </c>
      <c r="O30" s="3" t="s">
        <v>27</v>
      </c>
      <c r="P30" s="8">
        <v>0.93288888889999999</v>
      </c>
      <c r="Q30" s="8">
        <v>0.87</v>
      </c>
      <c r="R30" s="8">
        <v>0.2666666667</v>
      </c>
      <c r="S30" s="8">
        <v>0.88702290080000001</v>
      </c>
      <c r="T30" s="8">
        <v>0.92315521629999997</v>
      </c>
      <c r="U30" s="8">
        <v>0.91044776120000004</v>
      </c>
      <c r="V30" s="8">
        <v>0.4</v>
      </c>
      <c r="W30" s="8">
        <v>0.92318840579710149</v>
      </c>
      <c r="X30" s="8">
        <v>0.94425087110000006</v>
      </c>
      <c r="Z30" s="12">
        <f t="shared" si="1"/>
        <v>3.8797336727</v>
      </c>
    </row>
    <row r="31" spans="2:26" x14ac:dyDescent="0.3">
      <c r="B31" s="4" t="s">
        <v>28</v>
      </c>
      <c r="C31" s="6">
        <v>0.38822707764364706</v>
      </c>
      <c r="D31" s="6">
        <v>0.88371430830106101</v>
      </c>
      <c r="E31" s="6">
        <v>0.23809523807142854</v>
      </c>
      <c r="F31" s="6">
        <v>0.95370955766256427</v>
      </c>
      <c r="G31" s="7">
        <v>0.9579300780204052</v>
      </c>
      <c r="H31" s="6">
        <v>0.99912280699999989</v>
      </c>
      <c r="I31" s="6">
        <v>0.46854083001533853</v>
      </c>
      <c r="J31" s="6">
        <v>0.79493007539282201</v>
      </c>
      <c r="K31" s="6">
        <v>0.99186214988538202</v>
      </c>
      <c r="M31" s="12">
        <f t="shared" si="0"/>
        <v>3.4216762596991064</v>
      </c>
      <c r="O31" s="4" t="s">
        <v>28</v>
      </c>
      <c r="P31" s="8">
        <v>0.92422222220000005</v>
      </c>
      <c r="Q31" s="8">
        <v>0.9</v>
      </c>
      <c r="R31" s="8">
        <v>0.33333333329999998</v>
      </c>
      <c r="S31" s="8">
        <v>0.955216285</v>
      </c>
      <c r="T31" s="9">
        <v>0.96030534349999996</v>
      </c>
      <c r="U31" s="8">
        <v>0.99912203690000001</v>
      </c>
      <c r="V31" s="8">
        <v>0.46666666670000001</v>
      </c>
      <c r="W31" s="8">
        <v>0.79420289855072468</v>
      </c>
      <c r="X31" s="8">
        <v>0.99186991869999996</v>
      </c>
      <c r="Z31" s="12">
        <f t="shared" si="1"/>
        <v>4.0730771840000006</v>
      </c>
    </row>
    <row r="32" spans="2:26" x14ac:dyDescent="0.3">
      <c r="B32" s="2" t="s">
        <v>29</v>
      </c>
      <c r="C32" s="6">
        <v>0.39093523104061245</v>
      </c>
      <c r="D32" s="6">
        <v>0.83607780379523178</v>
      </c>
      <c r="E32" s="6">
        <v>0.20202020206336085</v>
      </c>
      <c r="F32" s="6">
        <v>0.95515896564448477</v>
      </c>
      <c r="G32" s="6">
        <v>0.95491662956360079</v>
      </c>
      <c r="H32" s="6">
        <v>0.99912280699999989</v>
      </c>
      <c r="I32" s="6">
        <v>0.31746031744557823</v>
      </c>
      <c r="J32" s="6">
        <v>0.86207143067552472</v>
      </c>
      <c r="K32" s="6">
        <v>0.99186702679743066</v>
      </c>
      <c r="M32" s="12">
        <f t="shared" si="0"/>
        <v>3.3391088321072906</v>
      </c>
      <c r="O32" s="3" t="s">
        <v>29</v>
      </c>
      <c r="P32" s="8">
        <v>0.93088888889999999</v>
      </c>
      <c r="Q32" s="8">
        <v>0.86</v>
      </c>
      <c r="R32" s="8">
        <v>0.2666666667</v>
      </c>
      <c r="S32" s="8">
        <v>0.95674300249999999</v>
      </c>
      <c r="T32" s="8">
        <v>0.95674300249999999</v>
      </c>
      <c r="U32" s="8">
        <v>0.99912203690000001</v>
      </c>
      <c r="V32" s="8">
        <v>0.33333333329999998</v>
      </c>
      <c r="W32" s="8">
        <v>0.86086956521739133</v>
      </c>
      <c r="X32" s="8">
        <v>0.99186991869999996</v>
      </c>
      <c r="Z32" s="12">
        <f t="shared" si="1"/>
        <v>3.9710415606000002</v>
      </c>
    </row>
    <row r="33" spans="2:26" x14ac:dyDescent="0.3">
      <c r="B33" s="2" t="s">
        <v>30</v>
      </c>
      <c r="C33" s="6">
        <v>0.5452921853639302</v>
      </c>
      <c r="D33" s="6">
        <v>0.86570981835753524</v>
      </c>
      <c r="E33" s="6">
        <v>0.24109014675607668</v>
      </c>
      <c r="F33" s="6">
        <v>0.87660196059052575</v>
      </c>
      <c r="G33" s="6">
        <v>0.91880584380915298</v>
      </c>
      <c r="H33" s="6">
        <v>0.93408538754793424</v>
      </c>
      <c r="I33" s="6">
        <v>0.23809523807142854</v>
      </c>
      <c r="J33" s="6">
        <v>0.79369445308649667</v>
      </c>
      <c r="K33" s="7">
        <v>1</v>
      </c>
      <c r="M33" s="12">
        <f t="shared" si="0"/>
        <v>3.4474999548772209</v>
      </c>
      <c r="O33" s="3" t="s">
        <v>30</v>
      </c>
      <c r="P33" s="8">
        <v>0.93400000000000005</v>
      </c>
      <c r="Q33" s="8">
        <v>0.87</v>
      </c>
      <c r="R33" s="8">
        <v>0.2666666667</v>
      </c>
      <c r="S33" s="8">
        <v>0.87735368960000004</v>
      </c>
      <c r="T33" s="8">
        <v>0.92010178119999997</v>
      </c>
      <c r="U33" s="8">
        <v>0.93327480249999994</v>
      </c>
      <c r="V33" s="8">
        <v>0.33333333329999998</v>
      </c>
      <c r="W33" s="8">
        <v>0.78840579710000003</v>
      </c>
      <c r="X33" s="9">
        <v>1</v>
      </c>
      <c r="Z33" s="12">
        <f t="shared" si="1"/>
        <v>3.8681221375000003</v>
      </c>
    </row>
    <row r="34" spans="2:26" x14ac:dyDescent="0.3">
      <c r="B34" s="1" t="s">
        <v>31</v>
      </c>
      <c r="C34" s="6">
        <v>0.59858375415418819</v>
      </c>
      <c r="D34" s="6">
        <v>0.87419620761768968</v>
      </c>
      <c r="E34" s="6">
        <v>0.3181818181489256</v>
      </c>
      <c r="F34" s="6">
        <v>0.87311139933729953</v>
      </c>
      <c r="G34" s="6">
        <v>0.89216033565238761</v>
      </c>
      <c r="H34" s="6">
        <v>0.97103685810096785</v>
      </c>
      <c r="I34" s="6">
        <v>0.23809523807142854</v>
      </c>
      <c r="J34" s="6">
        <v>0.74637208373538966</v>
      </c>
      <c r="K34" s="7">
        <v>1</v>
      </c>
      <c r="M34" s="12">
        <f t="shared" si="0"/>
        <v>3.5562335149104904</v>
      </c>
      <c r="O34" s="4" t="s">
        <v>31</v>
      </c>
      <c r="P34" s="8">
        <v>0.93911111110000001</v>
      </c>
      <c r="Q34" s="8">
        <v>0.88</v>
      </c>
      <c r="R34" s="8">
        <v>0.33333333329999998</v>
      </c>
      <c r="S34" s="8">
        <v>0.87328244269999999</v>
      </c>
      <c r="T34" s="8">
        <v>0.89312977100000002</v>
      </c>
      <c r="U34" s="8">
        <v>0.97102721690000005</v>
      </c>
      <c r="V34" s="8">
        <v>0.33333333329999998</v>
      </c>
      <c r="W34" s="8">
        <v>0.73623188409999996</v>
      </c>
      <c r="X34" s="9">
        <v>1</v>
      </c>
      <c r="Z34" s="12">
        <f t="shared" si="1"/>
        <v>3.9188566580999997</v>
      </c>
    </row>
    <row r="35" spans="2:26" x14ac:dyDescent="0.3">
      <c r="B35" s="2" t="s">
        <v>32</v>
      </c>
      <c r="C35" s="6">
        <v>0.45870800024886194</v>
      </c>
      <c r="D35" s="6">
        <v>0.87419620761768968</v>
      </c>
      <c r="E35" s="6">
        <v>0.24509803916089967</v>
      </c>
      <c r="F35" s="6">
        <v>0.94767930495163766</v>
      </c>
      <c r="G35" s="6">
        <v>0.94586009680695693</v>
      </c>
      <c r="H35" s="6">
        <v>0.87685724748450344</v>
      </c>
      <c r="I35" s="6">
        <v>0.46666666670000001</v>
      </c>
      <c r="J35" s="6">
        <v>0.79723831379319487</v>
      </c>
      <c r="K35" s="6">
        <v>0.87930126051670032</v>
      </c>
      <c r="M35" s="12">
        <f t="shared" si="0"/>
        <v>3.4715416487860455</v>
      </c>
      <c r="O35" s="3" t="s">
        <v>32</v>
      </c>
      <c r="P35" s="8">
        <v>0.89066666670000005</v>
      </c>
      <c r="Q35" s="8">
        <v>0.88</v>
      </c>
      <c r="R35" s="8">
        <v>0.33333333329999998</v>
      </c>
      <c r="S35" s="8">
        <v>0.9491094148</v>
      </c>
      <c r="T35" s="8">
        <v>0.94961832059999995</v>
      </c>
      <c r="U35" s="8">
        <v>0.87181738369999995</v>
      </c>
      <c r="V35" s="8">
        <v>0.46666666670000001</v>
      </c>
      <c r="W35" s="8">
        <v>0.79565217389999998</v>
      </c>
      <c r="X35" s="8">
        <v>0.87921022069999999</v>
      </c>
      <c r="Z35" s="12">
        <f t="shared" si="1"/>
        <v>4.0027277354000006</v>
      </c>
    </row>
    <row r="36" spans="2:26" x14ac:dyDescent="0.3">
      <c r="B36" s="2" t="s">
        <v>33</v>
      </c>
      <c r="C36" s="6">
        <v>0.44509826309079115</v>
      </c>
      <c r="D36" s="6">
        <v>0.85680630295288807</v>
      </c>
      <c r="E36" s="6">
        <v>0.23809523807142854</v>
      </c>
      <c r="F36" s="6">
        <v>0.94905207276583869</v>
      </c>
      <c r="G36" s="6">
        <v>0.9542957978251918</v>
      </c>
      <c r="H36" s="6">
        <v>0.93638252227056129</v>
      </c>
      <c r="I36" s="6">
        <v>0.20202020206336085</v>
      </c>
      <c r="J36" s="6">
        <v>0.82479299633643743</v>
      </c>
      <c r="K36" s="6">
        <v>0.87817480762789402</v>
      </c>
      <c r="M36" s="12">
        <f t="shared" si="0"/>
        <v>3.4433476747061382</v>
      </c>
      <c r="O36" s="3" t="s">
        <v>33</v>
      </c>
      <c r="P36" s="8">
        <v>0.93155555560000003</v>
      </c>
      <c r="Q36" s="8">
        <v>0.87</v>
      </c>
      <c r="R36" s="8">
        <v>0.33333333329999998</v>
      </c>
      <c r="S36" s="8">
        <v>0.95114503819999996</v>
      </c>
      <c r="T36" s="8">
        <v>0.95623409670000004</v>
      </c>
      <c r="U36" s="8">
        <v>0.93590869180000003</v>
      </c>
      <c r="V36" s="8">
        <v>0.2666666667</v>
      </c>
      <c r="W36" s="8">
        <v>0.81956521739999999</v>
      </c>
      <c r="X36" s="8">
        <v>0.87804878050000001</v>
      </c>
      <c r="Z36" s="12">
        <f t="shared" si="1"/>
        <v>4.0422680238000002</v>
      </c>
    </row>
    <row r="37" spans="2:26" x14ac:dyDescent="0.3">
      <c r="B37" s="2" t="s">
        <v>34</v>
      </c>
      <c r="C37" s="6">
        <v>0.31099619627052233</v>
      </c>
      <c r="D37" s="6">
        <v>0.70102281142942779</v>
      </c>
      <c r="E37" s="6">
        <v>0.23809523807142854</v>
      </c>
      <c r="F37" s="6">
        <v>7.310117979798525E-2</v>
      </c>
      <c r="G37" s="6">
        <v>0.55661381269055932</v>
      </c>
      <c r="H37" s="6">
        <v>0.97454311798734672</v>
      </c>
      <c r="I37" s="6">
        <v>0.43209876544375858</v>
      </c>
      <c r="J37" s="6">
        <v>0.39667183798313421</v>
      </c>
      <c r="K37" s="6">
        <v>0.80261239411305974</v>
      </c>
      <c r="M37" s="12">
        <f t="shared" si="0"/>
        <v>1.8798292382599231</v>
      </c>
      <c r="O37" s="3" t="s">
        <v>34</v>
      </c>
      <c r="P37" s="8">
        <v>0.77088888889999996</v>
      </c>
      <c r="Q37" s="8">
        <v>0.76</v>
      </c>
      <c r="R37" s="8">
        <v>0.33333333329999998</v>
      </c>
      <c r="S37" s="8">
        <v>7.9898218830000006E-2</v>
      </c>
      <c r="T37" s="8">
        <v>0.55928753180000002</v>
      </c>
      <c r="U37" s="8">
        <v>0.97453906940000001</v>
      </c>
      <c r="V37" s="8">
        <v>0.46666666670000001</v>
      </c>
      <c r="W37" s="8">
        <v>0.39710144927536228</v>
      </c>
      <c r="X37" s="8">
        <v>0.80139372819999999</v>
      </c>
      <c r="Z37" s="12">
        <f t="shared" si="1"/>
        <v>2.5034079728299998</v>
      </c>
    </row>
    <row r="38" spans="2:26" x14ac:dyDescent="0.3">
      <c r="B38" s="2" t="s">
        <v>35</v>
      </c>
      <c r="C38" s="6">
        <v>0.48828023965000195</v>
      </c>
      <c r="D38" s="6">
        <v>0.81427369835589802</v>
      </c>
      <c r="E38" s="6">
        <v>0.23809523807142854</v>
      </c>
      <c r="F38" s="6">
        <v>2.3441162681669013E-3</v>
      </c>
      <c r="G38" s="6">
        <v>2.3441162681669013E-3</v>
      </c>
      <c r="H38" s="6">
        <v>0.57435151287130104</v>
      </c>
      <c r="I38" s="6">
        <v>0.4932598039526857</v>
      </c>
      <c r="J38" s="6">
        <v>0.32416991849320742</v>
      </c>
      <c r="K38" s="6">
        <v>0.77863144998788825</v>
      </c>
      <c r="M38" s="12">
        <f t="shared" si="0"/>
        <v>1.5453374086136624</v>
      </c>
      <c r="O38" s="3" t="s">
        <v>35</v>
      </c>
      <c r="P38" s="8">
        <v>0.92688888889999999</v>
      </c>
      <c r="Q38" s="8">
        <v>0.82</v>
      </c>
      <c r="R38" s="8">
        <v>0.33333333329999998</v>
      </c>
      <c r="S38" s="8">
        <v>2.1374045801526721E-2</v>
      </c>
      <c r="T38" s="8">
        <v>2.1374045801526721E-2</v>
      </c>
      <c r="U38" s="8">
        <v>0.54082528529999996</v>
      </c>
      <c r="V38" s="8">
        <v>0.46666666670000001</v>
      </c>
      <c r="W38" s="8">
        <v>0.31811594202898552</v>
      </c>
      <c r="X38" s="8">
        <v>0.77700348429999999</v>
      </c>
      <c r="Z38" s="12">
        <f t="shared" si="1"/>
        <v>2.1229703138030538</v>
      </c>
    </row>
    <row r="39" spans="2:26" x14ac:dyDescent="0.3">
      <c r="B39" s="2" t="s">
        <v>36</v>
      </c>
      <c r="C39" s="6">
        <v>0.33501894423500722</v>
      </c>
      <c r="D39" s="6">
        <v>0.8594252306153316</v>
      </c>
      <c r="E39" s="6">
        <v>0.23809523807142854</v>
      </c>
      <c r="F39" s="6">
        <v>0.84874159510346925</v>
      </c>
      <c r="G39" s="6">
        <v>0.91028058403919121</v>
      </c>
      <c r="H39" s="6">
        <v>0.91424761733036475</v>
      </c>
      <c r="I39" s="6">
        <v>0.14492753619848769</v>
      </c>
      <c r="J39" s="6">
        <v>0.29415599910844603</v>
      </c>
      <c r="K39" s="6">
        <v>0.94740049674293025</v>
      </c>
      <c r="M39" s="12">
        <f t="shared" si="0"/>
        <v>3.1915615920644278</v>
      </c>
      <c r="O39" s="3" t="s">
        <v>36</v>
      </c>
      <c r="P39" s="8">
        <v>0.81511111110000001</v>
      </c>
      <c r="Q39" s="8">
        <v>0.85</v>
      </c>
      <c r="R39" s="8">
        <v>0.33333333329999998</v>
      </c>
      <c r="S39" s="8">
        <v>0.84936386770000005</v>
      </c>
      <c r="T39" s="8">
        <v>0.9134860051</v>
      </c>
      <c r="U39" s="8">
        <v>0.91220368740000002</v>
      </c>
      <c r="V39" s="8">
        <v>0.1333333333</v>
      </c>
      <c r="W39" s="8">
        <v>0.3101449275</v>
      </c>
      <c r="X39" s="8">
        <v>0.9465737515</v>
      </c>
      <c r="Z39" s="12">
        <f t="shared" si="1"/>
        <v>3.7612943172</v>
      </c>
    </row>
    <row r="40" spans="2:26" x14ac:dyDescent="0.3">
      <c r="B40" s="4" t="s">
        <v>37</v>
      </c>
      <c r="C40" s="6">
        <v>0.50303868962798015</v>
      </c>
      <c r="D40" s="6">
        <v>0.8874587047512108</v>
      </c>
      <c r="E40" s="6">
        <v>0.36363636364876029</v>
      </c>
      <c r="F40" s="6">
        <v>0.92276922079896351</v>
      </c>
      <c r="G40" s="6">
        <v>0.9130214501110272</v>
      </c>
      <c r="H40" s="6">
        <v>0.98684854851545267</v>
      </c>
      <c r="I40" s="6">
        <v>0.46204620463699642</v>
      </c>
      <c r="J40" s="6">
        <v>0.91311708538883918</v>
      </c>
      <c r="K40" s="6">
        <v>0.83413258997509121</v>
      </c>
      <c r="M40" s="12">
        <f t="shared" si="0"/>
        <v>3.5899244289379419</v>
      </c>
      <c r="O40" s="4" t="s">
        <v>37</v>
      </c>
      <c r="P40" s="8">
        <v>0.93533333330000001</v>
      </c>
      <c r="Q40" s="8">
        <v>0.9</v>
      </c>
      <c r="R40" s="8">
        <v>0.4</v>
      </c>
      <c r="S40" s="8">
        <v>0.92417302800000001</v>
      </c>
      <c r="T40" s="8">
        <v>0.91501272259999999</v>
      </c>
      <c r="U40" s="8">
        <v>0.98683055310000001</v>
      </c>
      <c r="V40" s="8">
        <v>0.46666666670000001</v>
      </c>
      <c r="W40" s="8">
        <v>0.91159420289855075</v>
      </c>
      <c r="X40" s="8">
        <v>0.83391405340000002</v>
      </c>
      <c r="Z40" s="12">
        <f t="shared" si="1"/>
        <v>4.0745190839000003</v>
      </c>
    </row>
    <row r="41" spans="2:26" x14ac:dyDescent="0.3">
      <c r="B41" s="2" t="s">
        <v>38</v>
      </c>
      <c r="C41" s="6">
        <v>0.52276616400483178</v>
      </c>
      <c r="D41" s="6">
        <v>0.6898560080897258</v>
      </c>
      <c r="E41" s="6">
        <v>0.23809523807142854</v>
      </c>
      <c r="F41" s="6">
        <v>0.90377704710252971</v>
      </c>
      <c r="G41" s="6">
        <v>0.91878399309386471</v>
      </c>
      <c r="H41" s="6">
        <v>0.74691562188338334</v>
      </c>
      <c r="I41" s="6">
        <v>0.33333333329999998</v>
      </c>
      <c r="J41" s="6">
        <v>0.92089678758897531</v>
      </c>
      <c r="K41" s="6">
        <v>0.97574795770506284</v>
      </c>
      <c r="M41" s="12">
        <f t="shared" si="0"/>
        <v>3.2732784503623806</v>
      </c>
      <c r="O41" s="3" t="s">
        <v>38</v>
      </c>
      <c r="P41" s="8">
        <v>0.87977777779999999</v>
      </c>
      <c r="Q41" s="8">
        <v>0.59</v>
      </c>
      <c r="R41" s="8">
        <v>0.33333333329999998</v>
      </c>
      <c r="S41" s="8">
        <v>0.90585241729999999</v>
      </c>
      <c r="T41" s="8">
        <v>0.92061068700000004</v>
      </c>
      <c r="U41" s="8">
        <v>0.74626865669999998</v>
      </c>
      <c r="V41" s="8">
        <v>0.33333333329999998</v>
      </c>
      <c r="W41" s="8">
        <v>0.92028985507246375</v>
      </c>
      <c r="X41" s="8">
        <v>0.9756097561</v>
      </c>
      <c r="Z41" s="12">
        <f t="shared" si="1"/>
        <v>3.6295742153999999</v>
      </c>
    </row>
    <row r="42" spans="2:26" x14ac:dyDescent="0.3">
      <c r="B42" s="4" t="s">
        <v>39</v>
      </c>
      <c r="C42" s="6">
        <v>0.56333286373353308</v>
      </c>
      <c r="D42" s="6">
        <v>0.90883414115069372</v>
      </c>
      <c r="E42" s="6">
        <v>0.23809523807142854</v>
      </c>
      <c r="F42" s="6">
        <v>0.90534829815197826</v>
      </c>
      <c r="G42" s="6">
        <v>0.91194612924529816</v>
      </c>
      <c r="H42" s="6">
        <v>0.95962014957178021</v>
      </c>
      <c r="I42" s="6">
        <v>0.23809523807142854</v>
      </c>
      <c r="J42" s="7">
        <v>0.98075480007221127</v>
      </c>
      <c r="K42" s="6">
        <v>0.98257434952465683</v>
      </c>
      <c r="M42" s="12">
        <f t="shared" si="0"/>
        <v>3.527556670352932</v>
      </c>
      <c r="O42" s="4" t="s">
        <v>39</v>
      </c>
      <c r="P42" s="8">
        <v>0.93799999999999994</v>
      </c>
      <c r="Q42" s="8">
        <v>0.91</v>
      </c>
      <c r="R42" s="8">
        <v>0.33333333329999998</v>
      </c>
      <c r="S42" s="8">
        <v>0.90585241729999999</v>
      </c>
      <c r="T42" s="8">
        <v>0.91501272259999999</v>
      </c>
      <c r="U42" s="8">
        <v>0.95961369620000003</v>
      </c>
      <c r="V42" s="8">
        <v>0.33333333329999998</v>
      </c>
      <c r="W42" s="9">
        <v>0.98043478260869565</v>
      </c>
      <c r="X42" s="8">
        <v>0.98257839719999995</v>
      </c>
      <c r="Z42" s="12">
        <f t="shared" si="1"/>
        <v>4.0021984732</v>
      </c>
    </row>
    <row r="44" spans="2:26" x14ac:dyDescent="0.3">
      <c r="M44" s="12">
        <f>MAX(M3:M42)</f>
        <v>3.8651234010099209</v>
      </c>
      <c r="Z44" s="12">
        <f>MAX(Z3:Z42)</f>
        <v>4.236707379166667</v>
      </c>
    </row>
    <row r="45" spans="2:26" x14ac:dyDescent="0.3">
      <c r="M45" s="12">
        <f>M44/5</f>
        <v>0.77302468020198423</v>
      </c>
      <c r="Z45" s="12">
        <f>Z44/5</f>
        <v>0.84734147583333341</v>
      </c>
    </row>
  </sheetData>
  <conditionalFormatting sqref="J3:J42">
    <cfRule type="top10" dxfId="34" priority="23" rank="10"/>
    <cfRule type="top10" dxfId="33" priority="35" rank="5"/>
  </conditionalFormatting>
  <conditionalFormatting sqref="D3:D42">
    <cfRule type="top10" dxfId="32" priority="22" rank="10"/>
    <cfRule type="top10" dxfId="31" priority="25" rank="5"/>
    <cfRule type="top10" dxfId="30" priority="34" rank="5"/>
  </conditionalFormatting>
  <conditionalFormatting sqref="C3:C42">
    <cfRule type="top10" dxfId="29" priority="21" rank="10"/>
    <cfRule type="top10" dxfId="28" priority="24" rank="5"/>
    <cfRule type="top10" dxfId="27" priority="33" rank="5"/>
  </conditionalFormatting>
  <conditionalFormatting sqref="K3:K42">
    <cfRule type="top10" dxfId="26" priority="20" rank="10"/>
    <cfRule type="top10" dxfId="25" priority="32" rank="5"/>
  </conditionalFormatting>
  <conditionalFormatting sqref="F3:F42">
    <cfRule type="top10" dxfId="24" priority="5" rank="10"/>
    <cfRule type="top10" dxfId="23" priority="19" rank="10"/>
    <cfRule type="top10" dxfId="22" priority="31" rank="5"/>
  </conditionalFormatting>
  <conditionalFormatting sqref="G3:G42">
    <cfRule type="top10" dxfId="21" priority="4" rank="10"/>
    <cfRule type="top10" dxfId="20" priority="18" rank="10"/>
    <cfRule type="top10" dxfId="19" priority="30" rank="5"/>
  </conditionalFormatting>
  <conditionalFormatting sqref="H3:H42">
    <cfRule type="top10" dxfId="18" priority="17" rank="10"/>
    <cfRule type="top10" dxfId="17" priority="29" rank="5"/>
  </conditionalFormatting>
  <conditionalFormatting sqref="E3:E42">
    <cfRule type="top10" dxfId="16" priority="16" rank="10"/>
    <cfRule type="top10" dxfId="15" priority="26" rank="5"/>
    <cfRule type="top10" dxfId="14" priority="28" rank="5"/>
  </conditionalFormatting>
  <conditionalFormatting sqref="I3:I42">
    <cfRule type="top10" dxfId="13" priority="15" rank="10"/>
    <cfRule type="top10" dxfId="12" priority="27" rank="5"/>
  </conditionalFormatting>
  <conditionalFormatting sqref="W3:W42">
    <cfRule type="top10" dxfId="11" priority="14" rank="10"/>
  </conditionalFormatting>
  <conditionalFormatting sqref="Q3:Q42">
    <cfRule type="top10" dxfId="10" priority="13" rank="10"/>
  </conditionalFormatting>
  <conditionalFormatting sqref="P3:P42">
    <cfRule type="top10" dxfId="9" priority="12" rank="10"/>
  </conditionalFormatting>
  <conditionalFormatting sqref="X3:X42">
    <cfRule type="top10" dxfId="8" priority="11" rank="10"/>
  </conditionalFormatting>
  <conditionalFormatting sqref="S3:S42">
    <cfRule type="top10" dxfId="7" priority="2" rank="10"/>
    <cfRule type="top10" dxfId="6" priority="3" rank="10"/>
    <cfRule type="top10" dxfId="5" priority="10" rank="10"/>
  </conditionalFormatting>
  <conditionalFormatting sqref="T3:T42">
    <cfRule type="top10" dxfId="4" priority="1" rank="10"/>
    <cfRule type="top10" dxfId="3" priority="9" rank="10"/>
  </conditionalFormatting>
  <conditionalFormatting sqref="U3:U42">
    <cfRule type="top10" dxfId="2" priority="8" rank="10"/>
  </conditionalFormatting>
  <conditionalFormatting sqref="R3:R42">
    <cfRule type="top10" dxfId="1" priority="7" rank="10"/>
  </conditionalFormatting>
  <conditionalFormatting sqref="V3:V42">
    <cfRule type="top10" dxfId="0" priority="6" rank="10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2015-06-05T18:17:20Z</dcterms:created>
  <dcterms:modified xsi:type="dcterms:W3CDTF">2022-06-18T11:58:43Z</dcterms:modified>
</cp:coreProperties>
</file>