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Courses\programming\Projects\capstoneProject\"/>
    </mc:Choice>
  </mc:AlternateContent>
  <xr:revisionPtr revIDLastSave="0" documentId="13_ncr:1_{BE96A986-36EA-4819-A8E6-127C24FB2FEF}" xr6:coauthVersionLast="47" xr6:coauthVersionMax="47" xr10:uidLastSave="{00000000-0000-0000-0000-000000000000}"/>
  <bookViews>
    <workbookView xWindow="-108" yWindow="-108" windowWidth="23256" windowHeight="12456" xr2:uid="{FCB34814-D2D2-4D05-8DCD-B7532E8D5CD8}"/>
  </bookViews>
  <sheets>
    <sheet name="Full year summary" sheetId="1" r:id="rId1"/>
    <sheet name="Weekday summary" sheetId="9" r:id="rId2"/>
    <sheet name="Average Ride Duration by Weekda" sheetId="10" r:id="rId3"/>
    <sheet name="Number of Rides by Weekday" sheetId="11" r:id="rId4"/>
    <sheet name="Average summary" sheetId="2" r:id="rId5"/>
    <sheet name="Most Frequent Day" sheetId="7" r:id="rId6"/>
    <sheet name="Total trips per month" sheetId="8" r:id="rId7"/>
  </sheets>
  <definedNames>
    <definedName name="_xlnm._FilterDatabase" localSheetId="0" hidden="1">'Full year summary'!$A$1:$H$13</definedName>
    <definedName name="_xlnm._FilterDatabase" localSheetId="1" hidden="1">'Weekday summary'!$A$1:$E$8</definedName>
  </definedNames>
  <calcPr calcId="191029"/>
  <pivotCaches>
    <pivotCache cacheId="0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<sst xmlns="http://schemas.openxmlformats.org/spreadsheetml/2006/main" count="70" uniqueCount="27">
  <si>
    <t>Month</t>
  </si>
  <si>
    <t xml:space="preserve">Average of ride length  </t>
  </si>
  <si>
    <t>Mode of the day of week</t>
  </si>
  <si>
    <t>Monday</t>
  </si>
  <si>
    <t>Thursday</t>
  </si>
  <si>
    <t>Saturday</t>
  </si>
  <si>
    <t>Tuesday</t>
  </si>
  <si>
    <t>Friday</t>
  </si>
  <si>
    <t>Wednesday</t>
  </si>
  <si>
    <t>Average of casual trips</t>
  </si>
  <si>
    <t>Average of member trips</t>
  </si>
  <si>
    <t>Total casual trips</t>
  </si>
  <si>
    <t>Total member trips</t>
  </si>
  <si>
    <t>Row Labels</t>
  </si>
  <si>
    <t>Grand Total</t>
  </si>
  <si>
    <t>member trips average</t>
  </si>
  <si>
    <t>casual trips average</t>
  </si>
  <si>
    <t>Max ride length</t>
  </si>
  <si>
    <t>Count of Month</t>
  </si>
  <si>
    <t>Number of member trips</t>
  </si>
  <si>
    <t>Number of casual trips</t>
  </si>
  <si>
    <t>Average trips time for all users</t>
  </si>
  <si>
    <t>Weekday</t>
  </si>
  <si>
    <t>Sunday</t>
  </si>
  <si>
    <t>Member users</t>
  </si>
  <si>
    <t>Casual users</t>
  </si>
  <si>
    <t>Member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</si>
</sst>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3"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year view.xlsx]Average Ride Duration by Weekda!PivotTable1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Ride Duration by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Ride Duration by Weekda'!$C$3</c:f>
              <c:strCache>
                <c:ptCount val="1"/>
                <c:pt idx="0">
                  <c:v>Member 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Ride Duration by Weekda'!$B$4:$B$11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'Average Ride Duration by Weekda'!$C$4:$C$11</c:f>
              <c:numCache>
                <c:formatCode>[$-F400]h:mm:ss\ AM/PM</c:formatCode>
                <c:ptCount val="7"/>
                <c:pt idx="0">
                  <c:v>8.0439814814814818E-3</c:v>
                </c:pt>
                <c:pt idx="1">
                  <c:v>8.0439814814814818E-3</c:v>
                </c:pt>
                <c:pt idx="2">
                  <c:v>7.9861111111111122E-3</c:v>
                </c:pt>
                <c:pt idx="3">
                  <c:v>8.0902777777777778E-3</c:v>
                </c:pt>
                <c:pt idx="4">
                  <c:v>8.2638888888888883E-3</c:v>
                </c:pt>
                <c:pt idx="5">
                  <c:v>9.1550925925925931E-3</c:v>
                </c:pt>
                <c:pt idx="6">
                  <c:v>9.1435185185185178E-3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9-42DE-93B3-558F9E021FA5}"/>
            </c:ext>
          </c:extLst>
        </c:ser>
        <c:ser>
          <c:idx val="1"/>
          <c:order val="1"/>
          <c:tx>
            <c:strRef>
              <c:f>'Average Ride Duration by Weekda'!$D$3</c:f>
              <c:strCache>
                <c:ptCount val="1"/>
                <c:pt idx="0">
                  <c:v>Casual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Ride Duration by Weekda'!$B$4:$B$11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'Average Ride Duration by Weekda'!$D$4:$D$11</c:f>
              <c:numCache>
                <c:formatCode>[$-F400]h:mm:ss\ AM/PM</c:formatCode>
                <c:ptCount val="7"/>
                <c:pt idx="0">
                  <c:v>1.7638888888888888E-2</c:v>
                </c:pt>
                <c:pt idx="1">
                  <c:v>1.5810185185185184E-2</c:v>
                </c:pt>
                <c:pt idx="2">
                  <c:v>1.5648148148148151E-2</c:v>
                </c:pt>
                <c:pt idx="3">
                  <c:v>1.5729166666666666E-2</c:v>
                </c:pt>
                <c:pt idx="4">
                  <c:v>1.7488425925925925E-2</c:v>
                </c:pt>
                <c:pt idx="5">
                  <c:v>2.0949074074074075E-2</c:v>
                </c:pt>
                <c:pt idx="6">
                  <c:v>2.1944444444444447E-2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9-42DE-93B3-558F9E02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07136"/>
        <c:axId val="462213256"/>
      </c:lineChart>
      <c:catAx>
        <c:axId val="46220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13256"/>
        <c:crosses val="autoZero"/>
        <c:auto val="1"/>
        <c:lblAlgn val="ctr"/>
        <c:lblOffset val="100"/>
        <c:noMultiLvlLbl val="0"/>
      </c:catAx>
      <c:valAx>
        <c:axId val="4622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year view.xlsx]Number of Rides by Weekday!PivotTable2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Rides by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Rides by Weekday'!$C$3</c:f>
              <c:strCache>
                <c:ptCount val="1"/>
                <c:pt idx="0">
                  <c:v>Member 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of Rides by Weekday'!$B$4:$B$11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'Number of Rides by Weekday'!$C$4:$C$11</c:f>
              <c:numCache>
                <c:formatCode>General</c:formatCode>
                <c:ptCount val="7"/>
                <c:pt idx="0">
                  <c:v>484560</c:v>
                </c:pt>
                <c:pt idx="1">
                  <c:v>544393</c:v>
                </c:pt>
                <c:pt idx="2">
                  <c:v>556913</c:v>
                </c:pt>
                <c:pt idx="3">
                  <c:v>560877</c:v>
                </c:pt>
                <c:pt idx="4">
                  <c:v>497473</c:v>
                </c:pt>
                <c:pt idx="5">
                  <c:v>454423</c:v>
                </c:pt>
                <c:pt idx="6">
                  <c:v>402066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B-4442-A743-51425EA49D9D}"/>
            </c:ext>
          </c:extLst>
        </c:ser>
        <c:ser>
          <c:idx val="1"/>
          <c:order val="1"/>
          <c:tx>
            <c:strRef>
              <c:f>'Number of Rides by Weekday'!$D$3</c:f>
              <c:strCache>
                <c:ptCount val="1"/>
                <c:pt idx="0">
                  <c:v>Casual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of Rides by Weekday'!$B$4:$B$11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'Number of Rides by Weekday'!$D$4:$D$11</c:f>
              <c:numCache>
                <c:formatCode>General</c:formatCode>
                <c:ptCount val="7"/>
                <c:pt idx="0">
                  <c:v>275749</c:v>
                </c:pt>
                <c:pt idx="1">
                  <c:v>272648</c:v>
                </c:pt>
                <c:pt idx="2">
                  <c:v>284575</c:v>
                </c:pt>
                <c:pt idx="3">
                  <c:v>318467</c:v>
                </c:pt>
                <c:pt idx="4">
                  <c:v>350081</c:v>
                </c:pt>
                <c:pt idx="5">
                  <c:v>467923</c:v>
                </c:pt>
                <c:pt idx="6">
                  <c:v>388811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B-4442-A743-51425EA49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347024"/>
        <c:axId val="504348104"/>
      </c:barChart>
      <c:catAx>
        <c:axId val="5043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8104"/>
        <c:crosses val="autoZero"/>
        <c:auto val="1"/>
        <c:lblAlgn val="ctr"/>
        <c:lblOffset val="100"/>
        <c:noMultiLvlLbl val="0"/>
      </c:catAx>
      <c:valAx>
        <c:axId val="50434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by Rides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year view.xlsx]Average 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trips time</a:t>
            </a:r>
            <a:r>
              <a:rPr lang="en-GB" baseline="0"/>
              <a:t> per user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65000"/>
              </a:schemeClr>
            </a:solidFill>
            <a:ln w="9525">
              <a:solidFill>
                <a:schemeClr val="bg1">
                  <a:lumMod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'Average summary'!$C$4</c:f>
              <c:strCache>
                <c:ptCount val="1"/>
                <c:pt idx="0">
                  <c:v>casual trips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'Average summary'!$B$5:$B$16</c:f>
              <c:strCache>
                <c:ptCount val="12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  <c:pt idx="9">
                  <c:v>202302</c:v>
                </c:pt>
                <c:pt idx="10">
                  <c:v>202303</c:v>
                </c:pt>
                <c:pt idx="11">
                  <c:v>202304</c:v>
                </c:pt>
              </c:strCache>
            </c:strRef>
          </c:cat>
          <c:val>
            <c:numRef>
              <c:f>'Average summary'!$C$5:$C$16</c:f>
              <c:numCache>
                <c:formatCode>[$-F400]h:mm:ss\ AM/PM</c:formatCode>
                <c:ptCount val="12"/>
                <c:pt idx="0">
                  <c:v>2.1435185185185186E-2</c:v>
                </c:pt>
                <c:pt idx="1">
                  <c:v>2.2291666666666668E-2</c:v>
                </c:pt>
                <c:pt idx="2">
                  <c:v>2.0335648148148148E-2</c:v>
                </c:pt>
                <c:pt idx="3">
                  <c:v>2.0358796296296295E-2</c:v>
                </c:pt>
                <c:pt idx="4">
                  <c:v>1.9432870370370371E-2</c:v>
                </c:pt>
                <c:pt idx="5">
                  <c:v>1.832175925925926E-2</c:v>
                </c:pt>
                <c:pt idx="6">
                  <c:v>1.4791666666666668E-2</c:v>
                </c:pt>
                <c:pt idx="7">
                  <c:v>1.5474537037037038E-2</c:v>
                </c:pt>
                <c:pt idx="8">
                  <c:v>1.5914351851851853E-2</c:v>
                </c:pt>
                <c:pt idx="9">
                  <c:v>1.6111111111111111E-2</c:v>
                </c:pt>
                <c:pt idx="10">
                  <c:v>1.4872685185185185E-2</c:v>
                </c:pt>
                <c:pt idx="11">
                  <c:v>1.9212962962962963E-2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4-437E-9E6C-36A5A79C0F79}"/>
            </c:ext>
          </c:extLst>
        </c:ser>
        <c:ser>
          <c:idx val="1"/>
          <c:order val="1"/>
          <c:tx>
            <c:strRef>
              <c:f>'Average summary'!$D$4</c:f>
              <c:strCache>
                <c:ptCount val="1"/>
                <c:pt idx="0">
                  <c:v>member trips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'Average summary'!$B$5:$B$16</c:f>
              <c:strCache>
                <c:ptCount val="12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  <c:pt idx="9">
                  <c:v>202302</c:v>
                </c:pt>
                <c:pt idx="10">
                  <c:v>202303</c:v>
                </c:pt>
                <c:pt idx="11">
                  <c:v>202304</c:v>
                </c:pt>
              </c:strCache>
            </c:strRef>
          </c:cat>
          <c:val>
            <c:numRef>
              <c:f>'Average summary'!$D$5:$D$16</c:f>
              <c:numCache>
                <c:formatCode>[$-F400]h:mm:ss\ AM/PM</c:formatCode>
                <c:ptCount val="12"/>
                <c:pt idx="0">
                  <c:v>9.2824074074074076E-3</c:v>
                </c:pt>
                <c:pt idx="1">
                  <c:v>9.7222222222222224E-3</c:v>
                </c:pt>
                <c:pt idx="2">
                  <c:v>9.525462962962963E-3</c:v>
                </c:pt>
                <c:pt idx="3">
                  <c:v>9.2939814814814812E-3</c:v>
                </c:pt>
                <c:pt idx="4">
                  <c:v>9.0162037037037034E-3</c:v>
                </c:pt>
                <c:pt idx="5">
                  <c:v>8.3101851851851861E-3</c:v>
                </c:pt>
                <c:pt idx="6">
                  <c:v>7.7314814814814815E-3</c:v>
                </c:pt>
                <c:pt idx="7">
                  <c:v>7.3726851851851861E-3</c:v>
                </c:pt>
                <c:pt idx="8">
                  <c:v>7.1990740740740739E-3</c:v>
                </c:pt>
                <c:pt idx="9">
                  <c:v>7.4421296296296293E-3</c:v>
                </c:pt>
                <c:pt idx="10">
                  <c:v>7.2569444444444443E-3</c:v>
                </c:pt>
                <c:pt idx="11">
                  <c:v>8.1249999999999985E-3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4-437E-9E6C-36A5A79C0F79}"/>
            </c:ext>
          </c:extLst>
        </c:ser>
        <c:ser>
          <c:idx val="2"/>
          <c:order val="2"/>
          <c:tx>
            <c:strRef>
              <c:f>'Average summary'!$E$4</c:f>
              <c:strCache>
                <c:ptCount val="1"/>
                <c:pt idx="0">
                  <c:v>Average trips time for all users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'Average summary'!$B$5:$B$16</c:f>
              <c:strCache>
                <c:ptCount val="12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  <c:pt idx="9">
                  <c:v>202302</c:v>
                </c:pt>
                <c:pt idx="10">
                  <c:v>202303</c:v>
                </c:pt>
                <c:pt idx="11">
                  <c:v>202304</c:v>
                </c:pt>
              </c:strCache>
            </c:strRef>
          </c:cat>
          <c:val>
            <c:numRef>
              <c:f>'Average summary'!$E$5:$E$16</c:f>
              <c:numCache>
                <c:formatCode>[$-F400]h:mm:ss\ AM/PM</c:formatCode>
                <c:ptCount val="12"/>
                <c:pt idx="0">
                  <c:v>1.4652777777777778E-2</c:v>
                </c:pt>
                <c:pt idx="1">
                  <c:v>1.5752314814814813E-2</c:v>
                </c:pt>
                <c:pt idx="2">
                  <c:v>1.4849537037037036E-2</c:v>
                </c:pt>
                <c:pt idx="3">
                  <c:v>1.4340277777777776E-2</c:v>
                </c:pt>
                <c:pt idx="4">
                  <c:v>1.3425925925925924E-2</c:v>
                </c:pt>
                <c:pt idx="5">
                  <c:v>1.2048611111111112E-2</c:v>
                </c:pt>
                <c:pt idx="6">
                  <c:v>9.8379629629629633E-3</c:v>
                </c:pt>
                <c:pt idx="7">
                  <c:v>9.3749999999999997E-3</c:v>
                </c:pt>
                <c:pt idx="8">
                  <c:v>9.0277777777777787E-3</c:v>
                </c:pt>
                <c:pt idx="9">
                  <c:v>9.3981481481481485E-3</c:v>
                </c:pt>
                <c:pt idx="10">
                  <c:v>9.0856481481481483E-3</c:v>
                </c:pt>
                <c:pt idx="11">
                  <c:v>1.1956018518518517E-2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5-418E-983D-6406E2488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73848"/>
        <c:axId val="497273488"/>
      </c:lineChart>
      <c:catAx>
        <c:axId val="4972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3488"/>
        <c:crosses val="autoZero"/>
        <c:auto val="1"/>
        <c:lblAlgn val="ctr"/>
        <c:lblOffset val="100"/>
        <c:noMultiLvlLbl val="0"/>
      </c:catAx>
      <c:valAx>
        <c:axId val="4972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year view.xlsx]Most Frequent Day!PivotTable6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Monthly Mode: Most Frequent Day of the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Frequent Day'!$C$3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strRef>
              <c:f>'Most Frequent Day'!$B$4:$B$9</c:f>
              <c:strCache>
                <c:ptCount val="6"/>
                <c:pt idx="0">
                  <c:v>Tuesday</c:v>
                </c:pt>
                <c:pt idx="1">
                  <c:v>Saturday</c:v>
                </c:pt>
                <c:pt idx="2">
                  <c:v>Wednesday</c:v>
                </c:pt>
                <c:pt idx="3">
                  <c:v>Thursday</c:v>
                </c:pt>
                <c:pt idx="4">
                  <c:v>Monday</c:v>
                </c:pt>
                <c:pt idx="5">
                  <c:v>Friday</c:v>
                </c:pt>
              </c:strCache>
            </c:strRef>
          </c:cat>
          <c:val>
            <c:numRef>
              <c:f>'Most Frequent Day'!$C$4:$C$9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5-46A8-994A-CB2EFF3A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88784"/>
        <c:axId val="557988424"/>
      </c:barChart>
      <c:catAx>
        <c:axId val="55798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 of the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8424"/>
        <c:crosses val="autoZero"/>
        <c:auto val="1"/>
        <c:lblAlgn val="ctr"/>
        <c:lblOffset val="100"/>
        <c:noMultiLvlLbl val="0"/>
      </c:catAx>
      <c:valAx>
        <c:axId val="55798842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88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year view.xlsx]Total trips per month!PivotTable7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trips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trips per month'!$C$3</c:f>
              <c:strCache>
                <c:ptCount val="1"/>
                <c:pt idx="0">
                  <c:v>Number of casual trips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trips per month'!$B$4:$B$16</c:f>
              <c:strCache>
                <c:ptCount val="12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  <c:pt idx="9">
                  <c:v>202302</c:v>
                </c:pt>
                <c:pt idx="10">
                  <c:v>202303</c:v>
                </c:pt>
                <c:pt idx="11">
                  <c:v>202304</c:v>
                </c:pt>
              </c:strCache>
            </c:strRef>
          </c:cat>
          <c:val>
            <c:numRef>
              <c:f>'Total trips per month'!$C$4:$C$16</c:f>
              <c:numCache>
                <c:formatCode>General</c:formatCode>
                <c:ptCount val="12"/>
                <c:pt idx="0">
                  <c:v>280415</c:v>
                </c:pt>
                <c:pt idx="1">
                  <c:v>369044</c:v>
                </c:pt>
                <c:pt idx="2">
                  <c:v>406046</c:v>
                </c:pt>
                <c:pt idx="3">
                  <c:v>358917</c:v>
                </c:pt>
                <c:pt idx="4">
                  <c:v>296694</c:v>
                </c:pt>
                <c:pt idx="5">
                  <c:v>208988</c:v>
                </c:pt>
                <c:pt idx="6">
                  <c:v>100747</c:v>
                </c:pt>
                <c:pt idx="7">
                  <c:v>44894</c:v>
                </c:pt>
                <c:pt idx="8">
                  <c:v>40008</c:v>
                </c:pt>
                <c:pt idx="9">
                  <c:v>43016</c:v>
                </c:pt>
                <c:pt idx="10">
                  <c:v>62201</c:v>
                </c:pt>
                <c:pt idx="11">
                  <c:v>147284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7-4C57-BC5A-9D8CCC2FED4E}"/>
            </c:ext>
          </c:extLst>
        </c:ser>
        <c:ser>
          <c:idx val="1"/>
          <c:order val="1"/>
          <c:tx>
            <c:strRef>
              <c:f>'Total trips per month'!$D$3</c:f>
              <c:strCache>
                <c:ptCount val="1"/>
                <c:pt idx="0">
                  <c:v>Number of member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trips per month'!$B$4:$B$16</c:f>
              <c:strCache>
                <c:ptCount val="12"/>
                <c:pt idx="0">
                  <c:v>202205</c:v>
                </c:pt>
                <c:pt idx="1">
                  <c:v>202206</c:v>
                </c:pt>
                <c:pt idx="2">
                  <c:v>202207</c:v>
                </c:pt>
                <c:pt idx="3">
                  <c:v>202208</c:v>
                </c:pt>
                <c:pt idx="4">
                  <c:v>202209</c:v>
                </c:pt>
                <c:pt idx="5">
                  <c:v>202210</c:v>
                </c:pt>
                <c:pt idx="6">
                  <c:v>202211</c:v>
                </c:pt>
                <c:pt idx="7">
                  <c:v>202212</c:v>
                </c:pt>
                <c:pt idx="8">
                  <c:v>202301</c:v>
                </c:pt>
                <c:pt idx="9">
                  <c:v>202302</c:v>
                </c:pt>
                <c:pt idx="10">
                  <c:v>202303</c:v>
                </c:pt>
                <c:pt idx="11">
                  <c:v>202304</c:v>
                </c:pt>
              </c:strCache>
            </c:strRef>
          </c:cat>
          <c:val>
            <c:numRef>
              <c:f>'Total trips per month'!$D$4:$D$16</c:f>
              <c:numCache>
                <c:formatCode>General</c:formatCode>
                <c:ptCount val="12"/>
                <c:pt idx="0">
                  <c:v>354443</c:v>
                </c:pt>
                <c:pt idx="1">
                  <c:v>400148</c:v>
                </c:pt>
                <c:pt idx="2">
                  <c:v>417426</c:v>
                </c:pt>
                <c:pt idx="3">
                  <c:v>427000</c:v>
                </c:pt>
                <c:pt idx="4">
                  <c:v>404636</c:v>
                </c:pt>
                <c:pt idx="5">
                  <c:v>349693</c:v>
                </c:pt>
                <c:pt idx="6">
                  <c:v>236947</c:v>
                </c:pt>
                <c:pt idx="7">
                  <c:v>136912</c:v>
                </c:pt>
                <c:pt idx="8">
                  <c:v>150293</c:v>
                </c:pt>
                <c:pt idx="9">
                  <c:v>147428</c:v>
                </c:pt>
                <c:pt idx="10">
                  <c:v>196477</c:v>
                </c:pt>
                <c:pt idx="11">
                  <c:v>279302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7-4C57-BC5A-9D8CCC2FE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686976"/>
        <c:axId val="937169312"/>
      </c:lineChart>
      <c:catAx>
        <c:axId val="49868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169312"/>
        <c:crosses val="autoZero"/>
        <c:auto val="1"/>
        <c:lblAlgn val="ctr"/>
        <c:lblOffset val="100"/>
        <c:noMultiLvlLbl val="0"/>
      </c:catAx>
      <c:valAx>
        <c:axId val="9371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8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3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80010</xdr:rowOff>
    </xdr:from>
    <xdr:to>
      <xdr:col>15</xdr:col>
      <xdr:colOff>365760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38DBA-5C5C-A83F-9A78-3537177D4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2</xdr:row>
      <xdr:rowOff>87630</xdr:rowOff>
    </xdr:from>
    <xdr:to>
      <xdr:col>14</xdr:col>
      <xdr:colOff>228600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4FA90-08A2-D634-9F54-8CC4016C3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15240</xdr:rowOff>
    </xdr:from>
    <xdr:to>
      <xdr:col>18</xdr:col>
      <xdr:colOff>129540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2CC8C-232D-1CE0-0798-B6F6EFB37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739140</xdr:colOff>
      <xdr:row>1</xdr:row>
      <xdr:rowOff>87630</xdr:rowOff>
    </xdr:from>
    <xdr:to>
      <xdr:col>15</xdr:col>
      <xdr:colOff>22860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95097-D29E-5522-B43B-B172B7423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2</xdr:row>
      <xdr:rowOff>64770</xdr:rowOff>
    </xdr:from>
    <xdr:to>
      <xdr:col>18</xdr:col>
      <xdr:colOff>563880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7AEA8-6768-75A0-CAD8-A91A88033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obatir Sharkawy" refreshedDate="45074.622122569446" createdVersion="8" refreshedVersion="8" minRefreshableVersion="3" recordCount="12" xr:uid="{BD04AA8C-5020-4E4F-828A-9A8364E5C9CD}">
  <cacheSource type="worksheet">
    <worksheetSource ref="A1:H13" sheet="Full year summary"/>
  </cacheSource>
  <cacheFields count="12">
    <cacheField name="Month" numFmtId="0">
      <sharedItems containsSemiMixedTypes="0" containsString="0" containsNumber="1" containsInteger="1" minValue="202205" maxValue="202304" count="12">
        <n v="202205"/>
        <n v="202206"/>
        <n v="202207"/>
        <n v="202208"/>
        <n v="202209"/>
        <n v="202210"/>
        <n v="202211"/>
        <n v="202212"/>
        <n v="202301"/>
        <n v="202302"/>
        <n v="202303"/>
        <n v="202304"/>
      </sharedItems>
    </cacheField>
    <cacheField name="Average of ride length  " numFmtId="164">
      <sharedItems containsSemiMixedTypes="0" containsNonDate="0" containsDate="1" containsString="0" minDate="1899-12-30T00:13:00" maxDate="1899-12-30T00:22:41"/>
    </cacheField>
    <cacheField name="Average of casual trips" numFmtId="164">
      <sharedItems containsSemiMixedTypes="0" containsNonDate="0" containsDate="1" containsString="0" minDate="1899-12-30T00:21:18" maxDate="1899-12-30T00:32:06" count="12">
        <d v="1899-12-30T00:30:52"/>
        <d v="1899-12-30T00:32:06"/>
        <d v="1899-12-30T00:29:17"/>
        <d v="1899-12-30T00:29:19"/>
        <d v="1899-12-30T00:27:59"/>
        <d v="1899-12-30T00:26:23"/>
        <d v="1899-12-30T00:21:18"/>
        <d v="1899-12-30T00:22:17"/>
        <d v="1899-12-30T00:22:55"/>
        <d v="1899-12-30T00:23:12"/>
        <d v="1899-12-30T00:21:25"/>
        <d v="1899-12-30T00:27:40"/>
      </sharedItems>
    </cacheField>
    <cacheField name="Average of member trips" numFmtId="164">
      <sharedItems containsSemiMixedTypes="0" containsNonDate="0" containsDate="1" containsString="0" minDate="1899-12-30T00:10:22" maxDate="1899-12-30T00:14:00" count="12">
        <d v="1899-12-30T00:13:22"/>
        <d v="1899-12-30T00:14:00"/>
        <d v="1899-12-30T00:13:43"/>
        <d v="1899-12-30T00:13:23"/>
        <d v="1899-12-30T00:12:59"/>
        <d v="1899-12-30T00:11:58"/>
        <d v="1899-12-30T00:11:08"/>
        <d v="1899-12-30T00:10:37"/>
        <d v="1899-12-30T00:10:22"/>
        <d v="1899-12-30T00:10:43"/>
        <d v="1899-12-30T00:10:27"/>
        <d v="1899-12-30T00:11:42"/>
      </sharedItems>
    </cacheField>
    <cacheField name="Max ride length " numFmtId="164">
      <sharedItems containsSemiMixedTypes="0" containsNonDate="0" containsDate="1" containsString="0" minDate="1899-12-30T14:52:36" maxDate="1900-01-27T17:47:15" count="12">
        <d v="1900-01-24T04:18:00"/>
        <d v="1899-12-30T21:00:38"/>
        <d v="1900-01-22T18:08:49"/>
        <d v="1900-01-18T12:49:22"/>
        <d v="1900-01-18T05:37:34"/>
        <d v="1900-01-27T17:47:15"/>
        <d v="1899-12-30T14:52:36"/>
        <d v="1900-01-12T07:17:06"/>
        <d v="1900-01-22T08:03:44"/>
        <d v="1900-01-12T02:25:46"/>
        <d v="1900-01-10T16:08:04"/>
        <d v="1900-01-11T18:35:29"/>
      </sharedItems>
      <fieldGroup par="11"/>
    </cacheField>
    <cacheField name="Mode of the day of week" numFmtId="0">
      <sharedItems count="6">
        <s v="Monday"/>
        <s v="Thursday"/>
        <s v="Saturday"/>
        <s v="Tuesday"/>
        <s v="Friday"/>
        <s v="Wednesday"/>
      </sharedItems>
    </cacheField>
    <cacheField name="Total casual trips" numFmtId="0">
      <sharedItems containsSemiMixedTypes="0" containsString="0" containsNumber="1" containsInteger="1" minValue="40008" maxValue="406046"/>
    </cacheField>
    <cacheField name="Total member trips" numFmtId="0">
      <sharedItems containsSemiMixedTypes="0" containsString="0" containsNumber="1" containsInteger="1" minValue="136912" maxValue="427000"/>
    </cacheField>
    <cacheField name="Seconds (Max ride length )" numFmtId="0" databaseField="0">
      <fieldGroup base="4">
        <rangePr groupBy="seconds" startDate="1899-12-30T14:52:36" endDate="1900-01-27T17:47:15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/01/1900"/>
        </groupItems>
      </fieldGroup>
    </cacheField>
    <cacheField name="Minutes (Max ride length )" numFmtId="0" databaseField="0">
      <fieldGroup base="4">
        <rangePr groupBy="minutes" startDate="1899-12-30T14:52:36" endDate="1900-01-27T17:47:15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8/01/1900"/>
        </groupItems>
      </fieldGroup>
    </cacheField>
    <cacheField name="Hours (Max ride length )" numFmtId="0" databaseField="0">
      <fieldGroup base="4">
        <rangePr groupBy="hours" startDate="1899-12-30T14:52:36" endDate="1900-01-27T17:47:15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28/01/1900"/>
        </groupItems>
      </fieldGroup>
    </cacheField>
    <cacheField name="Days (Max ride length )" numFmtId="0" databaseField="0">
      <fieldGroup base="4">
        <rangePr groupBy="days" startDate="1899-12-30T14:52:36" endDate="1900-01-27T17:47:15"/>
        <groupItems count="368">
          <s v="&lt;00/01/190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obatir Sharkawy" refreshedDate="45077.912686689815" createdVersion="8" refreshedVersion="8" minRefreshableVersion="3" recordCount="7" xr:uid="{4A6420B7-D0AC-400F-BECC-79773D5B5393}">
  <cacheSource type="worksheet">
    <worksheetSource ref="A1:E8" sheet="Weekday summary"/>
  </cacheSource>
  <cacheFields count="5">
    <cacheField name="Week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otal casual trips" numFmtId="0">
      <sharedItems containsSemiMixedTypes="0" containsString="0" containsNumber="1" containsInteger="1" minValue="272648" maxValue="467923"/>
    </cacheField>
    <cacheField name="Total member trips" numFmtId="0">
      <sharedItems containsSemiMixedTypes="0" containsString="0" containsNumber="1" containsInteger="1" minValue="402066" maxValue="560877"/>
    </cacheField>
    <cacheField name="Average of casual trips" numFmtId="164">
      <sharedItems containsSemiMixedTypes="0" containsNonDate="0" containsDate="1" containsString="0" minDate="1899-12-30T00:22:32" maxDate="1899-12-30T00:31:36"/>
    </cacheField>
    <cacheField name="Average of member trips" numFmtId="164">
      <sharedItems containsSemiMixedTypes="0" containsNonDate="0" containsDate="1" containsString="0" minDate="1899-12-30T00:11:30" maxDate="1899-12-30T00:13: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d v="1899-12-30T00:21:06"/>
    <x v="0"/>
    <x v="0"/>
    <x v="0"/>
    <x v="0"/>
    <n v="280415"/>
    <n v="354443"/>
  </r>
  <r>
    <x v="1"/>
    <d v="1899-12-30T00:22:41"/>
    <x v="1"/>
    <x v="1"/>
    <x v="1"/>
    <x v="1"/>
    <n v="369044"/>
    <n v="400148"/>
  </r>
  <r>
    <x v="2"/>
    <d v="1899-12-30T00:21:23"/>
    <x v="2"/>
    <x v="2"/>
    <x v="2"/>
    <x v="2"/>
    <n v="406046"/>
    <n v="417426"/>
  </r>
  <r>
    <x v="3"/>
    <d v="1899-12-30T00:20:39"/>
    <x v="3"/>
    <x v="3"/>
    <x v="3"/>
    <x v="3"/>
    <n v="358917"/>
    <n v="427000"/>
  </r>
  <r>
    <x v="4"/>
    <d v="1899-12-30T00:19:20"/>
    <x v="4"/>
    <x v="4"/>
    <x v="4"/>
    <x v="4"/>
    <n v="296694"/>
    <n v="404636"/>
  </r>
  <r>
    <x v="5"/>
    <d v="1899-12-30T00:17:21"/>
    <x v="5"/>
    <x v="5"/>
    <x v="5"/>
    <x v="2"/>
    <n v="208988"/>
    <n v="349693"/>
  </r>
  <r>
    <x v="6"/>
    <d v="1899-12-30T00:14:10"/>
    <x v="6"/>
    <x v="6"/>
    <x v="6"/>
    <x v="5"/>
    <n v="100747"/>
    <n v="236947"/>
  </r>
  <r>
    <x v="7"/>
    <d v="1899-12-30T00:13:30"/>
    <x v="7"/>
    <x v="7"/>
    <x v="7"/>
    <x v="1"/>
    <n v="44894"/>
    <n v="136912"/>
  </r>
  <r>
    <x v="8"/>
    <d v="1899-12-30T00:13:00"/>
    <x v="8"/>
    <x v="8"/>
    <x v="8"/>
    <x v="3"/>
    <n v="40008"/>
    <n v="150293"/>
  </r>
  <r>
    <x v="9"/>
    <d v="1899-12-30T00:13:32"/>
    <x v="9"/>
    <x v="9"/>
    <x v="9"/>
    <x v="3"/>
    <n v="43016"/>
    <n v="147428"/>
  </r>
  <r>
    <x v="10"/>
    <d v="1899-12-30T00:13:05"/>
    <x v="10"/>
    <x v="10"/>
    <x v="10"/>
    <x v="5"/>
    <n v="62201"/>
    <n v="196477"/>
  </r>
  <r>
    <x v="11"/>
    <d v="1899-12-30T00:17:13"/>
    <x v="11"/>
    <x v="11"/>
    <x v="11"/>
    <x v="2"/>
    <n v="147284"/>
    <n v="2793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88811"/>
    <n v="402066"/>
    <d v="1899-12-30T00:31:36"/>
    <d v="1899-12-30T00:13:10"/>
  </r>
  <r>
    <x v="1"/>
    <n v="275749"/>
    <n v="484560"/>
    <d v="1899-12-30T00:25:24"/>
    <d v="1899-12-30T00:11:35"/>
  </r>
  <r>
    <x v="2"/>
    <n v="272648"/>
    <n v="544393"/>
    <d v="1899-12-30T00:22:46"/>
    <d v="1899-12-30T00:11:35"/>
  </r>
  <r>
    <x v="3"/>
    <n v="284575"/>
    <n v="556913"/>
    <d v="1899-12-30T00:22:32"/>
    <d v="1899-12-30T00:11:30"/>
  </r>
  <r>
    <x v="4"/>
    <n v="318467"/>
    <n v="560877"/>
    <d v="1899-12-30T00:22:39"/>
    <d v="1899-12-30T00:11:39"/>
  </r>
  <r>
    <x v="5"/>
    <n v="350081"/>
    <n v="497473"/>
    <d v="1899-12-30T00:25:11"/>
    <d v="1899-12-30T00:11:54"/>
  </r>
  <r>
    <x v="6"/>
    <n v="467923"/>
    <n v="454423"/>
    <d v="1899-12-30T00:30:10"/>
    <d v="1899-12-30T00:13: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19BD9-3080-4F94-9153-36AFE4DB810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3:D11" firstHeaderRow="0" firstDataRow="1" firstDataCol="1"/>
  <pivotFields count="5"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showAll="0"/>
    <pivotField dataField="1" numFmtId="164" showAll="0"/>
    <pivotField dataField="1"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mber users" fld="4" baseField="0" baseItem="0"/>
    <dataField name="Casual users" fld="3" baseField="0" baseItem="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193FE-95D6-469B-AF5F-44C74D6339CA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3:D11" firstHeaderRow="0" firstDataRow="1" firstDataCol="1"/>
  <pivotFields count="5"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  <pivotField dataField="1" showAll="0"/>
    <pivotField numFmtId="164" showAll="0"/>
    <pivotField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mber Users" fld="2" baseField="0" baseItem="0"/>
    <dataField name="Casual user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46A5F-F1A6-457C-8F64-6491EE84099E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B4:E16" firstHeaderRow="0" firstDataRow="1" firstDataCol="1"/>
  <pivotFields count="1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dataField="1" numFmtId="164" showAll="0">
      <items count="13">
        <item x="6"/>
        <item x="10"/>
        <item x="7"/>
        <item x="8"/>
        <item x="9"/>
        <item x="5"/>
        <item x="11"/>
        <item x="4"/>
        <item x="2"/>
        <item x="3"/>
        <item x="0"/>
        <item x="1"/>
        <item t="default"/>
      </items>
    </pivotField>
    <pivotField dataField="1" numFmtId="164" showAll="0">
      <items count="13">
        <item x="8"/>
        <item x="10"/>
        <item x="7"/>
        <item x="9"/>
        <item x="6"/>
        <item x="11"/>
        <item x="5"/>
        <item x="4"/>
        <item x="0"/>
        <item x="3"/>
        <item x="2"/>
        <item x="1"/>
        <item t="default"/>
      </items>
    </pivotField>
    <pivotField numFmtId="164" showAll="0">
      <items count="13">
        <item x="6"/>
        <item x="1"/>
        <item x="10"/>
        <item x="11"/>
        <item x="9"/>
        <item x="7"/>
        <item x="4"/>
        <item x="3"/>
        <item x="8"/>
        <item x="2"/>
        <item x="0"/>
        <item x="5"/>
        <item t="default"/>
      </items>
    </pivotField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3">
    <i>
      <x/>
    </i>
    <i i="1">
      <x v="1"/>
    </i>
    <i i="2">
      <x v="2"/>
    </i>
  </colItems>
  <dataFields count="3">
    <dataField name="casual trips average" fld="2" baseField="0" baseItem="0"/>
    <dataField name="member trips average" fld="3" baseField="0" baseItem="0"/>
    <dataField name="Average trips time for all users" fld="1" baseField="0" baseItem="0"/>
  </dataFields>
  <formats count="1">
    <format dxfId="2">
      <pivotArea outline="0" collapsedLevelsAreSubtotals="1" fieldPosition="0"/>
    </format>
  </formats>
  <chartFormats count="6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5DB92-3B1B-4BD9-BEA6-88BEC39AAB30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B3:C9" firstHeaderRow="1" firstDataRow="1" firstDataCol="1"/>
  <pivotFields count="12"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numFmtId="164" showAll="0"/>
    <pivotField numFmtId="164" showAll="0"/>
    <pivotField numFmtId="164" showAll="0">
      <items count="13">
        <item x="6"/>
        <item x="1"/>
        <item x="10"/>
        <item x="11"/>
        <item x="9"/>
        <item x="7"/>
        <item x="4"/>
        <item x="3"/>
        <item x="8"/>
        <item x="2"/>
        <item x="0"/>
        <item x="5"/>
        <item t="default"/>
      </items>
    </pivotField>
    <pivotField axis="axisRow" showAll="0" sortType="descending">
      <items count="7">
        <item x="2"/>
        <item x="4"/>
        <item x="1"/>
        <item x="5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5"/>
  </rowFields>
  <rowItems count="6">
    <i>
      <x v="4"/>
    </i>
    <i>
      <x/>
    </i>
    <i>
      <x v="3"/>
    </i>
    <i>
      <x v="2"/>
    </i>
    <i>
      <x v="5"/>
    </i>
    <i>
      <x v="1"/>
    </i>
  </rowItems>
  <colItems count="1">
    <i/>
  </colItems>
  <dataFields count="1">
    <dataField name="Count of Month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D3A81-A919-4854-BAD2-554DB586D831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D16" firstHeaderRow="0" firstDataRow="1" firstDataCol="1"/>
  <pivotFields count="1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4" showAll="0"/>
    <pivotField numFmtId="164" showAll="0"/>
    <pivotField numFmtId="164" showAll="0"/>
    <pivotField numFmtId="164" showAll="0">
      <items count="13">
        <item x="6"/>
        <item x="1"/>
        <item x="10"/>
        <item x="11"/>
        <item x="9"/>
        <item x="7"/>
        <item x="4"/>
        <item x="3"/>
        <item x="8"/>
        <item x="2"/>
        <item x="0"/>
        <item x="5"/>
        <item t="default"/>
      </items>
    </pivotField>
    <pivotField showAll="0"/>
    <pivotField dataField="1" showAll="0"/>
    <pivotField dataField="1" showAll="0"/>
    <pivotField showAll="0" defaultSubtota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casual trips" fld="6" baseField="0" baseItem="0"/>
    <dataField name="Number of member trip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BB59-EDAF-4BE1-9F4A-D08552B72156}">
  <dimension ref="A1:H25"/>
  <sheetViews>
    <sheetView tabSelected="1" workbookViewId="0"/>
  </sheetViews>
  <sheetFormatPr defaultRowHeight="14.4" x14ac:dyDescent="0.3"/>
  <cols>
    <col min="1" max="1" width="8.6640625" bestFit="1" customWidth="1"/>
    <col min="2" max="2" width="22.109375" bestFit="1" customWidth="1"/>
    <col min="3" max="3" width="21.77734375" bestFit="1" customWidth="1"/>
    <col min="4" max="4" width="23.5546875" bestFit="1" customWidth="1"/>
    <col min="5" max="5" width="23.5546875" customWidth="1"/>
    <col min="6" max="6" width="24" bestFit="1" customWidth="1"/>
    <col min="7" max="7" width="17.109375" bestFit="1" customWidth="1"/>
    <col min="8" max="8" width="18.77734375" bestFit="1" customWidth="1"/>
  </cols>
  <sheetData>
    <row r="1" spans="1:8" x14ac:dyDescent="0.3">
      <c r="A1" t="s">
        <v>0</v>
      </c>
      <c r="B1" t="s">
        <v>1</v>
      </c>
      <c r="C1" t="s">
        <v>9</v>
      </c>
      <c r="D1" t="s">
        <v>10</v>
      </c>
      <c r="E1" t="s">
        <v>17</v>
      </c>
      <c r="F1" t="s">
        <v>2</v>
      </c>
      <c r="G1" t="s">
        <v>11</v>
      </c>
      <c r="H1" t="s">
        <v>12</v>
      </c>
    </row>
    <row r="2" spans="1:8" x14ac:dyDescent="0.3">
      <c r="A2">
        <v>202205</v>
      </c>
      <c r="B2" s="1">
        <v>1.4651899628653091E-2</v>
      </c>
      <c r="C2" s="1">
        <v>2.1438203198832509E-2</v>
      </c>
      <c r="D2" s="1">
        <v>9.2829649462235347E-3</v>
      </c>
      <c r="E2" s="1">
        <v>0.17916666666666667</v>
      </c>
      <c r="F2" t="s">
        <v>3</v>
      </c>
      <c r="G2">
        <v>280415</v>
      </c>
      <c r="H2">
        <v>354443</v>
      </c>
    </row>
    <row r="3" spans="1:8" x14ac:dyDescent="0.3">
      <c r="A3">
        <v>202206</v>
      </c>
      <c r="B3" s="1">
        <v>1.5752314814814813E-2</v>
      </c>
      <c r="C3" s="1">
        <v>2.2291395978528198E-2</v>
      </c>
      <c r="D3" s="1">
        <v>9.7217143372230874E-3</v>
      </c>
      <c r="E3" s="1">
        <v>0.87543981481481481</v>
      </c>
      <c r="F3" t="s">
        <v>4</v>
      </c>
      <c r="G3">
        <v>369044</v>
      </c>
      <c r="H3">
        <v>400148</v>
      </c>
    </row>
    <row r="4" spans="1:8" x14ac:dyDescent="0.3">
      <c r="A4">
        <v>202207</v>
      </c>
      <c r="B4" s="1">
        <v>1.4855018879189285E-2</v>
      </c>
      <c r="C4" s="1">
        <v>2.0332531568900716E-2</v>
      </c>
      <c r="D4" s="1">
        <v>9.5268358776299678E-3</v>
      </c>
      <c r="E4" s="1">
        <v>0.75612268518518511</v>
      </c>
      <c r="F4" t="s">
        <v>5</v>
      </c>
      <c r="G4">
        <v>406046</v>
      </c>
      <c r="H4">
        <v>417426</v>
      </c>
    </row>
    <row r="5" spans="1:8" x14ac:dyDescent="0.3">
      <c r="A5">
        <v>202208</v>
      </c>
      <c r="B5" s="1">
        <v>1.4345635755690114E-2</v>
      </c>
      <c r="C5" s="1">
        <v>2.0354618282478861E-2</v>
      </c>
      <c r="D5" s="1">
        <v>9.2947552367941867E-3</v>
      </c>
      <c r="E5" s="1">
        <v>0.5342824074074074</v>
      </c>
      <c r="F5" t="s">
        <v>6</v>
      </c>
      <c r="G5">
        <v>358917</v>
      </c>
      <c r="H5">
        <v>427000</v>
      </c>
    </row>
    <row r="6" spans="1:8" x14ac:dyDescent="0.3">
      <c r="A6">
        <v>202209</v>
      </c>
      <c r="B6" s="1">
        <v>1.3420578166696458E-2</v>
      </c>
      <c r="C6" s="1">
        <v>1.943434787937107E-2</v>
      </c>
      <c r="D6" s="1">
        <v>9.0110609929067963E-3</v>
      </c>
      <c r="E6" s="1">
        <v>0.23442129629629629</v>
      </c>
      <c r="F6" t="s">
        <v>7</v>
      </c>
      <c r="G6">
        <v>296694</v>
      </c>
      <c r="H6">
        <v>404636</v>
      </c>
    </row>
    <row r="7" spans="1:8" x14ac:dyDescent="0.3">
      <c r="A7">
        <v>202210</v>
      </c>
      <c r="B7" s="1">
        <v>1.2052912267833893E-2</v>
      </c>
      <c r="C7" s="1">
        <v>1.8324689717254469E-2</v>
      </c>
      <c r="D7" s="1">
        <v>8.3046924704643452E-3</v>
      </c>
      <c r="E7" s="1">
        <v>0.74114583333333339</v>
      </c>
      <c r="F7" t="s">
        <v>5</v>
      </c>
      <c r="G7">
        <v>208988</v>
      </c>
      <c r="H7">
        <v>349693</v>
      </c>
    </row>
    <row r="8" spans="1:8" x14ac:dyDescent="0.3">
      <c r="A8">
        <v>202211</v>
      </c>
      <c r="B8" s="1">
        <v>9.8379629629629633E-3</v>
      </c>
      <c r="C8" s="1">
        <v>1.4791979491899173E-2</v>
      </c>
      <c r="D8" s="1">
        <v>7.7305208138434703E-3</v>
      </c>
      <c r="E8" s="1">
        <v>0.61986111111111108</v>
      </c>
      <c r="F8" t="s">
        <v>8</v>
      </c>
      <c r="G8">
        <v>100747</v>
      </c>
      <c r="H8">
        <v>236947</v>
      </c>
    </row>
    <row r="9" spans="1:8" x14ac:dyDescent="0.3">
      <c r="A9">
        <v>202212</v>
      </c>
      <c r="B9" s="1">
        <v>9.3758480371488317E-3</v>
      </c>
      <c r="C9" s="1">
        <v>1.5478864102107052E-2</v>
      </c>
      <c r="D9" s="1">
        <v>7.374644320736921E-3</v>
      </c>
      <c r="E9" s="1">
        <v>0.30354166666666665</v>
      </c>
      <c r="F9" t="s">
        <v>4</v>
      </c>
      <c r="G9">
        <v>44894</v>
      </c>
      <c r="H9">
        <v>136912</v>
      </c>
    </row>
    <row r="10" spans="1:8" x14ac:dyDescent="0.3">
      <c r="A10">
        <v>202301</v>
      </c>
      <c r="B10" s="1">
        <v>9.0283782519237511E-3</v>
      </c>
      <c r="C10" s="1">
        <v>1.5913083297692285E-2</v>
      </c>
      <c r="D10" s="1">
        <v>7.1956696130102502E-3</v>
      </c>
      <c r="E10" s="1">
        <v>0.33592592592592596</v>
      </c>
      <c r="F10" t="s">
        <v>6</v>
      </c>
      <c r="G10">
        <v>40008</v>
      </c>
      <c r="H10">
        <v>150293</v>
      </c>
    </row>
    <row r="11" spans="1:8" x14ac:dyDescent="0.3">
      <c r="A11">
        <v>202302</v>
      </c>
      <c r="B11" s="1">
        <v>9.3978002160717382E-3</v>
      </c>
      <c r="C11" s="1">
        <v>1.6105914132295337E-2</v>
      </c>
      <c r="D11" s="1">
        <v>7.4405313918457731E-3</v>
      </c>
      <c r="E11" s="1">
        <v>0.10122685185185186</v>
      </c>
      <c r="F11" t="s">
        <v>6</v>
      </c>
      <c r="G11">
        <v>43016</v>
      </c>
      <c r="H11">
        <v>147428</v>
      </c>
    </row>
    <row r="12" spans="1:8" x14ac:dyDescent="0.3">
      <c r="A12">
        <v>202303</v>
      </c>
      <c r="B12" s="1">
        <v>9.0833682598429905E-3</v>
      </c>
      <c r="C12" s="1">
        <v>1.4869635782025728E-2</v>
      </c>
      <c r="D12" s="1">
        <v>7.2515425186889517E-3</v>
      </c>
      <c r="E12" s="1">
        <v>0.67226851851851854</v>
      </c>
      <c r="F12" t="s">
        <v>8</v>
      </c>
      <c r="G12">
        <v>62201</v>
      </c>
      <c r="H12">
        <v>196477</v>
      </c>
    </row>
    <row r="13" spans="1:8" x14ac:dyDescent="0.3">
      <c r="A13">
        <v>202304</v>
      </c>
      <c r="B13" s="1">
        <v>1.1951985909316646E-2</v>
      </c>
      <c r="C13" s="1">
        <v>1.9217322690126725E-2</v>
      </c>
      <c r="D13" s="1">
        <v>8.1207642838882037E-3</v>
      </c>
      <c r="E13" s="1">
        <v>0.77464120370370371</v>
      </c>
      <c r="F13" t="s">
        <v>5</v>
      </c>
      <c r="G13">
        <v>147284</v>
      </c>
      <c r="H13">
        <v>279302</v>
      </c>
    </row>
    <row r="14" spans="1:8" x14ac:dyDescent="0.3">
      <c r="D14" s="1"/>
      <c r="E14" s="1"/>
    </row>
    <row r="15" spans="1:8" x14ac:dyDescent="0.3">
      <c r="D15" s="1"/>
      <c r="E15" s="1"/>
    </row>
    <row r="22" spans="4:5" x14ac:dyDescent="0.3">
      <c r="D22" s="1"/>
    </row>
    <row r="25" spans="4:5" x14ac:dyDescent="0.3">
      <c r="E25" s="1"/>
    </row>
  </sheetData>
  <autoFilter ref="A1:H13" xr:uid="{DC06BB59-EDAF-4BE1-9F4A-D08552B7215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4AC8-333A-49F8-B3EF-1EEC13F45776}">
  <dimension ref="A1:AD11"/>
  <sheetViews>
    <sheetView workbookViewId="0"/>
  </sheetViews>
  <sheetFormatPr defaultRowHeight="14.4" x14ac:dyDescent="0.3"/>
  <cols>
    <col min="1" max="1" width="10.77734375" bestFit="1" customWidth="1"/>
    <col min="2" max="2" width="17.109375" bestFit="1" customWidth="1"/>
    <col min="3" max="3" width="18.77734375" bestFit="1" customWidth="1"/>
    <col min="4" max="4" width="21.77734375" bestFit="1" customWidth="1"/>
    <col min="5" max="5" width="23.5546875" bestFit="1" customWidth="1"/>
  </cols>
  <sheetData>
    <row r="1" spans="1:30" x14ac:dyDescent="0.3">
      <c r="A1" t="s">
        <v>22</v>
      </c>
      <c r="B1" t="s">
        <v>11</v>
      </c>
      <c r="C1" t="s">
        <v>12</v>
      </c>
      <c r="D1" t="s">
        <v>9</v>
      </c>
      <c r="E1" t="s">
        <v>10</v>
      </c>
    </row>
    <row r="2" spans="1:30" x14ac:dyDescent="0.3">
      <c r="A2" t="s">
        <v>23</v>
      </c>
      <c r="B2">
        <v>388811</v>
      </c>
      <c r="C2">
        <v>402066</v>
      </c>
      <c r="D2" s="1">
        <v>2.193922970046008E-2</v>
      </c>
      <c r="E2" s="1">
        <v>9.1379010562930782E-3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3">
      <c r="A3" t="s">
        <v>3</v>
      </c>
      <c r="B3">
        <v>275749</v>
      </c>
      <c r="C3">
        <v>484560</v>
      </c>
      <c r="D3" s="1">
        <v>1.7638461284375299E-2</v>
      </c>
      <c r="E3" s="1">
        <v>8.0425872026159227E-3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3">
      <c r="A4" t="s">
        <v>6</v>
      </c>
      <c r="B4">
        <v>272648</v>
      </c>
      <c r="C4">
        <v>544393</v>
      </c>
      <c r="D4" s="1">
        <v>1.5810148313779464E-2</v>
      </c>
      <c r="E4" s="1">
        <v>8.0397664376276011E-3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3">
      <c r="A5" t="s">
        <v>8</v>
      </c>
      <c r="B5">
        <v>284575</v>
      </c>
      <c r="C5">
        <v>556913</v>
      </c>
      <c r="D5" s="1">
        <v>1.564617184395823E-2</v>
      </c>
      <c r="E5" s="1">
        <v>7.9840444658147783E-3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3">
      <c r="A6" t="s">
        <v>4</v>
      </c>
      <c r="B6">
        <v>318467</v>
      </c>
      <c r="C6">
        <v>560877</v>
      </c>
      <c r="D6" s="1">
        <v>1.5732417332806083E-2</v>
      </c>
      <c r="E6" s="1">
        <v>8.0890567980025259E-3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3">
      <c r="A7" t="s">
        <v>7</v>
      </c>
      <c r="B7">
        <v>350081</v>
      </c>
      <c r="C7">
        <v>497473</v>
      </c>
      <c r="D7" s="1">
        <v>1.7483901003163792E-2</v>
      </c>
      <c r="E7" s="1">
        <v>8.2626971280758011E-3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3">
      <c r="A8" t="s">
        <v>5</v>
      </c>
      <c r="B8">
        <v>467923</v>
      </c>
      <c r="C8">
        <v>454423</v>
      </c>
      <c r="D8" s="1">
        <v>2.0950302662983668E-2</v>
      </c>
      <c r="E8" s="1">
        <v>9.1533718463330509E-3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11" spans="1:30" x14ac:dyDescent="0.3">
      <c r="D11" s="1"/>
      <c r="E11" s="1"/>
    </row>
  </sheetData>
  <autoFilter ref="A1:E8" xr:uid="{61CD4AC8-333A-49F8-B3EF-1EEC13F45776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2372-97E0-4007-A910-8C86385C0D94}">
  <dimension ref="B3:D20"/>
  <sheetViews>
    <sheetView workbookViewId="0"/>
  </sheetViews>
  <sheetFormatPr defaultRowHeight="11.4" x14ac:dyDescent="0.2"/>
  <cols>
    <col min="1" max="1" width="2" style="3" customWidth="1"/>
    <col min="2" max="2" width="12.5546875" style="3" bestFit="1" customWidth="1"/>
    <col min="3" max="3" width="13.109375" style="3" bestFit="1" customWidth="1"/>
    <col min="4" max="4" width="11.21875" style="3" bestFit="1" customWidth="1"/>
    <col min="5" max="16384" width="8.88671875" style="3"/>
  </cols>
  <sheetData>
    <row r="3" spans="2:4" ht="14.4" x14ac:dyDescent="0.3">
      <c r="B3" s="4" t="s">
        <v>13</v>
      </c>
      <c r="C3" t="s">
        <v>24</v>
      </c>
      <c r="D3" t="s">
        <v>25</v>
      </c>
    </row>
    <row r="4" spans="2:4" ht="14.4" x14ac:dyDescent="0.3">
      <c r="B4" s="5" t="s">
        <v>3</v>
      </c>
      <c r="C4" s="1">
        <v>8.0439814814814818E-3</v>
      </c>
      <c r="D4" s="1">
        <v>1.7638888888888888E-2</v>
      </c>
    </row>
    <row r="5" spans="2:4" ht="14.4" x14ac:dyDescent="0.3">
      <c r="B5" s="5" t="s">
        <v>6</v>
      </c>
      <c r="C5" s="1">
        <v>8.0439814814814818E-3</v>
      </c>
      <c r="D5" s="1">
        <v>1.5810185185185184E-2</v>
      </c>
    </row>
    <row r="6" spans="2:4" ht="14.4" x14ac:dyDescent="0.3">
      <c r="B6" s="5" t="s">
        <v>8</v>
      </c>
      <c r="C6" s="1">
        <v>7.9861111111111122E-3</v>
      </c>
      <c r="D6" s="1">
        <v>1.5648148148148151E-2</v>
      </c>
    </row>
    <row r="7" spans="2:4" ht="14.4" x14ac:dyDescent="0.3">
      <c r="B7" s="5" t="s">
        <v>4</v>
      </c>
      <c r="C7" s="1">
        <v>8.0902777777777778E-3</v>
      </c>
      <c r="D7" s="1">
        <v>1.5729166666666666E-2</v>
      </c>
    </row>
    <row r="8" spans="2:4" ht="14.4" x14ac:dyDescent="0.3">
      <c r="B8" s="5" t="s">
        <v>7</v>
      </c>
      <c r="C8" s="1">
        <v>8.2638888888888883E-3</v>
      </c>
      <c r="D8" s="1">
        <v>1.7488425925925925E-2</v>
      </c>
    </row>
    <row r="9" spans="2:4" ht="14.4" x14ac:dyDescent="0.3">
      <c r="B9" s="5" t="s">
        <v>5</v>
      </c>
      <c r="C9" s="1">
        <v>9.1550925925925931E-3</v>
      </c>
      <c r="D9" s="1">
        <v>2.0949074074074075E-2</v>
      </c>
    </row>
    <row r="10" spans="2:4" ht="14.4" x14ac:dyDescent="0.3">
      <c r="B10" s="5" t="s">
        <v>23</v>
      </c>
      <c r="C10" s="1">
        <v>9.1435185185185178E-3</v>
      </c>
      <c r="D10" s="1">
        <v>2.1944444444444447E-2</v>
      </c>
    </row>
    <row r="11" spans="2:4" ht="14.4" x14ac:dyDescent="0.3">
      <c r="B11" s="5" t="s">
        <v>14</v>
      </c>
      <c r="C11" s="1">
        <v>5.8726851851851856E-2</v>
      </c>
      <c r="D11" s="1">
        <v>0.12520833333333334</v>
      </c>
    </row>
    <row r="12" spans="2:4" ht="14.4" x14ac:dyDescent="0.3">
      <c r="B12" s="2"/>
      <c r="C12" s="2"/>
      <c r="D12" s="2"/>
    </row>
    <row r="13" spans="2:4" ht="14.4" x14ac:dyDescent="0.3">
      <c r="B13" s="2"/>
      <c r="C13" s="2"/>
      <c r="D13" s="2"/>
    </row>
    <row r="14" spans="2:4" ht="14.4" x14ac:dyDescent="0.3">
      <c r="B14" s="2"/>
      <c r="C14" s="2"/>
      <c r="D14" s="2"/>
    </row>
    <row r="15" spans="2:4" ht="14.4" x14ac:dyDescent="0.3">
      <c r="B15" s="2"/>
      <c r="C15" s="2"/>
      <c r="D15" s="2"/>
    </row>
    <row r="16" spans="2:4" ht="14.4" x14ac:dyDescent="0.3">
      <c r="B16" s="2"/>
      <c r="C16" s="2"/>
      <c r="D16" s="2"/>
    </row>
    <row r="17" spans="2:4" ht="14.4" x14ac:dyDescent="0.3">
      <c r="B17" s="2"/>
      <c r="C17" s="2"/>
      <c r="D17" s="2"/>
    </row>
    <row r="18" spans="2:4" ht="14.4" x14ac:dyDescent="0.3">
      <c r="B18" s="2"/>
      <c r="C18" s="2"/>
      <c r="D18" s="2"/>
    </row>
    <row r="19" spans="2:4" ht="14.4" x14ac:dyDescent="0.3">
      <c r="B19" s="2"/>
      <c r="C19" s="2"/>
      <c r="D19" s="2"/>
    </row>
    <row r="20" spans="2:4" ht="14.4" x14ac:dyDescent="0.3">
      <c r="B20" s="2"/>
      <c r="C20" s="2"/>
      <c r="D20" s="2"/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E9E4-4C91-4DC7-A98B-848256138ECD}">
  <dimension ref="B3:D20"/>
  <sheetViews>
    <sheetView workbookViewId="0"/>
  </sheetViews>
  <sheetFormatPr defaultRowHeight="11.4" x14ac:dyDescent="0.2"/>
  <cols>
    <col min="1" max="1" width="2" style="3" customWidth="1"/>
    <col min="2" max="2" width="12.5546875" style="3" bestFit="1" customWidth="1"/>
    <col min="3" max="3" width="13.33203125" style="3" bestFit="1" customWidth="1"/>
    <col min="4" max="4" width="11.21875" style="3" bestFit="1" customWidth="1"/>
    <col min="5" max="16384" width="8.88671875" style="3"/>
  </cols>
  <sheetData>
    <row r="3" spans="2:4" ht="14.4" x14ac:dyDescent="0.3">
      <c r="B3" s="4" t="s">
        <v>13</v>
      </c>
      <c r="C3" t="s">
        <v>26</v>
      </c>
      <c r="D3" t="s">
        <v>25</v>
      </c>
    </row>
    <row r="4" spans="2:4" ht="14.4" x14ac:dyDescent="0.3">
      <c r="B4" s="5" t="s">
        <v>3</v>
      </c>
      <c r="C4" s="7">
        <v>484560</v>
      </c>
      <c r="D4" s="7">
        <v>275749</v>
      </c>
    </row>
    <row r="5" spans="2:4" ht="14.4" x14ac:dyDescent="0.3">
      <c r="B5" s="5" t="s">
        <v>6</v>
      </c>
      <c r="C5" s="7">
        <v>544393</v>
      </c>
      <c r="D5" s="7">
        <v>272648</v>
      </c>
    </row>
    <row r="6" spans="2:4" ht="14.4" x14ac:dyDescent="0.3">
      <c r="B6" s="5" t="s">
        <v>8</v>
      </c>
      <c r="C6" s="7">
        <v>556913</v>
      </c>
      <c r="D6" s="7">
        <v>284575</v>
      </c>
    </row>
    <row r="7" spans="2:4" ht="14.4" x14ac:dyDescent="0.3">
      <c r="B7" s="5" t="s">
        <v>4</v>
      </c>
      <c r="C7" s="7">
        <v>560877</v>
      </c>
      <c r="D7" s="7">
        <v>318467</v>
      </c>
    </row>
    <row r="8" spans="2:4" ht="14.4" x14ac:dyDescent="0.3">
      <c r="B8" s="5" t="s">
        <v>7</v>
      </c>
      <c r="C8" s="7">
        <v>497473</v>
      </c>
      <c r="D8" s="7">
        <v>350081</v>
      </c>
    </row>
    <row r="9" spans="2:4" ht="14.4" x14ac:dyDescent="0.3">
      <c r="B9" s="5" t="s">
        <v>5</v>
      </c>
      <c r="C9" s="7">
        <v>454423</v>
      </c>
      <c r="D9" s="7">
        <v>467923</v>
      </c>
    </row>
    <row r="10" spans="2:4" ht="14.4" x14ac:dyDescent="0.3">
      <c r="B10" s="5" t="s">
        <v>23</v>
      </c>
      <c r="C10" s="7">
        <v>402066</v>
      </c>
      <c r="D10" s="7">
        <v>388811</v>
      </c>
    </row>
    <row r="11" spans="2:4" ht="14.4" x14ac:dyDescent="0.3">
      <c r="B11" s="5" t="s">
        <v>14</v>
      </c>
      <c r="C11" s="7">
        <v>3500705</v>
      </c>
      <c r="D11" s="7">
        <v>2358254</v>
      </c>
    </row>
    <row r="12" spans="2:4" ht="14.4" x14ac:dyDescent="0.3">
      <c r="B12" s="2"/>
      <c r="C12" s="2"/>
      <c r="D12" s="2"/>
    </row>
    <row r="13" spans="2:4" ht="14.4" x14ac:dyDescent="0.3">
      <c r="B13" s="2"/>
      <c r="C13" s="2"/>
      <c r="D13" s="2"/>
    </row>
    <row r="14" spans="2:4" ht="14.4" x14ac:dyDescent="0.3">
      <c r="B14" s="2"/>
      <c r="C14" s="2"/>
      <c r="D14" s="2"/>
    </row>
    <row r="15" spans="2:4" ht="14.4" x14ac:dyDescent="0.3">
      <c r="B15" s="2"/>
      <c r="C15" s="2"/>
      <c r="D15" s="2"/>
    </row>
    <row r="16" spans="2:4" ht="14.4" x14ac:dyDescent="0.3">
      <c r="B16" s="2"/>
      <c r="C16" s="2"/>
      <c r="D16" s="2"/>
    </row>
    <row r="17" spans="2:4" ht="14.4" x14ac:dyDescent="0.3">
      <c r="B17" s="2"/>
      <c r="C17" s="2"/>
      <c r="D17" s="2"/>
    </row>
    <row r="18" spans="2:4" ht="14.4" x14ac:dyDescent="0.3">
      <c r="B18" s="2"/>
      <c r="C18" s="2"/>
      <c r="D18" s="2"/>
    </row>
    <row r="19" spans="2:4" ht="14.4" x14ac:dyDescent="0.3">
      <c r="B19" s="2"/>
      <c r="C19" s="2"/>
      <c r="D19" s="2"/>
    </row>
    <row r="20" spans="2:4" ht="14.4" x14ac:dyDescent="0.3">
      <c r="B20" s="2"/>
      <c r="C20" s="2"/>
      <c r="D20" s="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BE9B1-2E03-4033-A4AC-7437AB8B2D3C}">
  <dimension ref="B1:AA22"/>
  <sheetViews>
    <sheetView workbookViewId="0"/>
  </sheetViews>
  <sheetFormatPr defaultRowHeight="11.4" x14ac:dyDescent="0.2"/>
  <cols>
    <col min="1" max="1" width="2" style="3" customWidth="1"/>
    <col min="2" max="2" width="12.5546875" style="3" bestFit="1" customWidth="1"/>
    <col min="3" max="3" width="17.6640625" style="3" bestFit="1" customWidth="1"/>
    <col min="4" max="4" width="19.5546875" style="3" bestFit="1" customWidth="1"/>
    <col min="5" max="5" width="26.6640625" style="3" bestFit="1" customWidth="1"/>
    <col min="6" max="14" width="8.109375" style="3" bestFit="1" customWidth="1"/>
    <col min="15" max="15" width="10.77734375" style="3" bestFit="1" customWidth="1"/>
    <col min="16" max="16" width="12.77734375" style="3" bestFit="1" customWidth="1"/>
    <col min="17" max="17" width="10.109375" style="3" bestFit="1" customWidth="1"/>
    <col min="18" max="18" width="12.77734375" style="3" bestFit="1" customWidth="1"/>
    <col min="19" max="19" width="10.109375" style="3" bestFit="1" customWidth="1"/>
    <col min="20" max="20" width="12.77734375" style="3" bestFit="1" customWidth="1"/>
    <col min="21" max="21" width="10.109375" style="3" bestFit="1" customWidth="1"/>
    <col min="22" max="22" width="12.77734375" style="3" bestFit="1" customWidth="1"/>
    <col min="23" max="23" width="10.109375" style="3" bestFit="1" customWidth="1"/>
    <col min="24" max="24" width="12.77734375" style="3" bestFit="1" customWidth="1"/>
    <col min="25" max="25" width="10.109375" style="3" bestFit="1" customWidth="1"/>
    <col min="26" max="26" width="12.77734375" style="3" bestFit="1" customWidth="1"/>
    <col min="27" max="27" width="10.77734375" style="3" bestFit="1" customWidth="1"/>
    <col min="28" max="16384" width="8.88671875" style="3"/>
  </cols>
  <sheetData>
    <row r="1" spans="2:27" ht="14.4" x14ac:dyDescent="0.3">
      <c r="C1"/>
    </row>
    <row r="2" spans="2:27" ht="14.4" x14ac:dyDescent="0.3">
      <c r="B2" s="2"/>
    </row>
    <row r="3" spans="2:27" ht="14.4" x14ac:dyDescent="0.3">
      <c r="B3" s="2"/>
      <c r="C3" s="2"/>
      <c r="D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14.4" x14ac:dyDescent="0.3">
      <c r="B4" s="4" t="s">
        <v>13</v>
      </c>
      <c r="C4" t="s">
        <v>16</v>
      </c>
      <c r="D4" t="s">
        <v>15</v>
      </c>
      <c r="E4" t="s">
        <v>21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4.4" x14ac:dyDescent="0.3">
      <c r="B5" s="5">
        <v>202205</v>
      </c>
      <c r="C5" s="1">
        <v>2.1435185185185186E-2</v>
      </c>
      <c r="D5" s="1">
        <v>9.2824074074074076E-3</v>
      </c>
      <c r="E5" s="1">
        <v>1.4652777777777778E-2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4.4" x14ac:dyDescent="0.3">
      <c r="B6" s="5">
        <v>202206</v>
      </c>
      <c r="C6" s="1">
        <v>2.2291666666666668E-2</v>
      </c>
      <c r="D6" s="1">
        <v>9.7222222222222224E-3</v>
      </c>
      <c r="E6" s="1">
        <v>1.5752314814814813E-2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4.4" x14ac:dyDescent="0.3">
      <c r="B7" s="5">
        <v>202207</v>
      </c>
      <c r="C7" s="1">
        <v>2.0335648148148148E-2</v>
      </c>
      <c r="D7" s="1">
        <v>9.525462962962963E-3</v>
      </c>
      <c r="E7" s="1">
        <v>1.4849537037037036E-2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4.4" x14ac:dyDescent="0.3">
      <c r="B8" s="5">
        <v>202208</v>
      </c>
      <c r="C8" s="1">
        <v>2.0358796296296295E-2</v>
      </c>
      <c r="D8" s="1">
        <v>9.2939814814814812E-3</v>
      </c>
      <c r="E8" s="1">
        <v>1.4340277777777776E-2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4.4" x14ac:dyDescent="0.3">
      <c r="B9" s="5">
        <v>202209</v>
      </c>
      <c r="C9" s="1">
        <v>1.9432870370370371E-2</v>
      </c>
      <c r="D9" s="1">
        <v>9.0162037037037034E-3</v>
      </c>
      <c r="E9" s="1">
        <v>1.3425925925925924E-2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4.4" x14ac:dyDescent="0.3">
      <c r="B10" s="5">
        <v>202210</v>
      </c>
      <c r="C10" s="1">
        <v>1.832175925925926E-2</v>
      </c>
      <c r="D10" s="1">
        <v>8.3101851851851861E-3</v>
      </c>
      <c r="E10" s="1">
        <v>1.2048611111111112E-2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4.4" x14ac:dyDescent="0.3">
      <c r="B11" s="5">
        <v>202211</v>
      </c>
      <c r="C11" s="1">
        <v>1.4791666666666668E-2</v>
      </c>
      <c r="D11" s="1">
        <v>7.7314814814814815E-3</v>
      </c>
      <c r="E11" s="1">
        <v>9.8379629629629633E-3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4.4" x14ac:dyDescent="0.3">
      <c r="B12" s="5">
        <v>202212</v>
      </c>
      <c r="C12" s="1">
        <v>1.5474537037037038E-2</v>
      </c>
      <c r="D12" s="1">
        <v>7.3726851851851861E-3</v>
      </c>
      <c r="E12" s="1">
        <v>9.3749999999999997E-3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2:27" ht="14.4" x14ac:dyDescent="0.3">
      <c r="B13" s="5">
        <v>202301</v>
      </c>
      <c r="C13" s="1">
        <v>1.5914351851851853E-2</v>
      </c>
      <c r="D13" s="1">
        <v>7.1990740740740739E-3</v>
      </c>
      <c r="E13" s="1">
        <v>9.0277777777777787E-3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14.4" x14ac:dyDescent="0.3">
      <c r="B14" s="5">
        <v>202302</v>
      </c>
      <c r="C14" s="1">
        <v>1.6111111111111111E-2</v>
      </c>
      <c r="D14" s="1">
        <v>7.4421296296296293E-3</v>
      </c>
      <c r="E14" s="1">
        <v>9.3981481481481485E-3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14.4" x14ac:dyDescent="0.3">
      <c r="B15" s="5">
        <v>202303</v>
      </c>
      <c r="C15" s="1">
        <v>1.4872685185185185E-2</v>
      </c>
      <c r="D15" s="1">
        <v>7.2569444444444443E-3</v>
      </c>
      <c r="E15" s="1">
        <v>9.0856481481481483E-3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2:27" ht="14.4" x14ac:dyDescent="0.3">
      <c r="B16" s="5">
        <v>202304</v>
      </c>
      <c r="C16" s="1">
        <v>1.9212962962962963E-2</v>
      </c>
      <c r="D16" s="1">
        <v>8.1249999999999985E-3</v>
      </c>
      <c r="E16" s="1">
        <v>1.1956018518518517E-2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2:27" ht="14.4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14.4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2:27" ht="14.4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14.4" x14ac:dyDescent="0.3">
      <c r="B20" s="2"/>
      <c r="C20" s="2"/>
      <c r="D20" s="2"/>
    </row>
    <row r="22" spans="2:27" x14ac:dyDescent="0.2">
      <c r="C22" s="6"/>
      <c r="D22" s="6"/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9FB7-8B6E-4211-AF87-C2F163AA7F2C}">
  <dimension ref="B3:I28"/>
  <sheetViews>
    <sheetView workbookViewId="0"/>
  </sheetViews>
  <sheetFormatPr defaultRowHeight="11.4" x14ac:dyDescent="0.2"/>
  <cols>
    <col min="1" max="1" width="2" style="3" customWidth="1"/>
    <col min="2" max="2" width="12.5546875" style="3" bestFit="1" customWidth="1"/>
    <col min="3" max="3" width="14.6640625" style="3" bestFit="1" customWidth="1"/>
    <col min="4" max="4" width="8" style="3" bestFit="1" customWidth="1"/>
    <col min="5" max="5" width="10.88671875" style="3" bestFit="1" customWidth="1"/>
    <col min="6" max="6" width="8.77734375" style="3" bestFit="1" customWidth="1"/>
    <col min="7" max="7" width="6.109375" style="3" bestFit="1" customWidth="1"/>
    <col min="8" max="8" width="8.5546875" style="3" bestFit="1" customWidth="1"/>
    <col min="9" max="9" width="10.77734375" style="3" bestFit="1" customWidth="1"/>
    <col min="10" max="16384" width="8.88671875" style="3"/>
  </cols>
  <sheetData>
    <row r="3" spans="2:9" ht="14.4" x14ac:dyDescent="0.3">
      <c r="B3" s="4" t="s">
        <v>13</v>
      </c>
      <c r="C3" t="s">
        <v>18</v>
      </c>
      <c r="D3" s="2"/>
      <c r="E3" s="2"/>
      <c r="F3" s="2"/>
      <c r="G3" s="2"/>
      <c r="H3" s="2"/>
      <c r="I3" s="2"/>
    </row>
    <row r="4" spans="2:9" ht="14.4" x14ac:dyDescent="0.3">
      <c r="B4" s="5" t="s">
        <v>6</v>
      </c>
      <c r="C4">
        <v>3</v>
      </c>
      <c r="D4" s="2"/>
      <c r="E4" s="2"/>
      <c r="F4" s="2"/>
      <c r="G4" s="2"/>
      <c r="H4" s="2"/>
      <c r="I4" s="2"/>
    </row>
    <row r="5" spans="2:9" ht="14.4" x14ac:dyDescent="0.3">
      <c r="B5" s="5" t="s">
        <v>5</v>
      </c>
      <c r="C5">
        <v>3</v>
      </c>
      <c r="D5" s="2"/>
      <c r="E5" s="2"/>
      <c r="F5" s="2"/>
      <c r="G5" s="2"/>
      <c r="H5" s="2"/>
      <c r="I5" s="2"/>
    </row>
    <row r="6" spans="2:9" ht="14.4" x14ac:dyDescent="0.3">
      <c r="B6" s="5" t="s">
        <v>8</v>
      </c>
      <c r="C6">
        <v>2</v>
      </c>
      <c r="D6" s="2"/>
      <c r="E6" s="2"/>
      <c r="F6" s="2"/>
      <c r="G6" s="2"/>
      <c r="H6" s="2"/>
      <c r="I6" s="2"/>
    </row>
    <row r="7" spans="2:9" ht="14.4" x14ac:dyDescent="0.3">
      <c r="B7" s="5" t="s">
        <v>4</v>
      </c>
      <c r="C7">
        <v>2</v>
      </c>
      <c r="D7" s="2"/>
      <c r="E7" s="2"/>
      <c r="F7" s="2"/>
      <c r="G7" s="2"/>
      <c r="H7" s="2"/>
      <c r="I7" s="2"/>
    </row>
    <row r="8" spans="2:9" ht="14.4" x14ac:dyDescent="0.3">
      <c r="B8" s="5" t="s">
        <v>3</v>
      </c>
      <c r="C8">
        <v>1</v>
      </c>
      <c r="D8" s="2"/>
      <c r="E8" s="2"/>
      <c r="F8" s="2"/>
      <c r="G8" s="2"/>
      <c r="H8" s="2"/>
      <c r="I8" s="2"/>
    </row>
    <row r="9" spans="2:9" ht="14.4" x14ac:dyDescent="0.3">
      <c r="B9" s="5" t="s">
        <v>7</v>
      </c>
      <c r="C9">
        <v>1</v>
      </c>
      <c r="D9" s="2"/>
      <c r="E9" s="2"/>
      <c r="F9" s="2"/>
      <c r="G9" s="2"/>
      <c r="H9" s="2"/>
      <c r="I9" s="2"/>
    </row>
    <row r="10" spans="2:9" ht="14.4" x14ac:dyDescent="0.3">
      <c r="B10" s="2"/>
      <c r="C10" s="2"/>
      <c r="D10" s="2"/>
      <c r="E10" s="2"/>
      <c r="F10" s="2"/>
      <c r="G10" s="2"/>
      <c r="H10" s="2"/>
      <c r="I10" s="2"/>
    </row>
    <row r="11" spans="2:9" ht="14.4" x14ac:dyDescent="0.3">
      <c r="B11" s="2"/>
      <c r="C11" s="2"/>
      <c r="D11" s="2"/>
      <c r="E11" s="2"/>
      <c r="F11" s="2"/>
      <c r="G11" s="2"/>
      <c r="H11" s="2"/>
      <c r="I11" s="2"/>
    </row>
    <row r="12" spans="2:9" ht="14.4" x14ac:dyDescent="0.3">
      <c r="B12" s="2"/>
      <c r="C12" s="2"/>
      <c r="D12" s="2"/>
      <c r="E12" s="2"/>
      <c r="F12" s="2"/>
      <c r="G12" s="2"/>
      <c r="H12" s="2"/>
      <c r="I12" s="2"/>
    </row>
    <row r="13" spans="2:9" ht="14.4" x14ac:dyDescent="0.3">
      <c r="B13" s="2"/>
      <c r="C13" s="2"/>
      <c r="D13" s="2"/>
      <c r="E13" s="2"/>
      <c r="F13" s="2"/>
      <c r="G13" s="2"/>
      <c r="H13" s="2"/>
      <c r="I13" s="2"/>
    </row>
    <row r="14" spans="2:9" ht="14.4" x14ac:dyDescent="0.3">
      <c r="B14" s="2"/>
      <c r="C14" s="2"/>
      <c r="D14" s="2"/>
      <c r="E14" s="2"/>
      <c r="F14" s="2"/>
      <c r="G14" s="2"/>
      <c r="H14" s="2"/>
      <c r="I14" s="2"/>
    </row>
    <row r="15" spans="2:9" ht="14.4" x14ac:dyDescent="0.3">
      <c r="B15" s="2"/>
      <c r="C15" s="2"/>
      <c r="D15" s="2"/>
      <c r="E15" s="2"/>
      <c r="F15" s="2"/>
      <c r="G15" s="2"/>
      <c r="H15" s="2"/>
      <c r="I15" s="2"/>
    </row>
    <row r="16" spans="2:9" ht="14.4" x14ac:dyDescent="0.3">
      <c r="B16" s="2"/>
      <c r="C16" s="2"/>
      <c r="D16" s="2"/>
      <c r="E16" s="2"/>
      <c r="F16" s="2"/>
      <c r="G16" s="2"/>
      <c r="H16" s="2"/>
      <c r="I16" s="2"/>
    </row>
    <row r="17" spans="2:9" ht="14.4" x14ac:dyDescent="0.3">
      <c r="B17" s="2"/>
      <c r="C17" s="2"/>
      <c r="D17" s="2"/>
      <c r="E17" s="2"/>
      <c r="F17" s="2"/>
      <c r="G17" s="2"/>
      <c r="H17" s="2"/>
      <c r="I17" s="2"/>
    </row>
    <row r="18" spans="2:9" ht="14.4" x14ac:dyDescent="0.3">
      <c r="B18" s="2"/>
      <c r="C18" s="2"/>
      <c r="D18" s="2"/>
    </row>
    <row r="19" spans="2:9" ht="14.4" x14ac:dyDescent="0.3">
      <c r="B19" s="2"/>
      <c r="C19" s="2"/>
      <c r="D19" s="2"/>
    </row>
    <row r="20" spans="2:9" ht="14.4" x14ac:dyDescent="0.3">
      <c r="B20" s="2"/>
      <c r="C20" s="2"/>
      <c r="D20" s="2"/>
    </row>
    <row r="21" spans="2:9" ht="14.4" x14ac:dyDescent="0.3">
      <c r="B21" s="2"/>
    </row>
    <row r="22" spans="2:9" ht="14.4" x14ac:dyDescent="0.3">
      <c r="B22" s="2"/>
    </row>
    <row r="23" spans="2:9" ht="14.4" x14ac:dyDescent="0.3">
      <c r="B23" s="2"/>
    </row>
    <row r="24" spans="2:9" ht="14.4" x14ac:dyDescent="0.3">
      <c r="B24"/>
    </row>
    <row r="25" spans="2:9" ht="14.4" x14ac:dyDescent="0.3">
      <c r="B25"/>
    </row>
    <row r="26" spans="2:9" ht="14.4" x14ac:dyDescent="0.3">
      <c r="B26"/>
    </row>
    <row r="27" spans="2:9" ht="14.4" x14ac:dyDescent="0.3">
      <c r="B27"/>
    </row>
    <row r="28" spans="2:9" ht="14.4" x14ac:dyDescent="0.3">
      <c r="B28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283B0-82B5-4FC5-9A18-F7B7965099EB}">
  <dimension ref="B3:D20"/>
  <sheetViews>
    <sheetView workbookViewId="0"/>
  </sheetViews>
  <sheetFormatPr defaultRowHeight="11.4" x14ac:dyDescent="0.2"/>
  <cols>
    <col min="1" max="1" width="2" style="3" customWidth="1"/>
    <col min="2" max="2" width="12.5546875" style="3" bestFit="1" customWidth="1"/>
    <col min="3" max="3" width="20.109375" style="3" bestFit="1" customWidth="1"/>
    <col min="4" max="4" width="22.109375" style="3" bestFit="1" customWidth="1"/>
    <col min="5" max="16384" width="8.88671875" style="3"/>
  </cols>
  <sheetData>
    <row r="3" spans="2:4" ht="14.4" x14ac:dyDescent="0.3">
      <c r="B3" s="4" t="s">
        <v>13</v>
      </c>
      <c r="C3" t="s">
        <v>20</v>
      </c>
      <c r="D3" t="s">
        <v>19</v>
      </c>
    </row>
    <row r="4" spans="2:4" ht="14.4" x14ac:dyDescent="0.3">
      <c r="B4" s="5">
        <v>202205</v>
      </c>
      <c r="C4">
        <v>280415</v>
      </c>
      <c r="D4">
        <v>354443</v>
      </c>
    </row>
    <row r="5" spans="2:4" ht="14.4" x14ac:dyDescent="0.3">
      <c r="B5" s="5">
        <v>202206</v>
      </c>
      <c r="C5">
        <v>369044</v>
      </c>
      <c r="D5">
        <v>400148</v>
      </c>
    </row>
    <row r="6" spans="2:4" ht="14.4" x14ac:dyDescent="0.3">
      <c r="B6" s="5">
        <v>202207</v>
      </c>
      <c r="C6">
        <v>406046</v>
      </c>
      <c r="D6">
        <v>417426</v>
      </c>
    </row>
    <row r="7" spans="2:4" ht="14.4" x14ac:dyDescent="0.3">
      <c r="B7" s="5">
        <v>202208</v>
      </c>
      <c r="C7">
        <v>358917</v>
      </c>
      <c r="D7">
        <v>427000</v>
      </c>
    </row>
    <row r="8" spans="2:4" ht="14.4" x14ac:dyDescent="0.3">
      <c r="B8" s="5">
        <v>202209</v>
      </c>
      <c r="C8">
        <v>296694</v>
      </c>
      <c r="D8">
        <v>404636</v>
      </c>
    </row>
    <row r="9" spans="2:4" ht="14.4" x14ac:dyDescent="0.3">
      <c r="B9" s="5">
        <v>202210</v>
      </c>
      <c r="C9">
        <v>208988</v>
      </c>
      <c r="D9">
        <v>349693</v>
      </c>
    </row>
    <row r="10" spans="2:4" ht="14.4" x14ac:dyDescent="0.3">
      <c r="B10" s="5">
        <v>202211</v>
      </c>
      <c r="C10">
        <v>100747</v>
      </c>
      <c r="D10">
        <v>236947</v>
      </c>
    </row>
    <row r="11" spans="2:4" ht="14.4" x14ac:dyDescent="0.3">
      <c r="B11" s="5">
        <v>202212</v>
      </c>
      <c r="C11">
        <v>44894</v>
      </c>
      <c r="D11">
        <v>136912</v>
      </c>
    </row>
    <row r="12" spans="2:4" ht="14.4" x14ac:dyDescent="0.3">
      <c r="B12" s="5">
        <v>202301</v>
      </c>
      <c r="C12">
        <v>40008</v>
      </c>
      <c r="D12">
        <v>150293</v>
      </c>
    </row>
    <row r="13" spans="2:4" ht="14.4" x14ac:dyDescent="0.3">
      <c r="B13" s="5">
        <v>202302</v>
      </c>
      <c r="C13">
        <v>43016</v>
      </c>
      <c r="D13">
        <v>147428</v>
      </c>
    </row>
    <row r="14" spans="2:4" ht="14.4" x14ac:dyDescent="0.3">
      <c r="B14" s="5">
        <v>202303</v>
      </c>
      <c r="C14">
        <v>62201</v>
      </c>
      <c r="D14">
        <v>196477</v>
      </c>
    </row>
    <row r="15" spans="2:4" ht="14.4" x14ac:dyDescent="0.3">
      <c r="B15" s="5">
        <v>202304</v>
      </c>
      <c r="C15">
        <v>147284</v>
      </c>
      <c r="D15">
        <v>279302</v>
      </c>
    </row>
    <row r="16" spans="2:4" ht="14.4" x14ac:dyDescent="0.3">
      <c r="B16" s="5" t="s">
        <v>14</v>
      </c>
      <c r="C16">
        <v>2358254</v>
      </c>
      <c r="D16">
        <v>3500705</v>
      </c>
    </row>
    <row r="17" spans="2:4" ht="14.4" x14ac:dyDescent="0.3">
      <c r="B17" s="2"/>
      <c r="C17" s="2"/>
      <c r="D17" s="2"/>
    </row>
    <row r="18" spans="2:4" ht="14.4" x14ac:dyDescent="0.3">
      <c r="B18" s="2"/>
      <c r="C18" s="2"/>
      <c r="D18" s="2"/>
    </row>
    <row r="19" spans="2:4" ht="14.4" x14ac:dyDescent="0.3">
      <c r="B19" s="2"/>
      <c r="C19" s="2"/>
      <c r="D19" s="2"/>
    </row>
    <row r="20" spans="2:4" ht="14.4" x14ac:dyDescent="0.3">
      <c r="B20" s="2"/>
      <c r="C20" s="2"/>
      <c r="D20" s="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Full year summary</vt:lpstr>
      <vt:lpstr>Weekday summary</vt:lpstr>
      <vt:lpstr>Average Ride Duration by Weekda</vt:lpstr>
      <vt:lpstr>Number of Rides by Weekday</vt:lpstr>
      <vt:lpstr>Average summary</vt:lpstr>
      <vt:lpstr>Most Frequent Day</vt:lpstr>
      <vt:lpstr>Total trips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Filobatir Sharkawy</dc:creator>
  <cp:lastModifiedBy>Filobatir Sharkawy</cp:lastModifiedBy>
  <dcterms:created xsi:type="dcterms:W3CDTF">2023-05-28T10:27:55Z</dcterms:created>
  <dcterms:modified xsi:type="dcterms:W3CDTF">2023-05-31T19:56:03Z</dcterms:modified>
</cp:coreProperties>
</file>