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ristopheriyan/Library/Mobile Documents/com~apple~CloudDocs/1、大学/1、课程/4、计算机系统导论/实验/Unit-4/"/>
    </mc:Choice>
  </mc:AlternateContent>
  <xr:revisionPtr revIDLastSave="0" documentId="8_{3A684BA5-7D56-054C-8E2C-407EE92FA175}" xr6:coauthVersionLast="47" xr6:coauthVersionMax="47" xr10:uidLastSave="{00000000-0000-0000-0000-000000000000}"/>
  <bookViews>
    <workbookView xWindow="17280" yWindow="760" windowWidth="17280" windowHeight="20000" xr2:uid="{9D179938-4B1C-FA47-BDE4-454CC34BF52D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<sst xmlns="http://schemas.openxmlformats.org/spreadsheetml/2006/main" count="48" uniqueCount="31">
  <si>
    <t>学生成绩表</t>
    <phoneticPr fontId="1" type="noConversion"/>
  </si>
  <si>
    <t>序号</t>
    <phoneticPr fontId="1" type="noConversion"/>
  </si>
  <si>
    <t>姓名</t>
    <phoneticPr fontId="1" type="noConversion"/>
  </si>
  <si>
    <t>学院</t>
    <phoneticPr fontId="1" type="noConversion"/>
  </si>
  <si>
    <t>课程</t>
    <phoneticPr fontId="1" type="noConversion"/>
  </si>
  <si>
    <t>平时成绩</t>
    <phoneticPr fontId="1" type="noConversion"/>
  </si>
  <si>
    <t>期中成绩</t>
    <phoneticPr fontId="1" type="noConversion"/>
  </si>
  <si>
    <t>期末成绩</t>
    <phoneticPr fontId="1" type="noConversion"/>
  </si>
  <si>
    <t>总分</t>
    <phoneticPr fontId="1" type="noConversion"/>
  </si>
  <si>
    <t>沈静</t>
    <phoneticPr fontId="1" type="noConversion"/>
  </si>
  <si>
    <t>软件学院</t>
    <phoneticPr fontId="1" type="noConversion"/>
  </si>
  <si>
    <t>程序设计</t>
    <phoneticPr fontId="1" type="noConversion"/>
  </si>
  <si>
    <t>杜永春</t>
    <phoneticPr fontId="1" type="noConversion"/>
  </si>
  <si>
    <t>数学学院</t>
    <phoneticPr fontId="1" type="noConversion"/>
  </si>
  <si>
    <t>数据结构</t>
    <phoneticPr fontId="1" type="noConversion"/>
  </si>
  <si>
    <t>吴智杰</t>
    <phoneticPr fontId="1" type="noConversion"/>
  </si>
  <si>
    <t>王柏松</t>
    <phoneticPr fontId="1" type="noConversion"/>
  </si>
  <si>
    <t>朱鹏飞</t>
    <phoneticPr fontId="1" type="noConversion"/>
  </si>
  <si>
    <t>庄小梅</t>
    <phoneticPr fontId="1" type="noConversion"/>
  </si>
  <si>
    <t>张国军</t>
    <phoneticPr fontId="1" type="noConversion"/>
  </si>
  <si>
    <t>何超</t>
    <phoneticPr fontId="1" type="noConversion"/>
  </si>
  <si>
    <t>何炯涛</t>
    <phoneticPr fontId="1" type="noConversion"/>
  </si>
  <si>
    <t>胡大勇</t>
    <phoneticPr fontId="1" type="noConversion"/>
  </si>
  <si>
    <t>行标签</t>
  </si>
  <si>
    <t>软件学院</t>
  </si>
  <si>
    <t>数学学院</t>
  </si>
  <si>
    <t>总计</t>
  </si>
  <si>
    <t>列标签</t>
  </si>
  <si>
    <t>程序设计</t>
  </si>
  <si>
    <t>数据结构</t>
  </si>
  <si>
    <t>平均值项:总分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</si>
</sst>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4">
    <dxf>
      <numFmt numFmtId="177" formatCode="0_ "/>
    </dxf>
    <dxf>
      <numFmt numFmtId="176" formatCode="0.0_ "/>
    </dxf>
    <dxf>
      <numFmt numFmtId="176" formatCode="0.0_ "/>
    </dxf>
    <dxf>
      <numFmt numFmtId="176" formatCode="0.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[Excel实验5.xlsx]Sheet1!数据透视表1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Sheet1!$B$15:$B$16</c:f>
              <c:strCache>
                <c:ptCount val="1"/>
                <c:pt idx="0">
                  <c:v>程序设计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Sheet1!$A$17:$A$19</c:f>
              <c:strCache>
                <c:ptCount val="2"/>
                <c:pt idx="0">
                  <c:v>软件学院</c:v>
                </c:pt>
                <c:pt idx="1">
                  <c:v>数学学院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2"/>
                <c:pt idx="0">
                  <c:v>86.45</c:v>
                </c:pt>
                <c:pt idx="1">
                  <c:v>83.87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9-094B-A611-A8DD560F2E88}"/>
            </c:ext>
          </c:extLst>
        </c:ser>
        <c:ser>
          <c:idx val="1"/>
          <c:order val="1"/>
          <c:tx>
            <c:strRef>
              <c:f>Sheet1!$C$15:$C$16</c:f>
              <c:strCache>
                <c:ptCount val="1"/>
                <c:pt idx="0">
                  <c:v>数据结构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Sheet1!$A$17:$A$19</c:f>
              <c:strCache>
                <c:ptCount val="2"/>
                <c:pt idx="0">
                  <c:v>软件学院</c:v>
                </c:pt>
                <c:pt idx="1">
                  <c:v>数学学院</c:v>
                </c:pt>
              </c:strCache>
            </c:strRef>
          </c:cat>
          <c:val>
            <c:numRef>
              <c:f>Sheet1!$C$17:$C$19</c:f>
              <c:numCache>
                <c:formatCode>General</c:formatCode>
                <c:ptCount val="2"/>
                <c:pt idx="0">
                  <c:v>74.716666666666669</c:v>
                </c:pt>
                <c:pt idx="1">
                  <c:v>83.444999999999993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9-094B-A611-A8DD560F2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58159"/>
        <c:axId val="671759807"/>
      </c:barChart>
      <c:catAx>
        <c:axId val="67175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759807"/>
        <c:crosses val="autoZero"/>
        <c:auto val="1"/>
        <c:lblAlgn val="ctr"/>
        <c:lblOffset val="100"/>
        <c:noMultiLvlLbl val="0"/>
      </c:catAx>
      <c:valAx>
        <c:axId val="6717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75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17</xdr:row>
      <xdr:rowOff>19050</xdr:rowOff>
    </xdr:from>
    <xdr:to>
      <xdr:col>9</xdr:col>
      <xdr:colOff>196850</xdr:colOff>
      <xdr:row>30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F039D8-129C-86FA-0B0E-E52C6D6C1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4.62352627315" createdVersion="8" refreshedVersion="8" minRefreshableVersion="3" recordCount="10" xr:uid="{9A950B0D-3F55-6D47-9CA9-8E07E047231E}">
  <cacheSource type="worksheet">
    <worksheetSource name="表1"/>
  </cacheSource>
  <cacheFields count="8">
    <cacheField name="序号" numFmtId="0">
      <sharedItems containsSemiMixedTypes="0" containsString="0" containsNumber="1" containsInteger="1" minValue="1" maxValue="10"/>
    </cacheField>
    <cacheField name="姓名" numFmtId="0">
      <sharedItems/>
    </cacheField>
    <cacheField name="学院" numFmtId="0">
      <sharedItems count="2">
        <s v="软件学院"/>
        <s v="数学学院"/>
      </sharedItems>
    </cacheField>
    <cacheField name="课程" numFmtId="0">
      <sharedItems count="2">
        <s v="程序设计"/>
        <s v="数据结构"/>
      </sharedItems>
    </cacheField>
    <cacheField name="平时成绩" numFmtId="176">
      <sharedItems containsSemiMixedTypes="0" containsString="0" containsNumber="1" containsInteger="1" minValue="85" maxValue="100"/>
    </cacheField>
    <cacheField name="期中成绩" numFmtId="176">
      <sharedItems containsSemiMixedTypes="0" containsString="0" containsNumber="1" minValue="82" maxValue="98"/>
    </cacheField>
    <cacheField name="期末成绩" numFmtId="176">
      <sharedItems containsSemiMixedTypes="0" containsString="0" containsNumber="1" containsInteger="1" minValue="0" maxValue="93"/>
    </cacheField>
    <cacheField name="总分" numFmtId="177">
      <sharedItems containsSemiMixedTypes="0" containsString="0" containsNumber="1" minValue="41.599999999999994" maxValue="95.9" count="10">
        <n v="87.3"/>
        <n v="83.35"/>
        <n v="86.65"/>
        <n v="87.039999999999992"/>
        <n v="87.5"/>
        <n v="83.539999999999992"/>
        <n v="41.599999999999994"/>
        <n v="80.7"/>
        <n v="84.55"/>
        <n v="95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沈静"/>
    <x v="0"/>
    <x v="0"/>
    <n v="97"/>
    <n v="93"/>
    <n v="80"/>
    <x v="0"/>
  </r>
  <r>
    <n v="2"/>
    <s v="杜永春"/>
    <x v="1"/>
    <x v="1"/>
    <n v="97"/>
    <n v="86.5"/>
    <n v="76"/>
    <x v="1"/>
  </r>
  <r>
    <n v="3"/>
    <s v="吴智杰"/>
    <x v="0"/>
    <x v="1"/>
    <n v="100"/>
    <n v="90.5"/>
    <n v="79"/>
    <x v="2"/>
  </r>
  <r>
    <n v="4"/>
    <s v="王柏松"/>
    <x v="1"/>
    <x v="0"/>
    <n v="100"/>
    <n v="91.8"/>
    <n v="79"/>
    <x v="3"/>
  </r>
  <r>
    <n v="5"/>
    <s v="朱鹏飞"/>
    <x v="0"/>
    <x v="0"/>
    <n v="97"/>
    <n v="82"/>
    <n v="87"/>
    <x v="4"/>
  </r>
  <r>
    <n v="6"/>
    <s v="庄小梅"/>
    <x v="1"/>
    <x v="1"/>
    <n v="100"/>
    <n v="91.8"/>
    <n v="72"/>
    <x v="5"/>
  </r>
  <r>
    <n v="7"/>
    <s v="张国军"/>
    <x v="0"/>
    <x v="1"/>
    <n v="85"/>
    <n v="82"/>
    <n v="0"/>
    <x v="6"/>
  </r>
  <r>
    <n v="8"/>
    <s v="何超"/>
    <x v="1"/>
    <x v="0"/>
    <n v="85"/>
    <n v="84"/>
    <n v="77"/>
    <x v="7"/>
  </r>
  <r>
    <n v="9"/>
    <s v="何炯涛"/>
    <x v="0"/>
    <x v="0"/>
    <n v="97"/>
    <n v="90.5"/>
    <n v="76"/>
    <x v="8"/>
  </r>
  <r>
    <n v="10"/>
    <s v="胡大勇"/>
    <x v="0"/>
    <x v="1"/>
    <n v="100"/>
    <n v="98"/>
    <n v="9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7095D-BCC6-7E49-A3CB-3ECD95F76A76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15:D19" firstHeaderRow="1" firstDataRow="2" firstDataCol="1"/>
  <pivotFields count="8"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numFmtId="176" showAll="0"/>
    <pivotField numFmtId="176" showAll="0"/>
    <pivotField numFmtId="176" showAll="0"/>
    <pivotField dataField="1" numFmtId="177" showAll="0">
      <items count="11">
        <item x="6"/>
        <item x="7"/>
        <item x="1"/>
        <item x="5"/>
        <item x="8"/>
        <item x="2"/>
        <item x="3"/>
        <item x="0"/>
        <item x="4"/>
        <item x="9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平均值项:总分" fld="7" subtotal="average" baseField="0" baseItem="0"/>
  </dataField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2F645-0AD3-5D46-B186-3C90562E4191}" name="表1" displayName="表1" ref="A2:H12" totalsRowShown="0">
  <autoFilter ref="A2:H12" xr:uid="{4F12F645-0AD3-5D46-B186-3C90562E4191}"/>
  <tableColumns count="8">
    <tableColumn id="1" xr3:uid="{DC2070E9-3AF9-A341-AECF-76E73E2FB4A2}" name="序号"/>
    <tableColumn id="2" xr3:uid="{33537AF9-5AF7-6F43-90A5-EF13F8D16C2A}" name="姓名"/>
    <tableColumn id="3" xr3:uid="{3F1CA279-8EC8-3049-AD71-2CFBF07B6F9A}" name="学院"/>
    <tableColumn id="4" xr3:uid="{02D12990-12D8-9C46-AE98-7EACE8ABC758}" name="课程"/>
    <tableColumn id="5" xr3:uid="{ECE3A92B-FAE4-2848-8BE3-5FDAD00CE4E1}" name="平时成绩" dataDxfId="3"/>
    <tableColumn id="6" xr3:uid="{7C21239F-A3C8-AE47-A4B0-37D821EFCD87}" name="期中成绩" dataDxfId="2"/>
    <tableColumn id="7" xr3:uid="{B90E605B-B229-334A-B76A-8AD4E9D471DC}" name="期末成绩" dataDxfId="1"/>
    <tableColumn id="8" xr3:uid="{668C2589-0294-4040-8CBE-6B3B15361822}" name="总分" dataDxfId="0">
      <calculatedColumnFormula>E3*0.2+F3*0.3+G3*0.5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85FF-AD50-DA44-B830-C10746F278B4}">
  <dimension ref="A1:H19"/>
  <sheetViews>
    <sheetView tabSelected="1" workbookViewId="0">
      <selection activeCell="H16" sqref="H16"/>
    </sheetView>
  </sheetViews>
  <sheetFormatPr baseColWidth="10" defaultRowHeight="16"/>
  <cols>
    <col min="1" max="1" width="14.6640625" bestFit="1" customWidth="1"/>
    <col min="2" max="2" width="10.5" bestFit="1" customWidth="1"/>
    <col min="3" max="4" width="13" bestFit="1" customWidth="1"/>
  </cols>
  <sheetData>
    <row r="1" spans="1:8">
      <c r="A1" s="3" t="s">
        <v>0</v>
      </c>
      <c r="B1" s="3"/>
      <c r="C1" s="3"/>
      <c r="D1" s="3"/>
      <c r="E1" s="3"/>
      <c r="F1" s="3"/>
      <c r="G1" s="3"/>
      <c r="H1" s="4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v>1</v>
      </c>
      <c r="B3" t="s">
        <v>9</v>
      </c>
      <c r="C3" t="s">
        <v>10</v>
      </c>
      <c r="D3" t="s">
        <v>11</v>
      </c>
      <c r="E3" s="1">
        <v>97</v>
      </c>
      <c r="F3" s="1">
        <v>93</v>
      </c>
      <c r="G3" s="1">
        <v>80</v>
      </c>
      <c r="H3" s="2">
        <f t="shared" ref="H3:H12" si="0">E3*0.2+F3*0.3+G3*0.5</f>
        <v>87.3</v>
      </c>
    </row>
    <row r="4" spans="1:8">
      <c r="A4">
        <v>2</v>
      </c>
      <c r="B4" t="s">
        <v>12</v>
      </c>
      <c r="C4" t="s">
        <v>13</v>
      </c>
      <c r="D4" t="s">
        <v>14</v>
      </c>
      <c r="E4" s="1">
        <v>97</v>
      </c>
      <c r="F4" s="1">
        <v>86.5</v>
      </c>
      <c r="G4" s="1">
        <v>76</v>
      </c>
      <c r="H4" s="2">
        <f t="shared" si="0"/>
        <v>83.35</v>
      </c>
    </row>
    <row r="5" spans="1:8">
      <c r="A5">
        <v>3</v>
      </c>
      <c r="B5" t="s">
        <v>15</v>
      </c>
      <c r="C5" t="s">
        <v>10</v>
      </c>
      <c r="D5" t="s">
        <v>14</v>
      </c>
      <c r="E5" s="1">
        <v>100</v>
      </c>
      <c r="F5" s="1">
        <v>90.5</v>
      </c>
      <c r="G5" s="1">
        <v>79</v>
      </c>
      <c r="H5" s="2">
        <f t="shared" si="0"/>
        <v>86.65</v>
      </c>
    </row>
    <row r="6" spans="1:8">
      <c r="A6">
        <v>4</v>
      </c>
      <c r="B6" t="s">
        <v>16</v>
      </c>
      <c r="C6" t="s">
        <v>13</v>
      </c>
      <c r="D6" t="s">
        <v>11</v>
      </c>
      <c r="E6" s="1">
        <v>100</v>
      </c>
      <c r="F6" s="1">
        <v>91.8</v>
      </c>
      <c r="G6" s="1">
        <v>79</v>
      </c>
      <c r="H6" s="2">
        <f t="shared" si="0"/>
        <v>87.039999999999992</v>
      </c>
    </row>
    <row r="7" spans="1:8">
      <c r="A7">
        <v>5</v>
      </c>
      <c r="B7" t="s">
        <v>17</v>
      </c>
      <c r="C7" t="s">
        <v>10</v>
      </c>
      <c r="D7" t="s">
        <v>11</v>
      </c>
      <c r="E7" s="1">
        <v>97</v>
      </c>
      <c r="F7" s="1">
        <v>82</v>
      </c>
      <c r="G7" s="1">
        <v>87</v>
      </c>
      <c r="H7" s="2">
        <f t="shared" si="0"/>
        <v>87.5</v>
      </c>
    </row>
    <row r="8" spans="1:8">
      <c r="A8">
        <v>6</v>
      </c>
      <c r="B8" t="s">
        <v>18</v>
      </c>
      <c r="C8" t="s">
        <v>13</v>
      </c>
      <c r="D8" t="s">
        <v>14</v>
      </c>
      <c r="E8" s="1">
        <v>100</v>
      </c>
      <c r="F8" s="1">
        <v>91.8</v>
      </c>
      <c r="G8" s="1">
        <v>72</v>
      </c>
      <c r="H8" s="2">
        <f t="shared" si="0"/>
        <v>83.539999999999992</v>
      </c>
    </row>
    <row r="9" spans="1:8">
      <c r="A9">
        <v>7</v>
      </c>
      <c r="B9" t="s">
        <v>19</v>
      </c>
      <c r="C9" t="s">
        <v>10</v>
      </c>
      <c r="D9" t="s">
        <v>14</v>
      </c>
      <c r="E9" s="1">
        <v>85</v>
      </c>
      <c r="F9" s="1">
        <v>82</v>
      </c>
      <c r="G9" s="1">
        <v>0</v>
      </c>
      <c r="H9" s="2">
        <f t="shared" si="0"/>
        <v>41.599999999999994</v>
      </c>
    </row>
    <row r="10" spans="1:8">
      <c r="A10">
        <v>8</v>
      </c>
      <c r="B10" t="s">
        <v>20</v>
      </c>
      <c r="C10" t="s">
        <v>13</v>
      </c>
      <c r="D10" t="s">
        <v>11</v>
      </c>
      <c r="E10" s="1">
        <v>85</v>
      </c>
      <c r="F10" s="1">
        <v>84</v>
      </c>
      <c r="G10" s="1">
        <v>77</v>
      </c>
      <c r="H10" s="2">
        <f t="shared" si="0"/>
        <v>80.7</v>
      </c>
    </row>
    <row r="11" spans="1:8">
      <c r="A11">
        <v>9</v>
      </c>
      <c r="B11" t="s">
        <v>21</v>
      </c>
      <c r="C11" t="s">
        <v>10</v>
      </c>
      <c r="D11" t="s">
        <v>11</v>
      </c>
      <c r="E11" s="1">
        <v>97</v>
      </c>
      <c r="F11" s="1">
        <v>90.5</v>
      </c>
      <c r="G11" s="1">
        <v>76</v>
      </c>
      <c r="H11" s="2">
        <f t="shared" si="0"/>
        <v>84.55</v>
      </c>
    </row>
    <row r="12" spans="1:8">
      <c r="A12">
        <v>10</v>
      </c>
      <c r="B12" t="s">
        <v>22</v>
      </c>
      <c r="C12" t="s">
        <v>10</v>
      </c>
      <c r="D12" t="s">
        <v>14</v>
      </c>
      <c r="E12" s="1">
        <v>100</v>
      </c>
      <c r="F12" s="1">
        <v>98</v>
      </c>
      <c r="G12" s="1">
        <v>93</v>
      </c>
      <c r="H12" s="2">
        <f t="shared" si="0"/>
        <v>95.9</v>
      </c>
    </row>
    <row r="15" spans="1:8">
      <c r="A15" s="5" t="s">
        <v>30</v>
      </c>
      <c r="B15" s="5" t="s">
        <v>27</v>
      </c>
    </row>
    <row r="16" spans="1:8">
      <c r="A16" s="5" t="s">
        <v>23</v>
      </c>
      <c r="B16" t="s">
        <v>28</v>
      </c>
      <c r="C16" t="s">
        <v>29</v>
      </c>
      <c r="D16" t="s">
        <v>26</v>
      </c>
    </row>
    <row r="17" spans="1:4">
      <c r="A17" s="6" t="s">
        <v>24</v>
      </c>
      <c r="B17" s="7">
        <v>86.45</v>
      </c>
      <c r="C17" s="7">
        <v>74.716666666666669</v>
      </c>
      <c r="D17" s="7">
        <v>80.583333333333329</v>
      </c>
    </row>
    <row r="18" spans="1:4">
      <c r="A18" s="6" t="s">
        <v>25</v>
      </c>
      <c r="B18" s="7">
        <v>83.87</v>
      </c>
      <c r="C18" s="7">
        <v>83.444999999999993</v>
      </c>
      <c r="D18" s="7">
        <v>83.657499999999999</v>
      </c>
    </row>
    <row r="19" spans="1:4">
      <c r="A19" s="6" t="s">
        <v>26</v>
      </c>
      <c r="B19" s="7">
        <v>85.417999999999992</v>
      </c>
      <c r="C19" s="7">
        <v>78.207999999999998</v>
      </c>
      <c r="D19" s="7">
        <v>81.813000000000002</v>
      </c>
    </row>
  </sheetData>
  <mergeCells count="1">
    <mergeCell ref="A1:H1"/>
  </mergeCells>
  <phoneticPr fontId="1" type="noConversion"/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2022-10-20T06:47:44Z</dcterms:created>
  <dcterms:modified xsi:type="dcterms:W3CDTF">2022-10-20T06:59:44Z</dcterms:modified>
</cp:coreProperties>
</file>