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etaboApp-main\REPORT_METABOSCAN\"/>
    </mc:Choice>
  </mc:AlternateContent>
  <xr:revisionPtr revIDLastSave="0" documentId="13_ncr:1_{D60B44FA-8651-40E8-BAC9-AD4EB94DBA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f_stats" sheetId="1" r:id="rId1"/>
    <sheet name="metrics_ml_models" sheetId="3" r:id="rId2"/>
    <sheet name="Params_metaboscan" sheetId="2" r:id="rId3"/>
    <sheet name="Control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J68" i="4" l="1"/>
  <c r="FJ67" i="4"/>
  <c r="FJ66" i="4"/>
  <c r="FJ65" i="4"/>
  <c r="FJ64" i="4"/>
  <c r="FJ63" i="4"/>
  <c r="FJ62" i="4"/>
  <c r="FJ61" i="4"/>
  <c r="FJ60" i="4"/>
  <c r="FJ59" i="4"/>
  <c r="FJ58" i="4"/>
  <c r="FJ57" i="4"/>
  <c r="FJ56" i="4"/>
  <c r="FJ55" i="4"/>
  <c r="FJ54" i="4"/>
  <c r="FJ53" i="4"/>
  <c r="FJ52" i="4"/>
  <c r="FJ51" i="4"/>
  <c r="FJ50" i="4"/>
  <c r="FJ49" i="4"/>
  <c r="FJ48" i="4"/>
  <c r="FJ47" i="4"/>
  <c r="FJ46" i="4"/>
  <c r="FJ45" i="4"/>
  <c r="FJ44" i="4"/>
  <c r="FJ43" i="4"/>
  <c r="FJ42" i="4"/>
  <c r="FJ41" i="4"/>
  <c r="FJ40" i="4"/>
  <c r="FJ39" i="4"/>
  <c r="FJ38" i="4"/>
  <c r="FJ37" i="4"/>
  <c r="FJ36" i="4"/>
  <c r="FJ35" i="4"/>
  <c r="FJ34" i="4"/>
  <c r="FJ33" i="4"/>
  <c r="FJ32" i="4"/>
  <c r="FJ31" i="4"/>
  <c r="FJ30" i="4"/>
  <c r="FJ29" i="4"/>
  <c r="FJ28" i="4"/>
  <c r="FJ27" i="4"/>
  <c r="FJ26" i="4"/>
  <c r="FJ25" i="4"/>
  <c r="FJ24" i="4"/>
  <c r="FJ23" i="4"/>
  <c r="FJ22" i="4"/>
  <c r="FJ21" i="4"/>
  <c r="FJ20" i="4"/>
  <c r="FJ19" i="4"/>
  <c r="FJ18" i="4"/>
  <c r="FJ17" i="4"/>
  <c r="FJ16" i="4"/>
  <c r="FJ15" i="4"/>
  <c r="FJ14" i="4"/>
  <c r="FJ13" i="4"/>
  <c r="FJ12" i="4"/>
  <c r="FJ11" i="4"/>
  <c r="FJ10" i="4"/>
  <c r="FJ9" i="4"/>
  <c r="FI2" i="1" s="1"/>
  <c r="FJ8" i="4"/>
  <c r="FJ7" i="4"/>
  <c r="FJ6" i="4"/>
  <c r="FJ5" i="4"/>
  <c r="FJ4" i="4"/>
  <c r="FJ3" i="4"/>
  <c r="FJ2" i="4"/>
  <c r="FI3" i="4"/>
  <c r="FH3" i="1" s="1"/>
  <c r="FI4" i="4"/>
  <c r="FI5" i="4"/>
  <c r="FI6" i="4"/>
  <c r="FI7" i="4"/>
  <c r="FI8" i="4"/>
  <c r="FI9" i="4"/>
  <c r="FI10" i="4"/>
  <c r="FI11" i="4"/>
  <c r="FI12" i="4"/>
  <c r="FI13" i="4"/>
  <c r="FI14" i="4"/>
  <c r="FI15" i="4"/>
  <c r="FI16" i="4"/>
  <c r="FI17" i="4"/>
  <c r="FI18" i="4"/>
  <c r="FI19" i="4"/>
  <c r="FI20" i="4"/>
  <c r="FI21" i="4"/>
  <c r="FI22" i="4"/>
  <c r="FI23" i="4"/>
  <c r="FI24" i="4"/>
  <c r="FI25" i="4"/>
  <c r="FI26" i="4"/>
  <c r="FI27" i="4"/>
  <c r="FI28" i="4"/>
  <c r="FI29" i="4"/>
  <c r="FI30" i="4"/>
  <c r="FI31" i="4"/>
  <c r="FI32" i="4"/>
  <c r="FI33" i="4"/>
  <c r="FI34" i="4"/>
  <c r="FI35" i="4"/>
  <c r="FI36" i="4"/>
  <c r="FI37" i="4"/>
  <c r="FI38" i="4"/>
  <c r="FI39" i="4"/>
  <c r="FI40" i="4"/>
  <c r="FI41" i="4"/>
  <c r="FI42" i="4"/>
  <c r="FI43" i="4"/>
  <c r="FI44" i="4"/>
  <c r="FI45" i="4"/>
  <c r="FI46" i="4"/>
  <c r="FI47" i="4"/>
  <c r="FI48" i="4"/>
  <c r="FI49" i="4"/>
  <c r="FI50" i="4"/>
  <c r="FI51" i="4"/>
  <c r="FI52" i="4"/>
  <c r="FI53" i="4"/>
  <c r="FI54" i="4"/>
  <c r="FI55" i="4"/>
  <c r="FI56" i="4"/>
  <c r="FI57" i="4"/>
  <c r="FI58" i="4"/>
  <c r="FI59" i="4"/>
  <c r="FI60" i="4"/>
  <c r="FI61" i="4"/>
  <c r="FI62" i="4"/>
  <c r="FI63" i="4"/>
  <c r="FI64" i="4"/>
  <c r="FI65" i="4"/>
  <c r="FI66" i="4"/>
  <c r="FI67" i="4"/>
  <c r="FI68" i="4"/>
  <c r="FI2" i="4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B3" i="1"/>
  <c r="FI3" i="1" l="1"/>
  <c r="FH2" i="1"/>
  <c r="B2" i="1"/>
</calcChain>
</file>

<file path=xl/sharedStrings.xml><?xml version="1.0" encoding="utf-8"?>
<sst xmlns="http://schemas.openxmlformats.org/spreadsheetml/2006/main" count="1110" uniqueCount="482">
  <si>
    <t>metabolite</t>
  </si>
  <si>
    <t>5-hydroxytryptophan</t>
  </si>
  <si>
    <t>ADMA</t>
  </si>
  <si>
    <t>Antranillic acid</t>
  </si>
  <si>
    <t>Arginine</t>
  </si>
  <si>
    <t>Citrulline</t>
  </si>
  <si>
    <t>HIAA</t>
  </si>
  <si>
    <t>Homoarginine</t>
  </si>
  <si>
    <t>Indole-3-acetic acid</t>
  </si>
  <si>
    <t>Indole-3-butyric</t>
  </si>
  <si>
    <t>Indole-3-carboxaldehyde</t>
  </si>
  <si>
    <t>Indole-3-lactic acid</t>
  </si>
  <si>
    <t>Indole-3-propionic acid</t>
  </si>
  <si>
    <t>Kynurenic acid</t>
  </si>
  <si>
    <t>Kynurenine</t>
  </si>
  <si>
    <t>Melatonin</t>
  </si>
  <si>
    <t>NMMA</t>
  </si>
  <si>
    <t>Ornitine</t>
  </si>
  <si>
    <t>Quinolinic acid</t>
  </si>
  <si>
    <t>Serine</t>
  </si>
  <si>
    <t>Serotonin</t>
  </si>
  <si>
    <t>Tryptamine</t>
  </si>
  <si>
    <t>Tryptophan</t>
  </si>
  <si>
    <t>Xanthurenic acid</t>
  </si>
  <si>
    <t>Adenosin</t>
  </si>
  <si>
    <t>Cytidine</t>
  </si>
  <si>
    <t>Uridine</t>
  </si>
  <si>
    <t>Alanine</t>
  </si>
  <si>
    <t>Asparagine</t>
  </si>
  <si>
    <t>Aspartic acid</t>
  </si>
  <si>
    <t>Glutamic acid</t>
  </si>
  <si>
    <t>Glutamine</t>
  </si>
  <si>
    <t>Glycine</t>
  </si>
  <si>
    <t>Histidine</t>
  </si>
  <si>
    <t>Hydroxyproline</t>
  </si>
  <si>
    <t>Lysine</t>
  </si>
  <si>
    <t>Methylhistidine</t>
  </si>
  <si>
    <t>Phenylalanine</t>
  </si>
  <si>
    <t>Proline</t>
  </si>
  <si>
    <t>Summ Leu-Ile</t>
  </si>
  <si>
    <t>Taurine</t>
  </si>
  <si>
    <t>Threonine</t>
  </si>
  <si>
    <t>Tyrosin</t>
  </si>
  <si>
    <t>Valine</t>
  </si>
  <si>
    <t>Betaine</t>
  </si>
  <si>
    <t>Choline</t>
  </si>
  <si>
    <t>DMG</t>
  </si>
  <si>
    <t>Methionine</t>
  </si>
  <si>
    <t>Methionine-Sulfoxide</t>
  </si>
  <si>
    <t>TMAO</t>
  </si>
  <si>
    <t>Carnosine</t>
  </si>
  <si>
    <t>Cortisol</t>
  </si>
  <si>
    <t>Creatinine</t>
  </si>
  <si>
    <t>Histamine</t>
  </si>
  <si>
    <t>Pantothenic</t>
  </si>
  <si>
    <t>Riboflavin</t>
  </si>
  <si>
    <t>TotalDMA (SDMA)</t>
  </si>
  <si>
    <t>C0</t>
  </si>
  <si>
    <t>C10</t>
  </si>
  <si>
    <t>C10-1</t>
  </si>
  <si>
    <t>C10-2</t>
  </si>
  <si>
    <t>C12</t>
  </si>
  <si>
    <t>C12-1</t>
  </si>
  <si>
    <t>C14</t>
  </si>
  <si>
    <t>C14-1</t>
  </si>
  <si>
    <t>C14-2</t>
  </si>
  <si>
    <t>C14-OH</t>
  </si>
  <si>
    <t>C16</t>
  </si>
  <si>
    <t>C16-1</t>
  </si>
  <si>
    <t>C16-1-OH</t>
  </si>
  <si>
    <t>C16-OH</t>
  </si>
  <si>
    <t>C18</t>
  </si>
  <si>
    <t>C18-1</t>
  </si>
  <si>
    <t>C18-1-OH</t>
  </si>
  <si>
    <t>C18-2</t>
  </si>
  <si>
    <t>C18-OH</t>
  </si>
  <si>
    <t>C2</t>
  </si>
  <si>
    <t>C3</t>
  </si>
  <si>
    <t>C4</t>
  </si>
  <si>
    <t>C5</t>
  </si>
  <si>
    <t>C5-1</t>
  </si>
  <si>
    <t>C5-DC</t>
  </si>
  <si>
    <t>C5-OH</t>
  </si>
  <si>
    <t>C6</t>
  </si>
  <si>
    <t>C6-DC</t>
  </si>
  <si>
    <t>C8</t>
  </si>
  <si>
    <t>C8-1</t>
  </si>
  <si>
    <t>Arg/ADMA</t>
  </si>
  <si>
    <t>(Arg+HomoArg)/ADMA</t>
  </si>
  <si>
    <t>TMAO Synthesis</t>
  </si>
  <si>
    <t>TMAO Synthesis (direct)</t>
  </si>
  <si>
    <t>Glutamine/Glutamate</t>
  </si>
  <si>
    <t>Pro/Cit</t>
  </si>
  <si>
    <t>HomoArg Synthesis</t>
  </si>
  <si>
    <t>Kyn/Trp</t>
  </si>
  <si>
    <t>Betaine/choline</t>
  </si>
  <si>
    <t>C0/(C16+C18)</t>
  </si>
  <si>
    <t>(C16+C18)/C2</t>
  </si>
  <si>
    <t>СДК</t>
  </si>
  <si>
    <t>(C2+C3)/C0</t>
  </si>
  <si>
    <t>C2 / C3</t>
  </si>
  <si>
    <t>C4 / C2</t>
  </si>
  <si>
    <t>C3 / C0</t>
  </si>
  <si>
    <t>BCAA</t>
  </si>
  <si>
    <t>BCAA/AAA</t>
  </si>
  <si>
    <t>Serotonin / Trp</t>
  </si>
  <si>
    <t>Phe/Tyr</t>
  </si>
  <si>
    <t>Glycine/Serine</t>
  </si>
  <si>
    <t>Tryptamine / IAA</t>
  </si>
  <si>
    <t>С2/С0</t>
  </si>
  <si>
    <t>Trp/(Kyn+QA)</t>
  </si>
  <si>
    <t>Kynurenic acid / Kynurenine</t>
  </si>
  <si>
    <t>Riboflavin / Pantothenic</t>
  </si>
  <si>
    <t>Valine / Alanine</t>
  </si>
  <si>
    <t>ADMA / NMMA</t>
  </si>
  <si>
    <t>DMG / Choline</t>
  </si>
  <si>
    <t>Alanine / Valine</t>
  </si>
  <si>
    <t>Trp/Kyn</t>
  </si>
  <si>
    <t>Kyn/Quin</t>
  </si>
  <si>
    <t>Arg/Orn+Cit</t>
  </si>
  <si>
    <t>Methionine + Taurine</t>
  </si>
  <si>
    <t>CACT Deficiency (NBS)</t>
  </si>
  <si>
    <t>CPT-1 Deficiency (NBS)</t>
  </si>
  <si>
    <t>CPT-2 Deficiency (NBS)</t>
  </si>
  <si>
    <t>EMA (NBS)</t>
  </si>
  <si>
    <t>IBD Deficiency (NBS)</t>
  </si>
  <si>
    <t>IVA (NBS)</t>
  </si>
  <si>
    <t>LCHAD Deficiency (NBS)</t>
  </si>
  <si>
    <t>MA (NBS)</t>
  </si>
  <si>
    <t>MC Deficiency (NBS)</t>
  </si>
  <si>
    <t>MCAD Deficiency (NBS)</t>
  </si>
  <si>
    <t>MCKAT Deficiency (NBS)</t>
  </si>
  <si>
    <t>MMA (NBS)</t>
  </si>
  <si>
    <t>PA (NBS)</t>
  </si>
  <si>
    <t>Ratio of Acetylcarnitine to Carnitine</t>
  </si>
  <si>
    <t>Ratio of AC-OHs to ACs</t>
  </si>
  <si>
    <t>ССК</t>
  </si>
  <si>
    <t>СКК</t>
  </si>
  <si>
    <t>Ratio of Medium-Chain to Long-Chain ACs</t>
  </si>
  <si>
    <t>Ratio of Short-Chain to Long-Chain ACs</t>
  </si>
  <si>
    <t>Ratio of Short-Chain to Medium-Chain ACs</t>
  </si>
  <si>
    <t>SBCAD Deficiency (NBS)</t>
  </si>
  <si>
    <t>SCAD Deficiency (NBS)</t>
  </si>
  <si>
    <t>Sum of ACs</t>
  </si>
  <si>
    <t>Sum of ACs + С0</t>
  </si>
  <si>
    <t>Sum of ACs/C0</t>
  </si>
  <si>
    <t>Sum of MUFA-ACs</t>
  </si>
  <si>
    <t>Sum of PUFA-ACs</t>
  </si>
  <si>
    <t>TFP Deficiency (NBS)</t>
  </si>
  <si>
    <t>VLCAD Deficiency (NBS)</t>
  </si>
  <si>
    <t>(C6+C8+C10)/C2</t>
  </si>
  <si>
    <t>2MBG (NBS)</t>
  </si>
  <si>
    <t>Carnitine Uptake Defect (NBS)</t>
  </si>
  <si>
    <t>ADMA/(Adenosin+Arginine)</t>
  </si>
  <si>
    <t>Asymmetrical Arg Methylation</t>
  </si>
  <si>
    <t>Symmetrical Arg Methylation</t>
  </si>
  <si>
    <t>Sum of Asym. and Sym. Arg Methylation</t>
  </si>
  <si>
    <t>Sum of Dimethylated Arg</t>
  </si>
  <si>
    <t>Cit Synthesis</t>
  </si>
  <si>
    <t>CPS Deficiency (NBS)</t>
  </si>
  <si>
    <t>Ratio of Pro to Cit</t>
  </si>
  <si>
    <t>Met Oxidation</t>
  </si>
  <si>
    <t>(Leu+IsL)/(C3+С5+С5-1+C5-DC)</t>
  </si>
  <si>
    <t>Val/C4</t>
  </si>
  <si>
    <t>mean</t>
  </si>
  <si>
    <t>sd</t>
  </si>
  <si>
    <t>ref_min</t>
  </si>
  <si>
    <t>ref_max</t>
  </si>
  <si>
    <t>name_view</t>
  </si>
  <si>
    <t>Мелатонин</t>
  </si>
  <si>
    <t>Аденозин</t>
  </si>
  <si>
    <t>Цитидин</t>
  </si>
  <si>
    <t>Уридин</t>
  </si>
  <si>
    <t>Кортизол</t>
  </si>
  <si>
    <t>Гистамин</t>
  </si>
  <si>
    <t>Пантотеновая кислота</t>
  </si>
  <si>
    <t>Рибофлавин</t>
  </si>
  <si>
    <t>Arg / ADMA</t>
  </si>
  <si>
    <t>(Arg + HomoArg)/ADMA</t>
  </si>
  <si>
    <t>Синтез TMAO</t>
  </si>
  <si>
    <t>Синтез TMAO (прямой)</t>
  </si>
  <si>
    <t>Глутамин / Глутамат</t>
  </si>
  <si>
    <t>Pro / Cit</t>
  </si>
  <si>
    <t>Синтез гомоаргинина</t>
  </si>
  <si>
    <t>Kyn / Trp</t>
  </si>
  <si>
    <t>Бетаин / Холин</t>
  </si>
  <si>
    <t>Ser / Trp</t>
  </si>
  <si>
    <t>Phe / Tyr</t>
  </si>
  <si>
    <t>Индекс GSG</t>
  </si>
  <si>
    <t>Глицин / Серин</t>
  </si>
  <si>
    <t>TA / IAA</t>
  </si>
  <si>
    <t>Trp / (Kyn+QA)</t>
  </si>
  <si>
    <t>Kyn / KA</t>
  </si>
  <si>
    <t>Rib / Pant</t>
  </si>
  <si>
    <t>Val / Ala</t>
  </si>
  <si>
    <t>DMG / Холин</t>
  </si>
  <si>
    <t>Ala / Val</t>
  </si>
  <si>
    <t>Trp / Kyn</t>
  </si>
  <si>
    <t>Kyn / Quin</t>
  </si>
  <si>
    <t>Метионин + Таурин</t>
  </si>
  <si>
    <t>(C16+C18-1)/C2</t>
  </si>
  <si>
    <t>AC-OHs / ACs</t>
  </si>
  <si>
    <t>ССК/СДК</t>
  </si>
  <si>
    <t>СКК/СДК</t>
  </si>
  <si>
    <t>СКК/ССК</t>
  </si>
  <si>
    <t>Сумма ACs</t>
  </si>
  <si>
    <t>Сумма ACs + С0</t>
  </si>
  <si>
    <t>Сумма ACs/C0</t>
  </si>
  <si>
    <t>ADMA/(Adenosin + Arg)</t>
  </si>
  <si>
    <t>SDMA / Arg</t>
  </si>
  <si>
    <t>SDMA + ADMA</t>
  </si>
  <si>
    <t>Синтез Cit</t>
  </si>
  <si>
    <t>Окисление метионина</t>
  </si>
  <si>
    <t>(Leu+Ile)/(C3+С5+С5-1+C5-DC)</t>
  </si>
  <si>
    <t>Val / C4</t>
  </si>
  <si>
    <t>GSG Index</t>
  </si>
  <si>
    <t>Категория</t>
  </si>
  <si>
    <t>Группа_риска</t>
  </si>
  <si>
    <t>Маркер / Соотношение</t>
  </si>
  <si>
    <t>Группа_метаб</t>
  </si>
  <si>
    <t>веса</t>
  </si>
  <si>
    <t>norm_1</t>
  </si>
  <si>
    <t>norm_2</t>
  </si>
  <si>
    <t>High_risk_1</t>
  </si>
  <si>
    <t>High_risk_2</t>
  </si>
  <si>
    <t>Оксидативный стресс</t>
  </si>
  <si>
    <t>Резистентность к стрессорам</t>
  </si>
  <si>
    <t>GSG_index</t>
  </si>
  <si>
    <t>Воспаление и микробный стресс</t>
  </si>
  <si>
    <t>Азотистые токсины</t>
  </si>
  <si>
    <t>Липидные токсины / окс. стресс</t>
  </si>
  <si>
    <t>Энергетический обмен</t>
  </si>
  <si>
    <t>Метаболическая адаптация и стрессоустойчивость</t>
  </si>
  <si>
    <t>Нейро-адаптация</t>
  </si>
  <si>
    <t>Стресс-аминокислоты</t>
  </si>
  <si>
    <t>Митохондрии и креатин</t>
  </si>
  <si>
    <t>Глутамат-глутаминовая ось</t>
  </si>
  <si>
    <t>Метаболизм триптофана</t>
  </si>
  <si>
    <t>Статус микробиоты</t>
  </si>
  <si>
    <t>Воспаление и иммунитет</t>
  </si>
  <si>
    <t>Quin/HIAA</t>
  </si>
  <si>
    <t>Триптофан / воспаление</t>
  </si>
  <si>
    <t>Темп биологического старения</t>
  </si>
  <si>
    <t>Митохондриальные показатели</t>
  </si>
  <si>
    <t>Нейроэндокринная ось</t>
  </si>
  <si>
    <t>Интегративные индексы</t>
  </si>
  <si>
    <t>IDO-путь / триптофан</t>
  </si>
  <si>
    <t>Нейромедиаторы</t>
  </si>
  <si>
    <t>Индолы и фенолы</t>
  </si>
  <si>
    <t>Общий стресс / иммунитет</t>
  </si>
  <si>
    <t>Комплексный индекс</t>
  </si>
  <si>
    <t>Метаболическая детоксикация</t>
  </si>
  <si>
    <t>Аммиачная детоксикация</t>
  </si>
  <si>
    <t>Оксидативная нагрузка</t>
  </si>
  <si>
    <t>Энергетический обмен (карнитиновый цикл)</t>
  </si>
  <si>
    <t>Здоровье митохондрий</t>
  </si>
  <si>
    <t>β-окисление / жирные кислоты</t>
  </si>
  <si>
    <t>Антиоксидантная защита</t>
  </si>
  <si>
    <t>Митохондриальная нейросвязь</t>
  </si>
  <si>
    <t>Витамин B2 (рибофлавин)</t>
  </si>
  <si>
    <t>Витаминный статус</t>
  </si>
  <si>
    <t>Витамин B5 (пантотенат)</t>
  </si>
  <si>
    <t>Витамин B6</t>
  </si>
  <si>
    <t>Витамин B9 / B12</t>
  </si>
  <si>
    <t>Витамин B3 / NAD+</t>
  </si>
  <si>
    <t>Серосодержащие АК</t>
  </si>
  <si>
    <t>Энергетический баланс</t>
  </si>
  <si>
    <t>Нейротрофный резерв</t>
  </si>
  <si>
    <t>Хроническое воспаление</t>
  </si>
  <si>
    <t>Оценка пролиферативных процессов</t>
  </si>
  <si>
    <t>Метилирование / эпигенетика</t>
  </si>
  <si>
    <t>Микробиота и детоксикация</t>
  </si>
  <si>
    <t>Метаболический стресс</t>
  </si>
  <si>
    <t>Нейроэндокринный контроль</t>
  </si>
  <si>
    <t>Пролиферация и митоз</t>
  </si>
  <si>
    <t>group_name</t>
  </si>
  <si>
    <t>Acc</t>
  </si>
  <si>
    <t>Se</t>
  </si>
  <si>
    <t>Sp</t>
  </si>
  <si>
    <t>Pos_PV</t>
  </si>
  <si>
    <t>Neg_PV</t>
  </si>
  <si>
    <t>Состояние сердечно-сосудистой системы</t>
  </si>
  <si>
    <t>Состояние функции печени</t>
  </si>
  <si>
    <t>Состояние дыхательной системы</t>
  </si>
  <si>
    <t>Состояние иммунного метаболического баланса</t>
  </si>
  <si>
    <t>Код</t>
  </si>
  <si>
    <t>Группа</t>
  </si>
  <si>
    <t>ETD003_contr</t>
  </si>
  <si>
    <t>Control</t>
  </si>
  <si>
    <t>ETD025_contr</t>
  </si>
  <si>
    <t>ETD026_contr</t>
  </si>
  <si>
    <t>ETD042_contr</t>
  </si>
  <si>
    <t>ETD052_contr</t>
  </si>
  <si>
    <t>ETD053_contr</t>
  </si>
  <si>
    <t>ETD054_contr</t>
  </si>
  <si>
    <t>ETD055_contr</t>
  </si>
  <si>
    <t>ETD065_contr</t>
  </si>
  <si>
    <t>ETD073_contr</t>
  </si>
  <si>
    <t>ETD108_contr</t>
  </si>
  <si>
    <t>ETD115_contr</t>
  </si>
  <si>
    <t>MK01</t>
  </si>
  <si>
    <t>MK02</t>
  </si>
  <si>
    <t>MK03</t>
  </si>
  <si>
    <t>MK04</t>
  </si>
  <si>
    <t>MK05</t>
  </si>
  <si>
    <t>MK06</t>
  </si>
  <si>
    <t>MK07</t>
  </si>
  <si>
    <t>MK08</t>
  </si>
  <si>
    <t>MK09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</si>
  <si>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</si>
  <si>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</si>
  <si>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</si>
  <si>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</si>
  <si>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</si>
  <si>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</si>
  <si>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</si>
  <si>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</si>
  <si>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</si>
  <si>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</si>
  <si>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</si>
  <si>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</si>
  <si>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</si>
  <si>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</si>
  <si>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</si>
  <si>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</si>
  <si>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</si>
  <si>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</si>
  <si>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</si>
  <si>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</si>
  <si>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MK30</t>
  </si>
  <si>
    <t>MK31</t>
  </si>
  <si>
    <t>MK32</t>
  </si>
  <si>
    <t>MK33</t>
  </si>
  <si>
    <t>MK35</t>
  </si>
  <si>
    <t>MK36</t>
  </si>
  <si>
    <t>MK37</t>
  </si>
  <si>
    <t>MK38</t>
  </si>
  <si>
    <t>MK39</t>
  </si>
  <si>
    <t>MK40</t>
  </si>
  <si>
    <t>MK41</t>
  </si>
  <si>
    <t>MK42</t>
  </si>
  <si>
    <t>MK43</t>
  </si>
  <si>
    <t>MK46</t>
  </si>
  <si>
    <t>MK47</t>
  </si>
  <si>
    <t>MK48</t>
  </si>
  <si>
    <t>MK49</t>
  </si>
  <si>
    <t>MK53</t>
  </si>
  <si>
    <t>MK54</t>
  </si>
  <si>
    <t>MK55</t>
  </si>
  <si>
    <t>MK56</t>
  </si>
  <si>
    <t>MK57</t>
  </si>
  <si>
    <t>MK58</t>
  </si>
  <si>
    <t>MK59</t>
  </si>
  <si>
    <t>MK61</t>
  </si>
  <si>
    <t>MK62</t>
  </si>
  <si>
    <t>5-гидрокситриптофан (5-HTP)</t>
  </si>
  <si>
    <t>Асимметричный диметиларгинин (ADMA)</t>
  </si>
  <si>
    <t>Антраниловая кислота (Ant)</t>
  </si>
  <si>
    <t>Аргинин (Arg)</t>
  </si>
  <si>
    <t>Цитруллин (Cit)</t>
  </si>
  <si>
    <t>5-Гидроксииндолуксусная кислота (5-HIAA)</t>
  </si>
  <si>
    <t>Гомоаргинин (HomoArg)</t>
  </si>
  <si>
    <t>3-Индолуксусная кислота (IAA)</t>
  </si>
  <si>
    <t>3-Индолмолочная кислота (ILA)</t>
  </si>
  <si>
    <t>3-Индолкарбоксальдегид (ICAA)</t>
  </si>
  <si>
    <t>3-Индолпропионовая кислота (IPA)</t>
  </si>
  <si>
    <t>3-Индолмасляная кислота (IBA)</t>
  </si>
  <si>
    <t>Кинуреновая кислота (Kyna)</t>
  </si>
  <si>
    <t>Кинуренин (Kyn)</t>
  </si>
  <si>
    <t>Монометиларгинин (MMA)</t>
  </si>
  <si>
    <t>Орнитин (Orn)</t>
  </si>
  <si>
    <t>Хинолиновая кислота (QA)</t>
  </si>
  <si>
    <t>Серин (Ser)</t>
  </si>
  <si>
    <t>Серотонин (Ser)</t>
  </si>
  <si>
    <t>Триптамин (TA)</t>
  </si>
  <si>
    <t>Триптофан (Trp)</t>
  </si>
  <si>
    <t>Ксантуреновая кислота (Xnt)</t>
  </si>
  <si>
    <t>Аланин (Ala)</t>
  </si>
  <si>
    <t>Аспарагин (Asn)</t>
  </si>
  <si>
    <t>Аспарагиновая кислота (Asp)</t>
  </si>
  <si>
    <t>Глутаминовая кислота (Glu)</t>
  </si>
  <si>
    <t>Глутамин (Gln)</t>
  </si>
  <si>
    <t>Глицин (Gly)</t>
  </si>
  <si>
    <t>Гистидин (His)</t>
  </si>
  <si>
    <t>Гидроксипролин (Hyp)</t>
  </si>
  <si>
    <t>Лизин (Lys)</t>
  </si>
  <si>
    <t>Метилгистидин (MH)</t>
  </si>
  <si>
    <t>Фенилаланин (Phe)</t>
  </si>
  <si>
    <t>Пролин (Pro)</t>
  </si>
  <si>
    <t>Лейцин + Изолейцин (Leu+Ile)</t>
  </si>
  <si>
    <t>Таурин (Tau)</t>
  </si>
  <si>
    <t>Треонин (Thr)</t>
  </si>
  <si>
    <t>Тирозин (Tyr)</t>
  </si>
  <si>
    <t>Валин (Val)</t>
  </si>
  <si>
    <t>Бетаин (Bet)</t>
  </si>
  <si>
    <t>Холин (Chl)</t>
  </si>
  <si>
    <t>Диметилглицин (DMG)</t>
  </si>
  <si>
    <t>Метионин (Met)</t>
  </si>
  <si>
    <t>Метионин сульфоксид (MetSO)</t>
  </si>
  <si>
    <t>Триметиламин-N-оксид (TMAO)</t>
  </si>
  <si>
    <t>Карнозин (Car)</t>
  </si>
  <si>
    <t>Креатинин (Cr)</t>
  </si>
  <si>
    <t>Симметричный диметиларгинин (SDMA)</t>
  </si>
  <si>
    <t>Карнитин (C0)</t>
  </si>
  <si>
    <t>Деканоилкарнитин (C10)</t>
  </si>
  <si>
    <t>Деценоилкарнитин (C10-1)</t>
  </si>
  <si>
    <t>Декадиеноилкарнитин (C10-2)</t>
  </si>
  <si>
    <t>Додеканоилкарнитин (C12)</t>
  </si>
  <si>
    <t>Додеценоилкарнитин (C12-1)</t>
  </si>
  <si>
    <t>Тетрадеканоилкарнитин (C14)</t>
  </si>
  <si>
    <t>Тетрадеценоилкарнитин (С14-1)</t>
  </si>
  <si>
    <t>Тетрадекадиеноилкарнитин (C14-2)</t>
  </si>
  <si>
    <t>Гидрокситетрадеканоилкарнитин (C14-OH)</t>
  </si>
  <si>
    <t>Пальмитоилкарнитин (C16)</t>
  </si>
  <si>
    <t>Гексадецениолкарнитин (C16-1)</t>
  </si>
  <si>
    <t>Гидроксигексадецениолкарнитин (C16-1-OH)</t>
  </si>
  <si>
    <t>Гидроксигексадеканоилкарнитин (C16-OH)</t>
  </si>
  <si>
    <t>Стеароилкарнитин (С18)</t>
  </si>
  <si>
    <t>Олеоилкарнитин (C18-1)</t>
  </si>
  <si>
    <t>Гидроксиоктадеценоилкарнитин (C18-1-OH)</t>
  </si>
  <si>
    <t>Линолеоилкарнитин (C18-2)</t>
  </si>
  <si>
    <t>Гидроксиоктадеканоилкарнитин (C18-OH)</t>
  </si>
  <si>
    <t>Ацетилкарнитин (C2)</t>
  </si>
  <si>
    <t>Пропионилкарнитин (С3)</t>
  </si>
  <si>
    <t>Бутирилкарнитин (C4)</t>
  </si>
  <si>
    <t>Изовалерилкарнитин (С5)</t>
  </si>
  <si>
    <t>Тиглилкарнитин (C5-1)</t>
  </si>
  <si>
    <t>Глутарилкарнитин (C5-DC)</t>
  </si>
  <si>
    <t>Гидроксиизовалерилкарнитин (C5-OH)</t>
  </si>
  <si>
    <t>Гексаноилкарнитин (C6)</t>
  </si>
  <si>
    <t>Адипоилкарнитин (C6-DC)</t>
  </si>
  <si>
    <t>Октаноилкарнитин (C8)</t>
  </si>
  <si>
    <t>Октеноилкарнитин (C8-1)</t>
  </si>
  <si>
    <t>name_short_view</t>
  </si>
  <si>
    <t>5-HTP</t>
  </si>
  <si>
    <t>Ant</t>
  </si>
  <si>
    <t>Arg</t>
  </si>
  <si>
    <t>Cit</t>
  </si>
  <si>
    <t>5-HIAA</t>
  </si>
  <si>
    <t>HomoArg</t>
  </si>
  <si>
    <t>IAA</t>
  </si>
  <si>
    <t>IBA</t>
  </si>
  <si>
    <t>ICAA</t>
  </si>
  <si>
    <t>ILA</t>
  </si>
  <si>
    <t>IPA</t>
  </si>
  <si>
    <t>Kyna</t>
  </si>
  <si>
    <t>Kyn</t>
  </si>
  <si>
    <t>MMA</t>
  </si>
  <si>
    <t>Orn</t>
  </si>
  <si>
    <t>QA</t>
  </si>
  <si>
    <t>Ser</t>
  </si>
  <si>
    <t>TA</t>
  </si>
  <si>
    <t>Trp</t>
  </si>
  <si>
    <t>Xnt</t>
  </si>
  <si>
    <t>Ala</t>
  </si>
  <si>
    <t>Asn</t>
  </si>
  <si>
    <t>Asp</t>
  </si>
  <si>
    <t>Glu</t>
  </si>
  <si>
    <t>Gln</t>
  </si>
  <si>
    <t>Gly</t>
  </si>
  <si>
    <t>His</t>
  </si>
  <si>
    <t>Hyp</t>
  </si>
  <si>
    <t>Lys</t>
  </si>
  <si>
    <t>MH</t>
  </si>
  <si>
    <t>Phe</t>
  </si>
  <si>
    <t>Pro</t>
  </si>
  <si>
    <t>Leu+Ile</t>
  </si>
  <si>
    <t>Tau</t>
  </si>
  <si>
    <t>Thr</t>
  </si>
  <si>
    <t>Tyr</t>
  </si>
  <si>
    <t>Val</t>
  </si>
  <si>
    <t>Bet</t>
  </si>
  <si>
    <t>Chl</t>
  </si>
  <si>
    <t>Met</t>
  </si>
  <si>
    <t>MetSO</t>
  </si>
  <si>
    <t>Car</t>
  </si>
  <si>
    <t>Cr</t>
  </si>
  <si>
    <t>SDMA</t>
  </si>
  <si>
    <t>С14-1</t>
  </si>
  <si>
    <t>С18</t>
  </si>
  <si>
    <t>С3</t>
  </si>
  <si>
    <t>С5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</si>
</sst>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31333F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charset val="204"/>
      <scheme val="minor"/>
    </font>
    <font>
      <sz val="12"/>
      <color rgb="FFFF0000"/>
      <name val="Calibri"/>
      <family val="2"/>
    </font>
    <font>
      <b/>
      <sz val="12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color rgb="FFCE9178"/>
      <name val="Consolas"/>
      <family val="3"/>
      <charset val="204"/>
    </font>
    <font>
      <sz val="12"/>
      <color theme="1"/>
      <name val="Calibri"/>
      <family val="2"/>
      <charset val="204"/>
      <scheme val="minor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8FAADC"/>
      </patternFill>
    </fill>
    <fill>
      <patternFill patternType="solid">
        <fgColor rgb="FFFFD966"/>
      </patternFill>
    </fill>
    <fill>
      <patternFill patternType="solid">
        <fgColor rgb="FFF4B183"/>
      </patternFill>
    </fill>
    <fill>
      <patternFill patternType="solid">
        <fgColor rgb="FFFBE5D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1"/>
  </cellStyleXfs>
  <cellXfs count="52">
    <xf numFmtId="0" fontId="0" fillId="0" borderId="0" xfId="0"/>
    <xf numFmtId="0" fontId="1" fillId="0" borderId="1" xfId="0" applyFont="1" applyBorder="1" applyAlignment="1">
      <alignment horizontal="left"/>
    </xf>
    <xf numFmtId="4" fontId="0" fillId="0" borderId="0" xfId="0" applyNumberFormat="1" applyAlignment="1"/>
    <xf numFmtId="3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" fontId="0" fillId="0" borderId="0" xfId="0" applyNumberFormat="1" applyAlignment="1"/>
    <xf numFmtId="0" fontId="1" fillId="2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0" fillId="0" borderId="0" xfId="0" applyAlignment="1"/>
    <xf numFmtId="4" fontId="0" fillId="0" borderId="0" xfId="0" applyNumberFormat="1" applyAlignment="1"/>
    <xf numFmtId="3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" fontId="0" fillId="0" borderId="0" xfId="0" applyNumberFormat="1" applyAlignment="1"/>
    <xf numFmtId="0" fontId="5" fillId="0" borderId="0" xfId="0" applyFont="1" applyAlignment="1"/>
    <xf numFmtId="0" fontId="2" fillId="5" borderId="2" xfId="0" applyNumberFormat="1" applyFont="1" applyFill="1" applyBorder="1" applyAlignment="1">
      <alignment horizontal="right"/>
    </xf>
    <xf numFmtId="0" fontId="3" fillId="5" borderId="2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left" wrapText="1"/>
    </xf>
    <xf numFmtId="0" fontId="4" fillId="5" borderId="2" xfId="0" applyNumberFormat="1" applyFont="1" applyFill="1" applyBorder="1" applyAlignment="1">
      <alignment horizontal="right"/>
    </xf>
    <xf numFmtId="0" fontId="6" fillId="5" borderId="2" xfId="0" applyNumberFormat="1" applyFont="1" applyFill="1" applyBorder="1" applyAlignment="1">
      <alignment horizontal="left" wrapText="1"/>
    </xf>
    <xf numFmtId="0" fontId="7" fillId="0" borderId="3" xfId="0" applyFont="1" applyBorder="1"/>
    <xf numFmtId="0" fontId="7" fillId="0" borderId="3" xfId="0" applyFont="1" applyBorder="1" applyAlignment="1">
      <alignment wrapText="1"/>
    </xf>
    <xf numFmtId="0" fontId="7" fillId="6" borderId="3" xfId="0" applyFont="1" applyFill="1" applyBorder="1"/>
    <xf numFmtId="0" fontId="7" fillId="6" borderId="4" xfId="0" applyFont="1" applyFill="1" applyBorder="1"/>
    <xf numFmtId="0" fontId="0" fillId="7" borderId="0" xfId="0" applyFill="1"/>
    <xf numFmtId="0" fontId="8" fillId="0" borderId="3" xfId="0" applyFont="1" applyBorder="1"/>
    <xf numFmtId="0" fontId="9" fillId="6" borderId="3" xfId="0" applyFont="1" applyFill="1" applyBorder="1"/>
    <xf numFmtId="0" fontId="10" fillId="8" borderId="3" xfId="0" applyFont="1" applyFill="1" applyBorder="1"/>
    <xf numFmtId="2" fontId="8" fillId="0" borderId="3" xfId="0" applyNumberFormat="1" applyFont="1" applyBorder="1" applyAlignment="1">
      <alignment horizontal="center"/>
    </xf>
    <xf numFmtId="0" fontId="11" fillId="6" borderId="3" xfId="0" applyFont="1" applyFill="1" applyBorder="1" applyAlignment="1">
      <alignment horizontal="center" vertical="top"/>
    </xf>
    <xf numFmtId="0" fontId="0" fillId="7" borderId="3" xfId="0" applyFill="1" applyBorder="1"/>
    <xf numFmtId="0" fontId="10" fillId="0" borderId="3" xfId="0" applyFont="1" applyBorder="1"/>
    <xf numFmtId="0" fontId="10" fillId="9" borderId="3" xfId="0" applyFont="1" applyFill="1" applyBorder="1"/>
    <xf numFmtId="0" fontId="10" fillId="10" borderId="3" xfId="0" applyFont="1" applyFill="1" applyBorder="1"/>
    <xf numFmtId="0" fontId="7" fillId="8" borderId="3" xfId="0" applyFont="1" applyFill="1" applyBorder="1"/>
    <xf numFmtId="0" fontId="8" fillId="0" borderId="3" xfId="0" applyFont="1" applyBorder="1" applyAlignment="1">
      <alignment horizontal="center"/>
    </xf>
    <xf numFmtId="0" fontId="7" fillId="9" borderId="3" xfId="0" applyFont="1" applyFill="1" applyBorder="1"/>
    <xf numFmtId="0" fontId="7" fillId="10" borderId="3" xfId="0" applyFont="1" applyFill="1" applyBorder="1"/>
    <xf numFmtId="0" fontId="8" fillId="0" borderId="3" xfId="0" applyFont="1" applyBorder="1" applyAlignment="1">
      <alignment horizontal="center" vertical="top"/>
    </xf>
    <xf numFmtId="0" fontId="10" fillId="11" borderId="3" xfId="0" applyFont="1" applyFill="1" applyBorder="1"/>
    <xf numFmtId="0" fontId="12" fillId="0" borderId="0" xfId="0" applyFont="1"/>
    <xf numFmtId="0" fontId="13" fillId="12" borderId="0" xfId="0" applyFont="1" applyFill="1"/>
    <xf numFmtId="2" fontId="11" fillId="0" borderId="3" xfId="0" applyNumberFormat="1" applyFont="1" applyBorder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/>
    <xf numFmtId="0" fontId="0" fillId="6" borderId="0" xfId="0" applyFill="1"/>
    <xf numFmtId="0" fontId="5" fillId="0" borderId="0" xfId="0" applyFont="1"/>
    <xf numFmtId="0" fontId="14" fillId="0" borderId="0" xfId="0" applyFont="1" applyAlignment="1">
      <alignment vertical="center"/>
    </xf>
    <xf numFmtId="0" fontId="15" fillId="0" borderId="1" xfId="1"/>
    <xf numFmtId="0" fontId="16" fillId="0" borderId="3" xfId="1" applyFont="1" applyBorder="1" applyAlignment="1">
      <alignment horizontal="center" vertical="top"/>
    </xf>
  </cellXfs>
  <cellStyles count="2">
    <cellStyle name="Обычный" xfId="0" builtinId="0"/>
    <cellStyle name="Обычный 2" xfId="1" xr:uid="{0BE19A52-6A5D-4FC9-9E18-239ADDF3BB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I7"/>
  <sheetViews>
    <sheetView tabSelected="1" workbookViewId="0">
      <pane xSplit="1" topLeftCell="EX1" activePane="topRight" state="frozen"/>
      <selection pane="topRight" activeCell="FF11" sqref="FF11"/>
    </sheetView>
  </sheetViews>
  <sheetFormatPr defaultRowHeight="14.4"/>
  <cols>
    <col min="1" max="1" width="16.109375" style="10" bestFit="1" customWidth="1"/>
    <col min="2" max="2" width="18.33203125" style="11" bestFit="1" customWidth="1"/>
    <col min="3" max="3" width="12" style="11" bestFit="1" customWidth="1"/>
    <col min="4" max="4" width="12.88671875" style="11" bestFit="1" customWidth="1"/>
    <col min="5" max="7" width="12" style="11" bestFit="1" customWidth="1"/>
    <col min="8" max="8" width="12.44140625" style="11" bestFit="1" customWidth="1"/>
    <col min="9" max="9" width="17.33203125" style="11" bestFit="1" customWidth="1"/>
    <col min="10" max="10" width="13.5546875" style="11" bestFit="1" customWidth="1"/>
    <col min="11" max="11" width="21.6640625" style="11" bestFit="1" customWidth="1"/>
    <col min="12" max="12" width="16.6640625" style="11" bestFit="1" customWidth="1"/>
    <col min="13" max="13" width="20.109375" style="11" bestFit="1" customWidth="1"/>
    <col min="14" max="14" width="12.6640625" style="11" bestFit="1" customWidth="1"/>
    <col min="15" max="16" width="12" style="11" bestFit="1" customWidth="1"/>
    <col min="17" max="30" width="13.5546875" style="11" bestFit="1" customWidth="1"/>
    <col min="31" max="31" width="13.5546875" style="12" bestFit="1" customWidth="1"/>
    <col min="32" max="35" width="13.5546875" style="11" bestFit="1" customWidth="1"/>
    <col min="36" max="36" width="13.5546875" style="12" bestFit="1" customWidth="1"/>
    <col min="37" max="38" width="13.5546875" style="11" bestFit="1" customWidth="1"/>
    <col min="39" max="40" width="13.5546875" style="12" bestFit="1" customWidth="1"/>
    <col min="41" max="89" width="13.5546875" style="11" bestFit="1" customWidth="1"/>
    <col min="90" max="90" width="13.5546875" style="13" bestFit="1" customWidth="1"/>
    <col min="91" max="92" width="13.5546875" style="11" bestFit="1" customWidth="1"/>
    <col min="93" max="93" width="12" style="11" bestFit="1" customWidth="1"/>
    <col min="94" max="94" width="13.5546875" style="11" bestFit="1" customWidth="1"/>
    <col min="95" max="95" width="13.5546875" style="14" bestFit="1" customWidth="1"/>
    <col min="96" max="97" width="13.5546875" style="11" bestFit="1" customWidth="1"/>
    <col min="98" max="98" width="13.5546875" style="13" bestFit="1" customWidth="1"/>
    <col min="99" max="112" width="13.5546875" style="11" bestFit="1" customWidth="1"/>
    <col min="113" max="113" width="12" style="14" bestFit="1" customWidth="1"/>
    <col min="114" max="136" width="13.5546875" style="11" bestFit="1" customWidth="1"/>
    <col min="137" max="137" width="13.5546875" style="13" bestFit="1" customWidth="1"/>
    <col min="138" max="142" width="13.5546875" style="11" bestFit="1" customWidth="1"/>
    <col min="143" max="143" width="9.33203125" style="13" bestFit="1" customWidth="1"/>
    <col min="144" max="144" width="13.5546875" style="13" bestFit="1" customWidth="1"/>
    <col min="145" max="154" width="13.5546875" style="11" bestFit="1" customWidth="1"/>
    <col min="155" max="155" width="13.5546875" style="14" bestFit="1" customWidth="1"/>
    <col min="156" max="162" width="13.5546875" style="11" bestFit="1" customWidth="1"/>
    <col min="163" max="163" width="13.5546875" style="13" bestFit="1" customWidth="1"/>
    <col min="164" max="164" width="13.5546875" style="15" bestFit="1" customWidth="1"/>
    <col min="165" max="165" width="12.33203125" style="15" bestFit="1" customWidth="1"/>
  </cols>
  <sheetData>
    <row r="1" spans="1:165" ht="18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" t="s">
        <v>35</v>
      </c>
      <c r="AK1" s="2" t="s">
        <v>36</v>
      </c>
      <c r="AL1" s="2" t="s">
        <v>37</v>
      </c>
      <c r="AM1" s="3" t="s">
        <v>38</v>
      </c>
      <c r="AN1" s="3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4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5" t="s">
        <v>94</v>
      </c>
      <c r="CR1" s="2" t="s">
        <v>95</v>
      </c>
      <c r="CS1" s="2" t="s">
        <v>96</v>
      </c>
      <c r="CT1" s="4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215</v>
      </c>
      <c r="DE1" s="2" t="s">
        <v>107</v>
      </c>
      <c r="DF1" s="2" t="s">
        <v>108</v>
      </c>
      <c r="DG1" s="2" t="s">
        <v>109</v>
      </c>
      <c r="DH1" s="2" t="s">
        <v>110</v>
      </c>
      <c r="DI1" s="5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4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4" t="s">
        <v>141</v>
      </c>
      <c r="EN1" s="4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5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4" t="s">
        <v>161</v>
      </c>
      <c r="FH1" s="6" t="s">
        <v>162</v>
      </c>
      <c r="FI1" s="6" t="s">
        <v>163</v>
      </c>
    </row>
    <row r="2" spans="1:165" ht="19.5" customHeight="1">
      <c r="A2" s="7" t="s">
        <v>164</v>
      </c>
      <c r="B2">
        <f>AVERAGE(Controls!C:C)</f>
        <v>0.13369126445732676</v>
      </c>
      <c r="C2">
        <f>AVERAGE(Controls!D:D)</f>
        <v>0.57739271966587835</v>
      </c>
      <c r="D2">
        <f>AVERAGE(Controls!E:E)</f>
        <v>0.37708597857423576</v>
      </c>
      <c r="E2">
        <f>AVERAGE(Controls!F:F)</f>
        <v>79.419112261901788</v>
      </c>
      <c r="F2">
        <f>AVERAGE(Controls!G:G)</f>
        <v>41.656661010564839</v>
      </c>
      <c r="G2">
        <f>AVERAGE(Controls!H:H)</f>
        <v>2.7829012524423088E-2</v>
      </c>
      <c r="H2">
        <f>AVERAGE(Controls!I:I)</f>
        <v>3.8996581983238716</v>
      </c>
      <c r="I2">
        <f>AVERAGE(Controls!J:J)</f>
        <v>1.1497088774143327</v>
      </c>
      <c r="J2">
        <f>AVERAGE(Controls!K:K)</f>
        <v>9.9491915533655051E-2</v>
      </c>
      <c r="K2">
        <f>AVERAGE(Controls!L:L)</f>
        <v>5.1421748544886861E-2</v>
      </c>
      <c r="L2">
        <f>AVERAGE(Controls!M:M)</f>
        <v>0.68583325927602234</v>
      </c>
      <c r="M2">
        <f>AVERAGE(Controls!N:N)</f>
        <v>0.69333429901133947</v>
      </c>
      <c r="N2">
        <f>AVERAGE(Controls!O:O)</f>
        <v>4.288866005051694E-2</v>
      </c>
      <c r="O2">
        <f>AVERAGE(Controls!P:P)</f>
        <v>1.800677628778514</v>
      </c>
      <c r="P2">
        <f>AVERAGE(Controls!Q:Q)</f>
        <v>2.2361911613121312E-2</v>
      </c>
      <c r="Q2">
        <f>AVERAGE(Controls!R:R)</f>
        <v>9.2672946928836514E-2</v>
      </c>
      <c r="R2">
        <f>AVERAGE(Controls!S:S)</f>
        <v>53.70591874562011</v>
      </c>
      <c r="S2">
        <f>AVERAGE(Controls!T:T)</f>
        <v>0.40130043122229009</v>
      </c>
      <c r="T2">
        <f>AVERAGE(Controls!U:U)</f>
        <v>116.53609231756444</v>
      </c>
      <c r="U2">
        <f>AVERAGE(Controls!V:V)</f>
        <v>0.11853778872303929</v>
      </c>
      <c r="V2">
        <f>AVERAGE(Controls!W:W)</f>
        <v>8.2216079995303878E-2</v>
      </c>
      <c r="W2">
        <f>AVERAGE(Controls!X:X)</f>
        <v>50.775010182048021</v>
      </c>
      <c r="X2">
        <f>AVERAGE(Controls!Y:Y)</f>
        <v>1.9721021093184743E-2</v>
      </c>
      <c r="Y2">
        <f>AVERAGE(Controls!Z:Z)</f>
        <v>0.31720069332853074</v>
      </c>
      <c r="Z2">
        <f>AVERAGE(Controls!AA:AA)</f>
        <v>0.31680912657134175</v>
      </c>
      <c r="AA2">
        <f>AVERAGE(Controls!AB:AB)</f>
        <v>1.4779867236720869</v>
      </c>
      <c r="AB2">
        <f>AVERAGE(Controls!AC:AC)</f>
        <v>303.34547725268925</v>
      </c>
      <c r="AC2">
        <f>AVERAGE(Controls!AD:AD)</f>
        <v>22.863013535676846</v>
      </c>
      <c r="AD2">
        <f>AVERAGE(Controls!AE:AE)</f>
        <v>18.830338686495669</v>
      </c>
      <c r="AE2">
        <f>AVERAGE(Controls!AF:AF)</f>
        <v>110.6536493401524</v>
      </c>
      <c r="AF2">
        <f>AVERAGE(Controls!AG:AG)</f>
        <v>291.31844676829201</v>
      </c>
      <c r="AG2">
        <f>AVERAGE(Controls!AH:AH)</f>
        <v>205.3208186600931</v>
      </c>
      <c r="AH2">
        <f>AVERAGE(Controls!AI:AI)</f>
        <v>97.20867280107656</v>
      </c>
      <c r="AI2">
        <f>AVERAGE(Controls!AJ:AJ)</f>
        <v>7.3696370396385689</v>
      </c>
      <c r="AJ2">
        <f>AVERAGE(Controls!AK:AK)</f>
        <v>223.26724613665274</v>
      </c>
      <c r="AK2">
        <f>AVERAGE(Controls!AL:AL)</f>
        <v>14.285839807577144</v>
      </c>
      <c r="AL2">
        <f>AVERAGE(Controls!AM:AM)</f>
        <v>53.703074922701155</v>
      </c>
      <c r="AM2">
        <f>AVERAGE(Controls!AN:AN)</f>
        <v>208.80156238313606</v>
      </c>
      <c r="AN2">
        <f>AVERAGE(Controls!AO:AO)</f>
        <v>175.38888817740028</v>
      </c>
      <c r="AO2">
        <f>AVERAGE(Controls!AP:AP)</f>
        <v>42.578644884337109</v>
      </c>
      <c r="AP2">
        <f>AVERAGE(Controls!AQ:AQ)</f>
        <v>76.542730714849171</v>
      </c>
      <c r="AQ2">
        <f>AVERAGE(Controls!AR:AR)</f>
        <v>62.863337185589593</v>
      </c>
      <c r="AR2">
        <f>AVERAGE(Controls!AS:AS)</f>
        <v>196.94965937601188</v>
      </c>
      <c r="AS2">
        <f>AVERAGE(Controls!AT:AT)</f>
        <v>51.914232650131545</v>
      </c>
      <c r="AT2">
        <f>AVERAGE(Controls!AU:AU)</f>
        <v>9.4660018708603939</v>
      </c>
      <c r="AU2">
        <f>AVERAGE(Controls!AV:AV)</f>
        <v>0.30608200721184287</v>
      </c>
      <c r="AV2">
        <f>AVERAGE(Controls!AW:AW)</f>
        <v>27.155184265812093</v>
      </c>
      <c r="AW2">
        <f>AVERAGE(Controls!AX:AX)</f>
        <v>0.33005585073731408</v>
      </c>
      <c r="AX2">
        <f>AVERAGE(Controls!AY:AY)</f>
        <v>13.919563394328268</v>
      </c>
      <c r="AY2">
        <f>AVERAGE(Controls!AZ:AZ)</f>
        <v>0.21801917995788081</v>
      </c>
      <c r="AZ2">
        <f>AVERAGE(Controls!BA:BA)</f>
        <v>0.61955343227389525</v>
      </c>
      <c r="BA2">
        <f>AVERAGE(Controls!BB:BB)</f>
        <v>49.032364048440819</v>
      </c>
      <c r="BB2">
        <f>AVERAGE(Controls!BC:BC)</f>
        <v>9.8710409275267405E-3</v>
      </c>
      <c r="BC2">
        <f>AVERAGE(Controls!BD:BD)</f>
        <v>0.13059330749374468</v>
      </c>
      <c r="BD2">
        <f>AVERAGE(Controls!BE:BE)</f>
        <v>0.12660702414122099</v>
      </c>
      <c r="BE2">
        <f>AVERAGE(Controls!BF:BF)</f>
        <v>0.81244888078975896</v>
      </c>
      <c r="BF2">
        <f>AVERAGE(Controls!BG:BG)</f>
        <v>32.661350255051993</v>
      </c>
      <c r="BG2">
        <f>AVERAGE(Controls!BH:BH)</f>
        <v>0.12731270041335935</v>
      </c>
      <c r="BH2">
        <f>AVERAGE(Controls!BI:BI)</f>
        <v>6.6600341876746683E-2</v>
      </c>
      <c r="BI2">
        <f>AVERAGE(Controls!BJ:BJ)</f>
        <v>3.0597569964947841E-3</v>
      </c>
      <c r="BJ2">
        <f>AVERAGE(Controls!BK:BK)</f>
        <v>3.2969606287178786E-2</v>
      </c>
      <c r="BK2">
        <f>AVERAGE(Controls!BL:BL)</f>
        <v>1.9056152781604999E-2</v>
      </c>
      <c r="BL2">
        <f>AVERAGE(Controls!BM:BM)</f>
        <v>1.2776703938118696E-2</v>
      </c>
      <c r="BM2">
        <f>AVERAGE(Controls!BN:BN)</f>
        <v>5.4871485871904803E-2</v>
      </c>
      <c r="BN2">
        <f>AVERAGE(Controls!BO:BO)</f>
        <v>2.4034473949121293E-2</v>
      </c>
      <c r="BO2">
        <f>AVERAGE(Controls!BP:BP)</f>
        <v>6.8827023378868826E-3</v>
      </c>
      <c r="BP2">
        <f>AVERAGE(Controls!BQ:BQ)</f>
        <v>5.1574332844394347E-2</v>
      </c>
      <c r="BQ2">
        <f>AVERAGE(Controls!BR:BR)</f>
        <v>1.1564407566645915E-2</v>
      </c>
      <c r="BR2">
        <f>AVERAGE(Controls!BS:BS)</f>
        <v>1.1063773806977708E-3</v>
      </c>
      <c r="BS2">
        <f>AVERAGE(Controls!BT:BT)</f>
        <v>1.6079175890276416E-2</v>
      </c>
      <c r="BT2">
        <f>AVERAGE(Controls!BU:BU)</f>
        <v>2.5973174468612078E-2</v>
      </c>
      <c r="BU2">
        <f>AVERAGE(Controls!BV:BV)</f>
        <v>7.4261516998869764E-2</v>
      </c>
      <c r="BV2">
        <f>AVERAGE(Controls!BW:BW)</f>
        <v>1.0842992778108502E-3</v>
      </c>
      <c r="BW2">
        <f>AVERAGE(Controls!BX:BX)</f>
        <v>3.6052562969772578E-2</v>
      </c>
      <c r="BX2">
        <f>AVERAGE(Controls!BY:BY)</f>
        <v>1.4143729845700313E-3</v>
      </c>
      <c r="BY2">
        <f>AVERAGE(Controls!BZ:BZ)</f>
        <v>6.688899938032181</v>
      </c>
      <c r="BZ2">
        <f>AVERAGE(Controls!CA:CA)</f>
        <v>0.30917997087145743</v>
      </c>
      <c r="CA2">
        <f>AVERAGE(Controls!CB:CB)</f>
        <v>0.15159671041082676</v>
      </c>
      <c r="CB2">
        <f>AVERAGE(Controls!CC:CC)</f>
        <v>6.9949933378581214E-2</v>
      </c>
      <c r="CC2">
        <f>AVERAGE(Controls!CD:CD)</f>
        <v>7.9588510108448505E-3</v>
      </c>
      <c r="CD2">
        <f>AVERAGE(Controls!CE:CE)</f>
        <v>4.6699839156393442E-4</v>
      </c>
      <c r="CE2">
        <f>AVERAGE(Controls!CF:CF)</f>
        <v>4.6505278790162068E-3</v>
      </c>
      <c r="CF2">
        <f>AVERAGE(Controls!CG:CG)</f>
        <v>3.6460011496194829E-2</v>
      </c>
      <c r="CG2">
        <f>AVERAGE(Controls!CH:CH)</f>
        <v>3.1593891447313492E-3</v>
      </c>
      <c r="CH2">
        <f>AVERAGE(Controls!CI:CI)</f>
        <v>0.13433513752420945</v>
      </c>
      <c r="CI2">
        <f>AVERAGE(Controls!CJ:CJ)</f>
        <v>3.132217658842662E-2</v>
      </c>
      <c r="CJ2">
        <f>AVERAGE(Controls!CK:CK)</f>
        <v>168.76857387507513</v>
      </c>
      <c r="CK2">
        <f>AVERAGE(Controls!CL:CL)</f>
        <v>177.24624479154079</v>
      </c>
      <c r="CL2">
        <f>AVERAGE(Controls!CM:CM)</f>
        <v>0.14356275049697334</v>
      </c>
      <c r="CM2">
        <f>AVERAGE(Controls!CN:CN)</f>
        <v>1.3091645264556049</v>
      </c>
      <c r="CN2">
        <f>AVERAGE(Controls!CO:CO)</f>
        <v>4.0875229788224132</v>
      </c>
      <c r="CO2">
        <f>AVERAGE(Controls!CP:CP)</f>
        <v>5.1672784209477136</v>
      </c>
      <c r="CP2">
        <f>AVERAGE(Controls!CQ:CQ)</f>
        <v>1.2558740691089865E-2</v>
      </c>
      <c r="CQ2">
        <f>AVERAGE(Controls!CR:CR)</f>
        <v>3.6503340812309236E-2</v>
      </c>
      <c r="CR2">
        <f>AVERAGE(Controls!CS:CS)</f>
        <v>5.6227271622940007</v>
      </c>
      <c r="CS2">
        <f>AVERAGE(Controls!CT:CT)</f>
        <v>439.75568945960714</v>
      </c>
      <c r="CT2">
        <f>AVERAGE(Controls!CU:CU)</f>
        <v>8.9712458840008419E-2</v>
      </c>
      <c r="CU2">
        <f>AVERAGE(Controls!CV:CV)</f>
        <v>0.31767558647868138</v>
      </c>
      <c r="CV2">
        <f>AVERAGE(Controls!CW:CW)</f>
        <v>0.22686356673811425</v>
      </c>
      <c r="CW2">
        <f>AVERAGE(Controls!CX:CX)</f>
        <v>26.222318631519293</v>
      </c>
      <c r="CX2">
        <f>AVERAGE(Controls!CY:CY)</f>
        <v>0.11955509932803128</v>
      </c>
      <c r="CY2">
        <f>AVERAGE(Controls!CZ:CZ)</f>
        <v>9.3350684380441567E-3</v>
      </c>
      <c r="CZ2">
        <f>AVERAGE(Controls!DA:DA)</f>
        <v>372.33854755341213</v>
      </c>
      <c r="DA2">
        <f>AVERAGE(Controls!DB:DB)</f>
        <v>3.1906087191627486</v>
      </c>
      <c r="DB2">
        <f>AVERAGE(Controls!DC:DC)</f>
        <v>2.5879776589677488E-3</v>
      </c>
      <c r="DC2">
        <f>AVERAGE(Controls!DD:DD)</f>
        <v>0.87727200995402654</v>
      </c>
      <c r="DD2">
        <f>AVERAGE(Controls!DE:DE)</f>
        <v>0.35107163200914504</v>
      </c>
      <c r="DE2">
        <f>AVERAGE(Controls!DF:DF)</f>
        <v>1.8226562370353874</v>
      </c>
      <c r="DF2">
        <f>AVERAGE(Controls!DG:DG)</f>
        <v>9.274929794385979E-2</v>
      </c>
      <c r="DG2">
        <f>AVERAGE(Controls!DH:DH)</f>
        <v>0.21752849830007015</v>
      </c>
      <c r="DH2">
        <f>AVERAGE(Controls!DI:DI)</f>
        <v>24.376465868009692</v>
      </c>
      <c r="DI2">
        <f>AVERAGE(Controls!DJ:DJ)</f>
        <v>2.4537580471021243E-2</v>
      </c>
      <c r="DJ2">
        <f>AVERAGE(Controls!DK:DK)</f>
        <v>1.0768427498286972</v>
      </c>
      <c r="DK2">
        <f>AVERAGE(Controls!DL:DL)</f>
        <v>0.67369224170904041</v>
      </c>
      <c r="DL2">
        <f>AVERAGE(Controls!DM:DM)</f>
        <v>10.657411621627997</v>
      </c>
      <c r="DM2">
        <f>AVERAGE(Controls!DN:DN)</f>
        <v>3.1727696818228748E-2</v>
      </c>
      <c r="DN2">
        <f>AVERAGE(Controls!DO:DO)</f>
        <v>1.5760991168773608</v>
      </c>
      <c r="DO2">
        <f>AVERAGE(Controls!DP:DP)</f>
        <v>29.70001939847559</v>
      </c>
      <c r="DP2">
        <f>AVERAGE(Controls!DQ:DQ)</f>
        <v>6.0453493083195129</v>
      </c>
      <c r="DQ2">
        <f>AVERAGE(Controls!DR:DR)</f>
        <v>0.85032709694920872</v>
      </c>
      <c r="DR2">
        <f>AVERAGE(Controls!DS:DS)</f>
        <v>69.733829150149191</v>
      </c>
      <c r="DS2">
        <f>AVERAGE(Controls!DT:DT)</f>
        <v>439.75568945960714</v>
      </c>
      <c r="DT2">
        <f>AVERAGE(Controls!DU:DU)</f>
        <v>2.4989196156501893E-3</v>
      </c>
      <c r="DU2">
        <f>AVERAGE(Controls!DV:DV)</f>
        <v>0.13914745001094853</v>
      </c>
      <c r="DV2">
        <f>AVERAGE(Controls!DW:DW)</f>
        <v>1.5731837572127281</v>
      </c>
      <c r="DW2">
        <f>AVERAGE(Controls!DX:DX)</f>
        <v>0.11955509932803128</v>
      </c>
      <c r="DX2">
        <f>AVERAGE(Controls!DY:DY)</f>
        <v>7.3762843535273639E-2</v>
      </c>
      <c r="DY2">
        <f>AVERAGE(Controls!DZ:DZ)</f>
        <v>0.32829519743618035</v>
      </c>
      <c r="DZ2">
        <f>AVERAGE(Controls!EA:EA)</f>
        <v>0.35964687295350556</v>
      </c>
      <c r="EA2">
        <f>AVERAGE(Controls!EB:EB)</f>
        <v>0.19981512477124752</v>
      </c>
      <c r="EB2">
        <f>AVERAGE(Controls!EC:EC)</f>
        <v>0.11002971329486726</v>
      </c>
      <c r="EC2">
        <f>AVERAGE(Controls!ED:ED)</f>
        <v>1.0579481559840913</v>
      </c>
      <c r="ED2">
        <f>AVERAGE(Controls!EE:EE)</f>
        <v>9.3350684380441567E-3</v>
      </c>
      <c r="EE2">
        <f>AVERAGE(Controls!EF:EF)</f>
        <v>6.2797710231310271</v>
      </c>
      <c r="EF2">
        <f>AVERAGE(Controls!EG:EG)</f>
        <v>0.21752849830007015</v>
      </c>
      <c r="EG2">
        <f>AVERAGE(Controls!EH:EH)</f>
        <v>7.9958176760374722E-4</v>
      </c>
      <c r="EH2">
        <f>AVERAGE(Controls!EI:EI)</f>
        <v>0.45427527310894711</v>
      </c>
      <c r="EI2">
        <f>AVERAGE(Controls!EJ:EJ)</f>
        <v>7.232702929974467</v>
      </c>
      <c r="EJ2">
        <f>AVERAGE(Controls!EK:EK)</f>
        <v>1.4182666325212814</v>
      </c>
      <c r="EK2">
        <f>AVERAGE(Controls!EL:EL)</f>
        <v>23.315232741839338</v>
      </c>
      <c r="EL2">
        <f>AVERAGE(Controls!EM:EM)</f>
        <v>18.816760906303411</v>
      </c>
      <c r="EM2">
        <f>AVERAGE(Controls!EN:EN)</f>
        <v>2.160785090415182E-3</v>
      </c>
      <c r="EN2">
        <f>AVERAGE(Controls!EO:EO)</f>
        <v>0.54028946818802426</v>
      </c>
      <c r="EO2">
        <f>AVERAGE(Controls!EP:EP)</f>
        <v>8.0035474121813994</v>
      </c>
      <c r="EP2">
        <f>AVERAGE(Controls!EQ:EQ)</f>
        <v>40.664897667233397</v>
      </c>
      <c r="EQ2">
        <f>AVERAGE(Controls!ER:ER)</f>
        <v>0.25953116368616863</v>
      </c>
      <c r="ER2">
        <f>AVERAGE(Controls!ES:ES)</f>
        <v>0.26782560935355226</v>
      </c>
      <c r="ES2">
        <f>AVERAGE(Controls!ET:ET)</f>
        <v>6.3146793915388674E-2</v>
      </c>
      <c r="ET2">
        <f>AVERAGE(Controls!EU:EU)</f>
        <v>3.5069543312896818</v>
      </c>
      <c r="EU2">
        <f>AVERAGE(Controls!EV:EV)</f>
        <v>1.0519328884208539</v>
      </c>
      <c r="EV2">
        <f>AVERAGE(Controls!EW:EW)</f>
        <v>0.25576232604524518</v>
      </c>
      <c r="EW2">
        <f>AVERAGE(Controls!EX:EX)</f>
        <v>0.24415314931514195</v>
      </c>
      <c r="EX2">
        <f>AVERAGE(Controls!EY:EY)</f>
        <v>0.99507103501386096</v>
      </c>
      <c r="EY2">
        <f>AVERAGE(Controls!EZ:EZ)</f>
        <v>7.2776072131477314E-3</v>
      </c>
      <c r="EZ2">
        <f>AVERAGE(Controls!FA:FA)</f>
        <v>7.3041395199836675E-3</v>
      </c>
      <c r="FA2">
        <f>AVERAGE(Controls!FB:FB)</f>
        <v>1.0405305254767825E-2</v>
      </c>
      <c r="FB2">
        <f>AVERAGE(Controls!FC:FC)</f>
        <v>1.7709444774751493E-2</v>
      </c>
      <c r="FC2">
        <f>AVERAGE(Controls!FD:FD)</f>
        <v>1.3898416004556371</v>
      </c>
      <c r="FD2">
        <f>AVERAGE(Controls!FE:FE)</f>
        <v>0.8227861995989576</v>
      </c>
      <c r="FE2">
        <f>AVERAGE(Controls!FF:FF)</f>
        <v>0.78843431617034343</v>
      </c>
      <c r="FF2">
        <f>AVERAGE(Controls!FG:FG)</f>
        <v>5.1672784209477136</v>
      </c>
      <c r="FG2">
        <f>AVERAGE(Controls!FH:FH)</f>
        <v>1.1973426938581447E-2</v>
      </c>
      <c r="FH2">
        <f>AVERAGE(Controls!FI:FI)</f>
        <v>498.80487757417092</v>
      </c>
      <c r="FI2">
        <f>AVERAGE(Controls!FJ:FJ)</f>
        <v>1673.4084342399026</v>
      </c>
    </row>
    <row r="3" spans="1:165" ht="19.5" customHeight="1">
      <c r="A3" s="8" t="s">
        <v>165</v>
      </c>
      <c r="B3">
        <f>AVEDEV(Controls!C:C)</f>
        <v>2.9793880944750543E-2</v>
      </c>
      <c r="C3">
        <f>AVEDEV(Controls!D:D)</f>
        <v>0.22510299974626616</v>
      </c>
      <c r="D3">
        <f>AVEDEV(Controls!E:E)</f>
        <v>0.176890655918853</v>
      </c>
      <c r="E3">
        <f>AVEDEV(Controls!F:F)</f>
        <v>18.637169132355517</v>
      </c>
      <c r="F3">
        <f>AVEDEV(Controls!G:G)</f>
        <v>7.3258103248916449</v>
      </c>
      <c r="G3">
        <f>AVEDEV(Controls!H:H)</f>
        <v>3.328051928948466E-2</v>
      </c>
      <c r="H3">
        <f>AVEDEV(Controls!I:I)</f>
        <v>1.2612598889615505</v>
      </c>
      <c r="I3">
        <f>AVEDEV(Controls!J:J)</f>
        <v>0.39394933354316375</v>
      </c>
      <c r="J3">
        <f>AVEDEV(Controls!K:K)</f>
        <v>0.10737764813959901</v>
      </c>
      <c r="K3">
        <f>AVEDEV(Controls!L:L)</f>
        <v>1.9376812826567457E-2</v>
      </c>
      <c r="L3">
        <f>AVEDEV(Controls!M:M)</f>
        <v>0.23161283484137596</v>
      </c>
      <c r="M3">
        <f>AVEDEV(Controls!N:N)</f>
        <v>0.46537665628086661</v>
      </c>
      <c r="N3">
        <f>AVEDEV(Controls!O:O)</f>
        <v>1.2333287466107205E-2</v>
      </c>
      <c r="O3">
        <f>AVEDEV(Controls!P:P)</f>
        <v>0.38523342657260168</v>
      </c>
      <c r="P3">
        <f>AVEDEV(Controls!Q:Q)</f>
        <v>4.4198595749850647E-3</v>
      </c>
      <c r="Q3">
        <f>AVEDEV(Controls!R:R)</f>
        <v>0.10880779345190267</v>
      </c>
      <c r="R3">
        <f>AVEDEV(Controls!S:S)</f>
        <v>12.763062214580708</v>
      </c>
      <c r="S3">
        <f>AVEDEV(Controls!T:T)</f>
        <v>0.15805863972278625</v>
      </c>
      <c r="T3">
        <f>AVEDEV(Controls!U:U)</f>
        <v>24.242389214965105</v>
      </c>
      <c r="U3">
        <f>AVEDEV(Controls!V:V)</f>
        <v>0.1070751118850873</v>
      </c>
      <c r="V3">
        <f>AVEDEV(Controls!W:W)</f>
        <v>8.3443185666875655E-2</v>
      </c>
      <c r="W3">
        <f>AVEDEV(Controls!X:X)</f>
        <v>6.9548113294789298</v>
      </c>
      <c r="X3">
        <f>AVEDEV(Controls!Y:Y)</f>
        <v>9.682639698439988E-3</v>
      </c>
      <c r="Y3">
        <f>AVEDEV(Controls!Z:Z)</f>
        <v>0.15037799049188511</v>
      </c>
      <c r="Z3">
        <f>AVEDEV(Controls!AA:AA)</f>
        <v>1.2773347348644741E-2</v>
      </c>
      <c r="AA3">
        <f>AVEDEV(Controls!AB:AB)</f>
        <v>0.35954641260217873</v>
      </c>
      <c r="AB3">
        <f>AVEDEV(Controls!AC:AC)</f>
        <v>60.37775966764346</v>
      </c>
      <c r="AC3">
        <f>AVEDEV(Controls!AD:AD)</f>
        <v>3.7575327263221876</v>
      </c>
      <c r="AD3">
        <f>AVEDEV(Controls!AE:AE)</f>
        <v>5.3995130465638272</v>
      </c>
      <c r="AE3">
        <f>AVEDEV(Controls!AF:AF)</f>
        <v>71.099488100569914</v>
      </c>
      <c r="AF3">
        <f>AVEDEV(Controls!AG:AG)</f>
        <v>47.47508008481028</v>
      </c>
      <c r="AG3">
        <f>AVEDEV(Controls!AH:AH)</f>
        <v>37.228801314924539</v>
      </c>
      <c r="AH3">
        <f>AVEDEV(Controls!AI:AI)</f>
        <v>20.436321586273593</v>
      </c>
      <c r="AI3">
        <f>AVEDEV(Controls!AJ:AJ)</f>
        <v>2.797082345045137</v>
      </c>
      <c r="AJ3">
        <f>AVEDEV(Controls!AK:AK)</f>
        <v>23.927591739588632</v>
      </c>
      <c r="AK3">
        <f>AVEDEV(Controls!AL:AL)</f>
        <v>9.2177251939267695</v>
      </c>
      <c r="AL3">
        <f>AVEDEV(Controls!AM:AM)</f>
        <v>6.6443071265105385</v>
      </c>
      <c r="AM3">
        <f>AVEDEV(Controls!AN:AN)</f>
        <v>61.158507859830934</v>
      </c>
      <c r="AN3">
        <f>AVEDEV(Controls!AO:AO)</f>
        <v>35.138173208115035</v>
      </c>
      <c r="AO3">
        <f>AVEDEV(Controls!AP:AP)</f>
        <v>19.34394723024489</v>
      </c>
      <c r="AP3">
        <f>AVEDEV(Controls!AQ:AQ)</f>
        <v>29.842689528096102</v>
      </c>
      <c r="AQ3">
        <f>AVEDEV(Controls!AR:AR)</f>
        <v>11.288902553801179</v>
      </c>
      <c r="AR3">
        <f>AVEDEV(Controls!AS:AS)</f>
        <v>34.481530998827921</v>
      </c>
      <c r="AS3">
        <f>AVEDEV(Controls!AT:AT)</f>
        <v>9.8853975304167729</v>
      </c>
      <c r="AT3">
        <f>AVEDEV(Controls!AU:AU)</f>
        <v>1.8154327577171339</v>
      </c>
      <c r="AU3">
        <f>AVEDEV(Controls!AV:AV)</f>
        <v>8.4040421062858334E-2</v>
      </c>
      <c r="AV3">
        <f>AVEDEV(Controls!AW:AW)</f>
        <v>5.0656501604638509</v>
      </c>
      <c r="AW3">
        <f>AVEDEV(Controls!AX:AX)</f>
        <v>0.15431587371653199</v>
      </c>
      <c r="AX3">
        <f>AVEDEV(Controls!AY:AY)</f>
        <v>17.763689853628087</v>
      </c>
      <c r="AY3">
        <f>AVEDEV(Controls!AZ:AZ)</f>
        <v>9.306178814146171E-2</v>
      </c>
      <c r="AZ3">
        <f>AVEDEV(Controls!BA:BA)</f>
        <v>0.15189605117142849</v>
      </c>
      <c r="BA3">
        <f>AVEDEV(Controls!BB:BB)</f>
        <v>11.513463461151897</v>
      </c>
      <c r="BB3">
        <f>AVEDEV(Controls!BC:BC)</f>
        <v>1.5088669506946099E-2</v>
      </c>
      <c r="BC3">
        <f>AVEDEV(Controls!BD:BD)</f>
        <v>3.2402442331035834E-2</v>
      </c>
      <c r="BD3">
        <f>AVEDEV(Controls!BE:BE)</f>
        <v>7.6373577957063163E-2</v>
      </c>
      <c r="BE3">
        <f>AVEDEV(Controls!BF:BF)</f>
        <v>0.24004119414133593</v>
      </c>
      <c r="BF3">
        <f>AVEDEV(Controls!BG:BG)</f>
        <v>7.2222424882885843</v>
      </c>
      <c r="BG3">
        <f>AVEDEV(Controls!BH:BH)</f>
        <v>5.6185907454970603E-2</v>
      </c>
      <c r="BH3">
        <f>AVEDEV(Controls!BI:BI)</f>
        <v>2.5700882424329247E-2</v>
      </c>
      <c r="BI3">
        <f>AVEDEV(Controls!BJ:BJ)</f>
        <v>1.2185152095980948E-3</v>
      </c>
      <c r="BJ3">
        <f>AVEDEV(Controls!BK:BK)</f>
        <v>1.3688751283846768E-2</v>
      </c>
      <c r="BK3">
        <f>AVEDEV(Controls!BL:BL)</f>
        <v>7.2366170122217799E-3</v>
      </c>
      <c r="BL3">
        <f>AVEDEV(Controls!BM:BM)</f>
        <v>3.5359549308170216E-3</v>
      </c>
      <c r="BM3">
        <f>AVEDEV(Controls!BN:BN)</f>
        <v>2.0234449508765844E-2</v>
      </c>
      <c r="BN3">
        <f>AVEDEV(Controls!BO:BO)</f>
        <v>8.2030392566456532E-3</v>
      </c>
      <c r="BO3">
        <f>AVEDEV(Controls!BP:BP)</f>
        <v>1.2408419262932091E-3</v>
      </c>
      <c r="BP3">
        <f>AVEDEV(Controls!BQ:BQ)</f>
        <v>1.0064401483561369E-2</v>
      </c>
      <c r="BQ3">
        <f>AVEDEV(Controls!BR:BR)</f>
        <v>3.5410716656966547E-3</v>
      </c>
      <c r="BR3">
        <f>AVEDEV(Controls!BS:BS)</f>
        <v>4.089801177415629E-4</v>
      </c>
      <c r="BS3">
        <f>AVEDEV(Controls!BT:BT)</f>
        <v>3.4937987809556576E-3</v>
      </c>
      <c r="BT3">
        <f>AVEDEV(Controls!BU:BU)</f>
        <v>5.9663036315482747E-3</v>
      </c>
      <c r="BU3">
        <f>AVEDEV(Controls!BV:BV)</f>
        <v>1.7903212302688227E-2</v>
      </c>
      <c r="BV3">
        <f>AVEDEV(Controls!BW:BW)</f>
        <v>4.0634410001924522E-4</v>
      </c>
      <c r="BW3">
        <f>AVEDEV(Controls!BX:BX)</f>
        <v>1.0358155367950934E-2</v>
      </c>
      <c r="BX3">
        <f>AVEDEV(Controls!BY:BY)</f>
        <v>3.5265804089925224E-4</v>
      </c>
      <c r="BY3">
        <f>AVEDEV(Controls!BZ:BZ)</f>
        <v>1.6965312629322784</v>
      </c>
      <c r="BZ3">
        <f>AVEDEV(Controls!CA:CA)</f>
        <v>0.10914390100412981</v>
      </c>
      <c r="CA3">
        <f>AVEDEV(Controls!CB:CB)</f>
        <v>6.8998814991004617E-2</v>
      </c>
      <c r="CB3">
        <f>AVEDEV(Controls!CC:CC)</f>
        <v>2.4074135117383572E-2</v>
      </c>
      <c r="CC3">
        <f>AVEDEV(Controls!CD:CD)</f>
        <v>3.2538356845180525E-3</v>
      </c>
      <c r="CD3">
        <f>AVEDEV(Controls!CE:CE)</f>
        <v>1.6006912119925391E-4</v>
      </c>
      <c r="CE3">
        <f>AVEDEV(Controls!CF:CF)</f>
        <v>1.7895800426342885E-3</v>
      </c>
      <c r="CF3">
        <f>AVEDEV(Controls!CG:CG)</f>
        <v>1.2867014199238105E-2</v>
      </c>
      <c r="CG3">
        <f>AVEDEV(Controls!CH:CH)</f>
        <v>1.8777141955479593E-3</v>
      </c>
      <c r="CH3">
        <f>AVEDEV(Controls!CI:CI)</f>
        <v>6.9662806361626625E-2</v>
      </c>
      <c r="CI3">
        <f>AVEDEV(Controls!CJ:CJ)</f>
        <v>2.0198356601359227E-2</v>
      </c>
      <c r="CJ3">
        <f>AVEDEV(Controls!CK:CK)</f>
        <v>68.115750066546283</v>
      </c>
      <c r="CK3">
        <f>AVEDEV(Controls!CL:CL)</f>
        <v>72.035912692997584</v>
      </c>
      <c r="CL3">
        <f>AVEDEV(Controls!CM:CM)</f>
        <v>0.18089426144970153</v>
      </c>
      <c r="CM3">
        <f>AVEDEV(Controls!CN:CN)</f>
        <v>1.6013046060412353</v>
      </c>
      <c r="CN3">
        <f>AVEDEV(Controls!CO:CO)</f>
        <v>1.4114406370644808</v>
      </c>
      <c r="CO3">
        <f>AVEDEV(Controls!CP:CP)</f>
        <v>1.5213440044361493</v>
      </c>
      <c r="CP3">
        <f>AVEDEV(Controls!CQ:CQ)</f>
        <v>3.1632231061530678E-3</v>
      </c>
      <c r="CQ3">
        <f>AVEDEV(Controls!CR:CR)</f>
        <v>8.1241602394997205E-3</v>
      </c>
      <c r="CR3">
        <f>AVEDEV(Controls!CS:CS)</f>
        <v>0.89871492498402072</v>
      </c>
      <c r="CS3">
        <f>AVEDEV(Controls!CT:CT)</f>
        <v>111.43088400106312</v>
      </c>
      <c r="CT3">
        <f>AVEDEV(Controls!CU:CU)</f>
        <v>0.15129772629714616</v>
      </c>
      <c r="CU3">
        <f>AVEDEV(Controls!CV:CV)</f>
        <v>6.7484122880390573E-2</v>
      </c>
      <c r="CV3">
        <f>AVEDEV(Controls!CW:CW)</f>
        <v>6.6542672132393413E-2</v>
      </c>
      <c r="CW3">
        <f>AVEDEV(Controls!CX:CX)</f>
        <v>10.874367590441562</v>
      </c>
      <c r="CX3">
        <f>AVEDEV(Controls!CY:CY)</f>
        <v>0.18501767910551142</v>
      </c>
      <c r="CY3">
        <f>AVEDEV(Controls!CZ:CZ)</f>
        <v>2.2937947628113857E-3</v>
      </c>
      <c r="CZ3">
        <f>AVEDEV(Controls!DA:DA)</f>
        <v>69.180574782148469</v>
      </c>
      <c r="DA3">
        <f>AVEDEV(Controls!DB:DB)</f>
        <v>0.32222750421574187</v>
      </c>
      <c r="DB3">
        <f>AVEDEV(Controls!DC:DC)</f>
        <v>2.5161670493334433E-3</v>
      </c>
      <c r="DC3">
        <f>AVEDEV(Controls!DD:DD)</f>
        <v>0.1228842250829094</v>
      </c>
      <c r="DD3">
        <f>AVEDEV(Controls!DE:DE)</f>
        <v>0.22722515521656209</v>
      </c>
      <c r="DE3">
        <f>AVEDEV(Controls!DF:DF)</f>
        <v>0.33746366054003624</v>
      </c>
      <c r="DF3">
        <f>AVEDEV(Controls!DG:DG)</f>
        <v>9.7035353586501991E-2</v>
      </c>
      <c r="DG3">
        <f>AVEDEV(Controls!DH:DH)</f>
        <v>6.6712697319702086E-2</v>
      </c>
      <c r="DH3">
        <f>AVEDEV(Controls!DI:DI)</f>
        <v>4.9784208901326163</v>
      </c>
      <c r="DI3">
        <f>AVEDEV(Controls!DJ:DJ)</f>
        <v>7.0016659225945561E-3</v>
      </c>
      <c r="DJ3">
        <f>AVEDEV(Controls!DK:DK)</f>
        <v>0.72028607374755593</v>
      </c>
      <c r="DK3">
        <f>AVEDEV(Controls!DL:DL)</f>
        <v>0.1379491988873377</v>
      </c>
      <c r="DL3">
        <f>AVEDEV(Controls!DM:DM)</f>
        <v>15.932698968833963</v>
      </c>
      <c r="DM3">
        <f>AVEDEV(Controls!DN:DN)</f>
        <v>4.0167519233585474E-3</v>
      </c>
      <c r="DN3">
        <f>AVEDEV(Controls!DO:DO)</f>
        <v>0.31401824357795638</v>
      </c>
      <c r="DO3">
        <f>AVEDEV(Controls!DP:DP)</f>
        <v>5.8474181691559863</v>
      </c>
      <c r="DP3">
        <f>AVEDEV(Controls!DQ:DQ)</f>
        <v>2.7044279834039164</v>
      </c>
      <c r="DQ3">
        <f>AVEDEV(Controls!DR:DR)</f>
        <v>0.18549237507742605</v>
      </c>
      <c r="DR3">
        <f>AVEDEV(Controls!DS:DS)</f>
        <v>21.496343382564049</v>
      </c>
      <c r="DS3">
        <f>AVEDEV(Controls!DT:DT)</f>
        <v>111.43088400106312</v>
      </c>
      <c r="DT3">
        <f>AVEDEV(Controls!DU:DU)</f>
        <v>5.9526875603089298E-4</v>
      </c>
      <c r="DU3">
        <f>AVEDEV(Controls!DV:DV)</f>
        <v>0.23340063156162946</v>
      </c>
      <c r="DV3">
        <f>AVEDEV(Controls!DW:DW)</f>
        <v>0.86925955525659815</v>
      </c>
      <c r="DW3">
        <f>AVEDEV(Controls!DX:DX)</f>
        <v>0.18501767910551142</v>
      </c>
      <c r="DX3">
        <f>AVEDEV(Controls!DY:DY)</f>
        <v>0.12212898839029054</v>
      </c>
      <c r="DY3">
        <f>AVEDEV(Controls!DZ:DZ)</f>
        <v>9.1695693288589869E-2</v>
      </c>
      <c r="DZ3">
        <f>AVEDEV(Controls!EA:EA)</f>
        <v>0.60477093508277902</v>
      </c>
      <c r="EA3">
        <f>AVEDEV(Controls!EB:EB)</f>
        <v>7.8142595497380452E-2</v>
      </c>
      <c r="EB3">
        <f>AVEDEV(Controls!EC:EC)</f>
        <v>0.17756706341534298</v>
      </c>
      <c r="EC3">
        <f>AVEDEV(Controls!ED:ED)</f>
        <v>0.30436272094592559</v>
      </c>
      <c r="ED3">
        <f>AVEDEV(Controls!EE:EE)</f>
        <v>2.2937947628113857E-3</v>
      </c>
      <c r="EE3">
        <f>AVEDEV(Controls!EF:EF)</f>
        <v>2.2676639852334985</v>
      </c>
      <c r="EF3">
        <f>AVEDEV(Controls!EG:EG)</f>
        <v>6.6712697319702086E-2</v>
      </c>
      <c r="EG3">
        <f>AVEDEV(Controls!EH:EH)</f>
        <v>1.6809232148415923E-4</v>
      </c>
      <c r="EH3">
        <f>AVEDEV(Controls!EI:EI)</f>
        <v>0.17357016095081729</v>
      </c>
      <c r="EI3">
        <f>AVEDEV(Controls!EJ:EJ)</f>
        <v>1.7516359411195126</v>
      </c>
      <c r="EJ3">
        <f>AVEDEV(Controls!EK:EK)</f>
        <v>0.45307668833043957</v>
      </c>
      <c r="EK3">
        <f>AVEDEV(Controls!EL:EL)</f>
        <v>4.4870132579366366</v>
      </c>
      <c r="EL3">
        <f>AVEDEV(Controls!EM:EM)</f>
        <v>6.6226792302717081</v>
      </c>
      <c r="EM3">
        <f>AVEDEV(Controls!EN:EN)</f>
        <v>5.9731297938350975E-4</v>
      </c>
      <c r="EN3">
        <f>AVEDEV(Controls!EO:EO)</f>
        <v>0.25017170161254193</v>
      </c>
      <c r="EO3">
        <f>AVEDEV(Controls!EP:EP)</f>
        <v>1.9065349868408328</v>
      </c>
      <c r="EP3">
        <f>AVEDEV(Controls!EQ:EQ)</f>
        <v>8.0208167703726989</v>
      </c>
      <c r="EQ3">
        <f>AVEDEV(Controls!ER:ER)</f>
        <v>7.4051869615464214E-2</v>
      </c>
      <c r="ER3">
        <f>AVEDEV(Controls!ES:ES)</f>
        <v>6.8820116898398162E-2</v>
      </c>
      <c r="ES3">
        <f>AVEDEV(Controls!ET:ET)</f>
        <v>1.7083098954760848E-2</v>
      </c>
      <c r="ET3">
        <f>AVEDEV(Controls!EU:EU)</f>
        <v>0.97847490707564111</v>
      </c>
      <c r="EU3">
        <f>AVEDEV(Controls!EV:EV)</f>
        <v>0.32950894549505788</v>
      </c>
      <c r="EV3">
        <f>AVEDEV(Controls!EW:EW)</f>
        <v>0.41219397097863497</v>
      </c>
      <c r="EW3">
        <f>AVEDEV(Controls!EX:EX)</f>
        <v>6.8138187097111017E-2</v>
      </c>
      <c r="EX3">
        <f>AVEDEV(Controls!EY:EY)</f>
        <v>0.24170267430858858</v>
      </c>
      <c r="EY3">
        <f>AVEDEV(Controls!EZ:EZ)</f>
        <v>2.346226275773852E-3</v>
      </c>
      <c r="EZ3">
        <f>AVEDEV(Controls!FA:FA)</f>
        <v>2.3494780399675712E-3</v>
      </c>
      <c r="FA3">
        <f>AVEDEV(Controls!FB:FB)</f>
        <v>2.4596199226013006E-3</v>
      </c>
      <c r="FB3">
        <f>AVEDEV(Controls!FC:FC)</f>
        <v>4.1595858034818118E-3</v>
      </c>
      <c r="FC3">
        <f>AVEDEV(Controls!FD:FD)</f>
        <v>0.42525817295473756</v>
      </c>
      <c r="FD3">
        <f>AVEDEV(Controls!FE:FE)</f>
        <v>0.18315495463643833</v>
      </c>
      <c r="FE3">
        <f>AVEDEV(Controls!FF:FF)</f>
        <v>0.15222121427925794</v>
      </c>
      <c r="FF3">
        <f>AVEDEV(Controls!FG:FG)</f>
        <v>1.5213440044361493</v>
      </c>
      <c r="FG3">
        <f>AVEDEV(Controls!FH:FH)</f>
        <v>4.7399410954355624E-3</v>
      </c>
      <c r="FH3">
        <f>AVEDEV(Controls!FI:FI)</f>
        <v>118.80761877988748</v>
      </c>
      <c r="FI3">
        <f>AVEDEV(Controls!FJ:FJ)</f>
        <v>604.26187049541272</v>
      </c>
    </row>
    <row r="4" spans="1:165" ht="20.25" customHeight="1">
      <c r="A4" s="9" t="s">
        <v>166</v>
      </c>
      <c r="B4" s="17">
        <v>0.08</v>
      </c>
      <c r="C4" s="17">
        <v>0.28999999999999998</v>
      </c>
      <c r="D4" s="17">
        <v>0.14000000000000001</v>
      </c>
      <c r="E4" s="17">
        <v>45.9</v>
      </c>
      <c r="F4" s="17">
        <v>26.5</v>
      </c>
      <c r="G4" s="17">
        <v>0</v>
      </c>
      <c r="H4" s="17">
        <v>1.31</v>
      </c>
      <c r="I4" s="17">
        <v>0.54</v>
      </c>
      <c r="J4" s="17">
        <v>0</v>
      </c>
      <c r="K4" s="17">
        <v>0.01</v>
      </c>
      <c r="L4" s="17">
        <v>0.33</v>
      </c>
      <c r="M4" s="17">
        <v>0.14000000000000001</v>
      </c>
      <c r="N4" s="17">
        <v>0.02</v>
      </c>
      <c r="O4" s="17">
        <v>0</v>
      </c>
      <c r="P4" s="17">
        <v>0.01</v>
      </c>
      <c r="Q4" s="17">
        <v>0</v>
      </c>
      <c r="R4" s="17">
        <v>31.1</v>
      </c>
      <c r="S4" s="17">
        <v>0.13</v>
      </c>
      <c r="T4" s="17">
        <v>78.3</v>
      </c>
      <c r="U4" s="17">
        <v>0.02</v>
      </c>
      <c r="V4" s="17">
        <v>0</v>
      </c>
      <c r="W4" s="17">
        <v>36.200000000000003</v>
      </c>
      <c r="X4" s="17">
        <v>0</v>
      </c>
      <c r="Y4" s="17">
        <v>0.12</v>
      </c>
      <c r="Z4" s="17">
        <v>0.25</v>
      </c>
      <c r="AA4" s="17">
        <v>0.7</v>
      </c>
      <c r="AB4" s="17">
        <v>199.7</v>
      </c>
      <c r="AC4" s="17">
        <v>15.6</v>
      </c>
      <c r="AD4" s="17">
        <v>13.8</v>
      </c>
      <c r="AE4" s="17">
        <v>43.5</v>
      </c>
      <c r="AF4" s="17">
        <v>196.1</v>
      </c>
      <c r="AG4" s="17">
        <v>137.69999999999999</v>
      </c>
      <c r="AH4" s="17">
        <v>59.9</v>
      </c>
      <c r="AI4" s="17">
        <v>3.16</v>
      </c>
      <c r="AJ4" s="17">
        <v>161.69999999999999</v>
      </c>
      <c r="AK4" s="17">
        <v>2.1800000000000002</v>
      </c>
      <c r="AL4" s="17">
        <v>43.5</v>
      </c>
      <c r="AM4" s="17">
        <v>106.7</v>
      </c>
      <c r="AN4" s="17">
        <v>115.2</v>
      </c>
      <c r="AO4" s="17">
        <v>27.7</v>
      </c>
      <c r="AP4" s="17">
        <v>55.1</v>
      </c>
      <c r="AQ4" s="17">
        <v>36.799999999999997</v>
      </c>
      <c r="AR4" s="17">
        <v>137</v>
      </c>
      <c r="AS4" s="17">
        <v>28.6</v>
      </c>
      <c r="AT4" s="17">
        <v>5.68</v>
      </c>
      <c r="AU4" s="17">
        <v>0.15</v>
      </c>
      <c r="AV4" s="17">
        <v>17.399999999999999</v>
      </c>
      <c r="AW4" s="17">
        <v>0</v>
      </c>
      <c r="AX4" s="17">
        <v>0.26</v>
      </c>
      <c r="AY4" s="17">
        <v>0</v>
      </c>
      <c r="AZ4" s="17">
        <v>0.28999999999999998</v>
      </c>
      <c r="BA4" s="17">
        <v>16.8</v>
      </c>
      <c r="BB4" s="17">
        <v>0</v>
      </c>
      <c r="BC4" s="17">
        <v>0.09</v>
      </c>
      <c r="BD4" s="17">
        <v>0.03</v>
      </c>
      <c r="BE4" s="17">
        <v>0.28000000000000003</v>
      </c>
      <c r="BF4" s="17">
        <v>19.5</v>
      </c>
      <c r="BG4" s="17">
        <v>0.03</v>
      </c>
      <c r="BH4" s="17">
        <v>0.02</v>
      </c>
      <c r="BI4" s="17">
        <v>0</v>
      </c>
      <c r="BJ4" s="17">
        <v>0.01</v>
      </c>
      <c r="BK4" s="17">
        <v>0</v>
      </c>
      <c r="BL4" s="17">
        <v>0.01</v>
      </c>
      <c r="BM4" s="17">
        <v>0.01</v>
      </c>
      <c r="BN4" s="17">
        <v>0</v>
      </c>
      <c r="BO4" s="17">
        <v>0</v>
      </c>
      <c r="BP4" s="17">
        <v>0.03</v>
      </c>
      <c r="BQ4" s="17">
        <v>0</v>
      </c>
      <c r="BR4" s="17">
        <v>0</v>
      </c>
      <c r="BS4" s="17">
        <v>0.01</v>
      </c>
      <c r="BT4" s="17">
        <v>0.02</v>
      </c>
      <c r="BU4" s="17">
        <v>0.04</v>
      </c>
      <c r="BV4" s="17">
        <v>0</v>
      </c>
      <c r="BW4" s="17">
        <v>0.02</v>
      </c>
      <c r="BX4" s="17">
        <v>1E-3</v>
      </c>
      <c r="BY4" s="17">
        <v>3.75</v>
      </c>
      <c r="BZ4" s="17">
        <v>0.13</v>
      </c>
      <c r="CA4" s="17">
        <v>0.06</v>
      </c>
      <c r="CB4" s="17">
        <v>0.03</v>
      </c>
      <c r="CC4" s="17">
        <v>0</v>
      </c>
      <c r="CD4" s="17">
        <v>0</v>
      </c>
      <c r="CE4" s="17">
        <v>0</v>
      </c>
      <c r="CF4" s="17">
        <v>0.01</v>
      </c>
      <c r="CG4" s="17">
        <v>0.01</v>
      </c>
      <c r="CH4" s="17">
        <v>0.03</v>
      </c>
      <c r="CI4" s="17">
        <v>0.01</v>
      </c>
      <c r="CJ4" s="18">
        <v>33.93</v>
      </c>
      <c r="CK4" s="19">
        <v>37.5</v>
      </c>
      <c r="CL4" s="19">
        <v>6.9999999999999999E-4</v>
      </c>
      <c r="CM4" s="20">
        <v>0</v>
      </c>
      <c r="CN4" s="19">
        <v>0.4</v>
      </c>
      <c r="CO4" s="19">
        <v>1.87</v>
      </c>
      <c r="CP4" s="17">
        <v>3.0000000000000001E-3</v>
      </c>
      <c r="CQ4" s="19">
        <v>1.4999999999999999E-2</v>
      </c>
      <c r="CR4" s="19">
        <v>1.1399999999999999</v>
      </c>
      <c r="CS4" s="19">
        <v>171.58</v>
      </c>
      <c r="CT4" s="19">
        <v>4.0000000000000001E-3</v>
      </c>
      <c r="CU4" s="19">
        <v>0.28000000000000003</v>
      </c>
      <c r="CV4" s="20">
        <v>7.8E-2</v>
      </c>
      <c r="CW4" s="20">
        <v>4.63</v>
      </c>
      <c r="CX4" s="20">
        <v>3.0000000000000001E-3</v>
      </c>
      <c r="CY4" s="20">
        <v>2.5000000000000001E-3</v>
      </c>
      <c r="CZ4" s="19">
        <v>299.7</v>
      </c>
      <c r="DA4" s="19">
        <v>1.84</v>
      </c>
      <c r="DB4" s="19">
        <v>0</v>
      </c>
      <c r="DC4" s="19">
        <v>0.42</v>
      </c>
      <c r="DD4" s="19">
        <v>0.08</v>
      </c>
      <c r="DE4" s="19">
        <v>0.59</v>
      </c>
      <c r="DF4" s="19">
        <v>0</v>
      </c>
      <c r="DG4" s="19">
        <v>7.1999999999999995E-2</v>
      </c>
      <c r="DH4" s="19">
        <v>13.3</v>
      </c>
      <c r="DI4" s="19">
        <v>8.0000000000000002E-3</v>
      </c>
      <c r="DJ4" s="19">
        <v>0.33</v>
      </c>
      <c r="DK4" s="21">
        <v>0.59</v>
      </c>
      <c r="DL4" s="19">
        <v>0</v>
      </c>
      <c r="DM4" s="19">
        <v>5.0000000000000001E-3</v>
      </c>
      <c r="DN4" s="19">
        <v>1.46</v>
      </c>
      <c r="DO4" s="19">
        <v>15</v>
      </c>
      <c r="DP4" s="19">
        <v>0.98</v>
      </c>
      <c r="DQ4" s="19">
        <v>0.28999999999999998</v>
      </c>
      <c r="DR4" s="19">
        <v>58.2</v>
      </c>
      <c r="DS4" s="19">
        <v>171.58</v>
      </c>
      <c r="DT4" s="20">
        <v>1.1000000000000001E-3</v>
      </c>
      <c r="DU4" s="21">
        <v>1.7000000000000001E-2</v>
      </c>
      <c r="DV4" s="21">
        <v>1.4</v>
      </c>
      <c r="DW4" s="19">
        <v>1.4999999999999999E-2</v>
      </c>
      <c r="DX4" s="19">
        <v>8.9999999999999993E-3</v>
      </c>
      <c r="DY4" s="21">
        <v>0.26</v>
      </c>
      <c r="DZ4" s="19">
        <v>3.5999999999999997E-2</v>
      </c>
      <c r="EA4" s="21">
        <v>0.15</v>
      </c>
      <c r="EB4" s="19">
        <v>8.0000000000000002E-3</v>
      </c>
      <c r="EC4" s="19">
        <v>0.86</v>
      </c>
      <c r="ED4" s="19">
        <v>7.0000000000000001E-3</v>
      </c>
      <c r="EE4" s="19">
        <v>4.66</v>
      </c>
      <c r="EF4" s="19">
        <v>7.0000000000000007E-2</v>
      </c>
      <c r="EG4" s="20">
        <v>4.0000000000000002E-4</v>
      </c>
      <c r="EH4" s="19">
        <v>0.31</v>
      </c>
      <c r="EI4" s="19">
        <v>4.37</v>
      </c>
      <c r="EJ4" s="19">
        <v>0.75</v>
      </c>
      <c r="EK4" s="19">
        <v>10.72</v>
      </c>
      <c r="EL4" s="19">
        <v>7.44</v>
      </c>
      <c r="EM4" s="20">
        <v>1.6999999999999999E-3</v>
      </c>
      <c r="EN4" s="20">
        <v>0.43</v>
      </c>
      <c r="EO4" s="19">
        <v>5.2</v>
      </c>
      <c r="EP4" s="19">
        <v>28.39</v>
      </c>
      <c r="EQ4" s="19">
        <v>0.1</v>
      </c>
      <c r="ER4" s="19">
        <v>0.08</v>
      </c>
      <c r="ES4" s="19">
        <v>1.6E-2</v>
      </c>
      <c r="ET4" s="19">
        <v>3.2</v>
      </c>
      <c r="EU4" s="19">
        <v>0.52</v>
      </c>
      <c r="EV4" s="19">
        <v>0.02</v>
      </c>
      <c r="EW4" s="19">
        <v>0.24</v>
      </c>
      <c r="EX4" s="19">
        <v>0.89</v>
      </c>
      <c r="EY4" s="19">
        <v>1E-3</v>
      </c>
      <c r="EZ4" s="19">
        <v>1.2999999999999999E-3</v>
      </c>
      <c r="FA4" s="19">
        <v>1E-3</v>
      </c>
      <c r="FB4" s="21">
        <v>1.2E-2</v>
      </c>
      <c r="FC4" s="19">
        <v>0.79</v>
      </c>
      <c r="FD4" s="19">
        <v>0.18</v>
      </c>
      <c r="FE4" s="19">
        <v>0.61</v>
      </c>
      <c r="FF4" s="19">
        <v>1.87</v>
      </c>
      <c r="FG4" s="19">
        <v>0</v>
      </c>
      <c r="FH4" s="19">
        <v>163</v>
      </c>
      <c r="FI4" s="19">
        <v>264</v>
      </c>
    </row>
    <row r="5" spans="1:165" ht="20.25" customHeight="1">
      <c r="A5" s="9" t="s">
        <v>167</v>
      </c>
      <c r="B5" s="17">
        <v>0.25</v>
      </c>
      <c r="C5" s="17">
        <v>1.01</v>
      </c>
      <c r="D5" s="17">
        <v>0.67</v>
      </c>
      <c r="E5" s="17">
        <v>164.7</v>
      </c>
      <c r="F5" s="17">
        <v>58.3</v>
      </c>
      <c r="G5" s="17">
        <v>0.09</v>
      </c>
      <c r="H5" s="17">
        <v>6.42</v>
      </c>
      <c r="I5" s="17">
        <v>2.38</v>
      </c>
      <c r="J5" s="17">
        <v>0.28999999999999998</v>
      </c>
      <c r="K5" s="17">
        <v>0.06</v>
      </c>
      <c r="L5" s="17">
        <v>1.1499999999999999</v>
      </c>
      <c r="M5" s="17">
        <v>2.04</v>
      </c>
      <c r="N5" s="17">
        <v>0.08</v>
      </c>
      <c r="O5" s="17">
        <v>2.41</v>
      </c>
      <c r="P5" s="17">
        <v>0.03</v>
      </c>
      <c r="Q5" s="17">
        <v>0.14000000000000001</v>
      </c>
      <c r="R5" s="17">
        <v>115.8</v>
      </c>
      <c r="S5" s="17">
        <v>0.64</v>
      </c>
      <c r="T5" s="17">
        <v>216.9</v>
      </c>
      <c r="U5" s="17">
        <v>1.45</v>
      </c>
      <c r="V5" s="17">
        <v>0.18</v>
      </c>
      <c r="W5" s="17">
        <v>72.900000000000006</v>
      </c>
      <c r="X5" s="17">
        <v>0.04</v>
      </c>
      <c r="Y5" s="17">
        <v>0.28999999999999998</v>
      </c>
      <c r="Z5" s="17">
        <v>0.39</v>
      </c>
      <c r="AA5" s="17">
        <v>5.07</v>
      </c>
      <c r="AB5" s="17">
        <v>486.5</v>
      </c>
      <c r="AC5" s="17">
        <v>33.700000000000003</v>
      </c>
      <c r="AD5" s="17">
        <v>101.3</v>
      </c>
      <c r="AE5" s="17">
        <v>250</v>
      </c>
      <c r="AF5" s="17">
        <v>405.7</v>
      </c>
      <c r="AG5" s="17">
        <v>350.8</v>
      </c>
      <c r="AH5" s="17">
        <v>148.4</v>
      </c>
      <c r="AI5" s="17">
        <v>14.09</v>
      </c>
      <c r="AJ5" s="17">
        <v>298</v>
      </c>
      <c r="AK5" s="17">
        <v>45.57</v>
      </c>
      <c r="AL5" s="17">
        <v>91.7</v>
      </c>
      <c r="AM5" s="17">
        <v>358</v>
      </c>
      <c r="AN5" s="17">
        <v>290</v>
      </c>
      <c r="AO5" s="17">
        <v>145.80000000000001</v>
      </c>
      <c r="AP5" s="17">
        <v>136.5</v>
      </c>
      <c r="AQ5" s="17">
        <v>98.3</v>
      </c>
      <c r="AR5" s="17">
        <v>285.5</v>
      </c>
      <c r="AS5" s="17">
        <v>82.7</v>
      </c>
      <c r="AT5" s="17">
        <v>19.88</v>
      </c>
      <c r="AU5" s="17">
        <v>0.68</v>
      </c>
      <c r="AV5" s="17">
        <v>47.4</v>
      </c>
      <c r="AW5" s="17">
        <v>0.97</v>
      </c>
      <c r="AX5" s="17">
        <v>7.17</v>
      </c>
      <c r="AY5" s="17">
        <v>0.46</v>
      </c>
      <c r="AZ5" s="17">
        <v>0.8</v>
      </c>
      <c r="BA5" s="17">
        <v>61.8</v>
      </c>
      <c r="BB5" s="17">
        <v>0.03</v>
      </c>
      <c r="BC5" s="17">
        <v>0.25</v>
      </c>
      <c r="BD5" s="17">
        <v>0.16</v>
      </c>
      <c r="BE5" s="17">
        <v>1.04</v>
      </c>
      <c r="BF5" s="17">
        <v>49.9</v>
      </c>
      <c r="BG5" s="17">
        <v>0.22</v>
      </c>
      <c r="BH5" s="17">
        <v>0.16</v>
      </c>
      <c r="BI5" s="17">
        <v>0.01</v>
      </c>
      <c r="BJ5" s="17">
        <v>7.0000000000000007E-2</v>
      </c>
      <c r="BK5" s="17">
        <v>0.03</v>
      </c>
      <c r="BL5" s="17">
        <v>0.03</v>
      </c>
      <c r="BM5" s="17">
        <v>0.12</v>
      </c>
      <c r="BN5" s="17">
        <v>0.06</v>
      </c>
      <c r="BO5" s="17">
        <v>0.02</v>
      </c>
      <c r="BP5" s="17">
        <v>0.08</v>
      </c>
      <c r="BQ5" s="17">
        <v>0.02</v>
      </c>
      <c r="BR5" s="17">
        <v>2E-3</v>
      </c>
      <c r="BS5" s="17">
        <v>0.02</v>
      </c>
      <c r="BT5" s="17">
        <v>0.05</v>
      </c>
      <c r="BU5" s="17">
        <v>0.12</v>
      </c>
      <c r="BV5" s="17">
        <v>2E-3</v>
      </c>
      <c r="BW5" s="17">
        <v>7.0000000000000007E-2</v>
      </c>
      <c r="BX5" s="17">
        <v>3.0000000000000001E-3</v>
      </c>
      <c r="BY5" s="17">
        <v>12.3</v>
      </c>
      <c r="BZ5" s="17">
        <v>0.54</v>
      </c>
      <c r="CA5" s="17">
        <v>0.31</v>
      </c>
      <c r="CB5" s="17">
        <v>0.14000000000000001</v>
      </c>
      <c r="CC5" s="17">
        <v>0.02</v>
      </c>
      <c r="CD5" s="17">
        <v>1E-3</v>
      </c>
      <c r="CE5" s="17">
        <v>0.01</v>
      </c>
      <c r="CF5" s="17">
        <v>0.06</v>
      </c>
      <c r="CG5" s="17">
        <v>0.06</v>
      </c>
      <c r="CH5" s="17">
        <v>0.22</v>
      </c>
      <c r="CI5" s="17">
        <v>0.06</v>
      </c>
      <c r="CJ5" s="19">
        <v>290</v>
      </c>
      <c r="CK5" s="19">
        <v>298.39999999999998</v>
      </c>
      <c r="CL5" s="19">
        <v>7.1300000000000002E-2</v>
      </c>
      <c r="CM5" s="20">
        <v>0.6</v>
      </c>
      <c r="CN5" s="19">
        <v>3.66</v>
      </c>
      <c r="CO5" s="19">
        <v>9.09</v>
      </c>
      <c r="CP5" s="17">
        <v>0.02</v>
      </c>
      <c r="CQ5" s="19">
        <v>4.8000000000000001E-2</v>
      </c>
      <c r="CR5" s="19">
        <v>7.57</v>
      </c>
      <c r="CS5" s="19">
        <v>603.79999999999995</v>
      </c>
      <c r="CT5" s="19">
        <v>1.7999999999999999E-2</v>
      </c>
      <c r="CU5" s="19">
        <v>0.45</v>
      </c>
      <c r="CV5" s="20">
        <v>0.4</v>
      </c>
      <c r="CW5" s="19">
        <v>42.65</v>
      </c>
      <c r="CX5" s="20">
        <v>4.2999999999999997E-2</v>
      </c>
      <c r="CY5" s="20">
        <v>1.7100000000000001E-2</v>
      </c>
      <c r="CZ5" s="19">
        <v>531</v>
      </c>
      <c r="DA5" s="19">
        <v>4.3099999999999996</v>
      </c>
      <c r="DB5" s="19">
        <v>0.03</v>
      </c>
      <c r="DC5" s="19">
        <v>1.58</v>
      </c>
      <c r="DD5" s="19">
        <v>0.66</v>
      </c>
      <c r="DE5" s="19">
        <v>2.72</v>
      </c>
      <c r="DF5" s="19">
        <v>0.13</v>
      </c>
      <c r="DG5" s="19">
        <v>0.39</v>
      </c>
      <c r="DH5" s="19">
        <v>38.799999999999997</v>
      </c>
      <c r="DI5" s="19">
        <v>5.0999999999999997E-2</v>
      </c>
      <c r="DJ5" s="19">
        <v>0.64</v>
      </c>
      <c r="DK5" s="21">
        <v>0.69</v>
      </c>
      <c r="DL5" s="19">
        <v>19.899999999999999</v>
      </c>
      <c r="DM5" s="19">
        <v>0.06</v>
      </c>
      <c r="DN5" s="19">
        <v>1.69</v>
      </c>
      <c r="DO5" s="19">
        <v>48.8</v>
      </c>
      <c r="DP5" s="19">
        <v>7.9</v>
      </c>
      <c r="DQ5" s="19">
        <v>1.53</v>
      </c>
      <c r="DR5" s="19">
        <v>180</v>
      </c>
      <c r="DS5" s="19">
        <v>603.84</v>
      </c>
      <c r="DT5" s="20">
        <v>4.0000000000000001E-3</v>
      </c>
      <c r="DU5" s="21">
        <v>1.7999999999999999E-2</v>
      </c>
      <c r="DV5" s="21">
        <v>1.9</v>
      </c>
      <c r="DW5" s="19">
        <v>2.5000000000000001E-2</v>
      </c>
      <c r="DX5" s="19">
        <v>1.0999999999999999E-2</v>
      </c>
      <c r="DY5" s="21">
        <v>0.31</v>
      </c>
      <c r="DZ5" s="19">
        <v>4.3999999999999997E-2</v>
      </c>
      <c r="EA5" s="21">
        <v>0.21</v>
      </c>
      <c r="EB5" s="19">
        <v>1.7999999999999999E-2</v>
      </c>
      <c r="EC5" s="19">
        <v>1</v>
      </c>
      <c r="ED5" s="19">
        <v>1.0999999999999999E-2</v>
      </c>
      <c r="EE5" s="19">
        <v>6.48</v>
      </c>
      <c r="EF5" s="19">
        <v>0.39</v>
      </c>
      <c r="EG5" s="20">
        <v>1E-3</v>
      </c>
      <c r="EH5" s="19">
        <v>0.62</v>
      </c>
      <c r="EI5" s="19">
        <v>12.93</v>
      </c>
      <c r="EJ5" s="19">
        <v>1.79</v>
      </c>
      <c r="EK5" s="19">
        <v>36.56</v>
      </c>
      <c r="EL5" s="19">
        <v>29.81</v>
      </c>
      <c r="EM5" s="20">
        <v>2.8E-3</v>
      </c>
      <c r="EN5" s="20">
        <v>0.56999999999999995</v>
      </c>
      <c r="EO5" s="19">
        <v>13.77</v>
      </c>
      <c r="EP5" s="19">
        <v>59.97</v>
      </c>
      <c r="EQ5" s="19">
        <v>0.45</v>
      </c>
      <c r="ER5" s="19">
        <v>0.53</v>
      </c>
      <c r="ES5" s="19">
        <v>0.13200000000000001</v>
      </c>
      <c r="ET5" s="19">
        <v>3.8</v>
      </c>
      <c r="EU5" s="19">
        <v>1.42</v>
      </c>
      <c r="EV5" s="19">
        <v>0.04</v>
      </c>
      <c r="EW5" s="19">
        <v>0.26</v>
      </c>
      <c r="EX5" s="19">
        <v>1.08</v>
      </c>
      <c r="EY5" s="19">
        <v>1.0999999999999999E-2</v>
      </c>
      <c r="EZ5" s="19">
        <v>1.11E-2</v>
      </c>
      <c r="FA5" s="19">
        <v>1.0999999999999999E-2</v>
      </c>
      <c r="FB5" s="21">
        <v>1.2500000000000001E-2</v>
      </c>
      <c r="FC5" s="19">
        <v>1.8</v>
      </c>
      <c r="FD5" s="19">
        <v>0.97</v>
      </c>
      <c r="FE5" s="19">
        <v>0.64</v>
      </c>
      <c r="FF5" s="19">
        <v>9.09</v>
      </c>
      <c r="FG5" s="19">
        <v>3.1899999999999998E-2</v>
      </c>
      <c r="FH5" s="19">
        <v>765</v>
      </c>
      <c r="FI5" s="19">
        <v>2048</v>
      </c>
    </row>
    <row r="6" spans="1:165">
      <c r="A6" s="16" t="s">
        <v>168</v>
      </c>
      <c r="B6" s="11" t="s">
        <v>355</v>
      </c>
      <c r="C6" s="11" t="s">
        <v>356</v>
      </c>
      <c r="D6" s="11" t="s">
        <v>357</v>
      </c>
      <c r="E6" t="s">
        <v>358</v>
      </c>
      <c r="F6" t="s">
        <v>359</v>
      </c>
      <c r="G6" t="s">
        <v>360</v>
      </c>
      <c r="H6" t="s">
        <v>361</v>
      </c>
      <c r="I6" t="s">
        <v>362</v>
      </c>
      <c r="J6" t="s">
        <v>366</v>
      </c>
      <c r="K6" t="s">
        <v>364</v>
      </c>
      <c r="L6" t="s">
        <v>363</v>
      </c>
      <c r="M6" t="s">
        <v>365</v>
      </c>
      <c r="N6" t="s">
        <v>367</v>
      </c>
      <c r="O6" t="s">
        <v>368</v>
      </c>
      <c r="P6" s="11" t="s">
        <v>169</v>
      </c>
      <c r="Q6" t="s">
        <v>369</v>
      </c>
      <c r="R6" t="s">
        <v>370</v>
      </c>
      <c r="S6" t="s">
        <v>371</v>
      </c>
      <c r="T6" t="s">
        <v>372</v>
      </c>
      <c r="U6" t="s">
        <v>373</v>
      </c>
      <c r="V6" t="s">
        <v>374</v>
      </c>
      <c r="W6" t="s">
        <v>375</v>
      </c>
      <c r="X6" t="s">
        <v>376</v>
      </c>
      <c r="Y6" s="11" t="s">
        <v>170</v>
      </c>
      <c r="Z6" s="11" t="s">
        <v>171</v>
      </c>
      <c r="AA6" s="11" t="s">
        <v>172</v>
      </c>
      <c r="AB6" t="s">
        <v>377</v>
      </c>
      <c r="AC6" t="s">
        <v>378</v>
      </c>
      <c r="AD6" t="s">
        <v>379</v>
      </c>
      <c r="AE6" t="s">
        <v>380</v>
      </c>
      <c r="AF6" t="s">
        <v>381</v>
      </c>
      <c r="AG6" t="s">
        <v>382</v>
      </c>
      <c r="AH6" t="s">
        <v>383</v>
      </c>
      <c r="AI6" t="s">
        <v>384</v>
      </c>
      <c r="AJ6" t="s">
        <v>385</v>
      </c>
      <c r="AK6" t="s">
        <v>386</v>
      </c>
      <c r="AL6" t="s">
        <v>387</v>
      </c>
      <c r="AM6" t="s">
        <v>388</v>
      </c>
      <c r="AN6" t="s">
        <v>389</v>
      </c>
      <c r="AO6" t="s">
        <v>390</v>
      </c>
      <c r="AP6" t="s">
        <v>391</v>
      </c>
      <c r="AQ6" t="s">
        <v>392</v>
      </c>
      <c r="AR6" t="s">
        <v>393</v>
      </c>
      <c r="AS6" t="s">
        <v>394</v>
      </c>
      <c r="AT6" t="s">
        <v>395</v>
      </c>
      <c r="AU6" t="s">
        <v>396</v>
      </c>
      <c r="AV6" t="s">
        <v>397</v>
      </c>
      <c r="AW6" t="s">
        <v>398</v>
      </c>
      <c r="AX6" t="s">
        <v>399</v>
      </c>
      <c r="AY6" t="s">
        <v>400</v>
      </c>
      <c r="AZ6" s="11" t="s">
        <v>173</v>
      </c>
      <c r="BA6" t="s">
        <v>401</v>
      </c>
      <c r="BB6" s="11" t="s">
        <v>174</v>
      </c>
      <c r="BC6" s="11" t="s">
        <v>175</v>
      </c>
      <c r="BD6" s="11" t="s">
        <v>176</v>
      </c>
      <c r="BE6" t="s">
        <v>402</v>
      </c>
      <c r="BF6" t="s">
        <v>403</v>
      </c>
      <c r="BG6" t="s">
        <v>404</v>
      </c>
      <c r="BH6" t="s">
        <v>405</v>
      </c>
      <c r="BI6" t="s">
        <v>406</v>
      </c>
      <c r="BJ6" t="s">
        <v>407</v>
      </c>
      <c r="BK6" t="s">
        <v>408</v>
      </c>
      <c r="BL6" t="s">
        <v>409</v>
      </c>
      <c r="BM6" t="s">
        <v>410</v>
      </c>
      <c r="BN6" t="s">
        <v>411</v>
      </c>
      <c r="BO6" t="s">
        <v>412</v>
      </c>
      <c r="BP6" t="s">
        <v>413</v>
      </c>
      <c r="BQ6" t="s">
        <v>414</v>
      </c>
      <c r="BR6" t="s">
        <v>415</v>
      </c>
      <c r="BS6" t="s">
        <v>416</v>
      </c>
      <c r="BT6" t="s">
        <v>417</v>
      </c>
      <c r="BU6" t="s">
        <v>418</v>
      </c>
      <c r="BV6" t="s">
        <v>419</v>
      </c>
      <c r="BW6" t="s">
        <v>420</v>
      </c>
      <c r="BX6" t="s">
        <v>421</v>
      </c>
      <c r="BY6" t="s">
        <v>422</v>
      </c>
      <c r="BZ6" t="s">
        <v>423</v>
      </c>
      <c r="CA6" t="s">
        <v>424</v>
      </c>
      <c r="CB6" t="s">
        <v>425</v>
      </c>
      <c r="CC6" t="s">
        <v>426</v>
      </c>
      <c r="CD6" t="s">
        <v>427</v>
      </c>
      <c r="CE6" t="s">
        <v>428</v>
      </c>
      <c r="CF6" t="s">
        <v>429</v>
      </c>
      <c r="CG6" t="s">
        <v>430</v>
      </c>
      <c r="CH6" t="s">
        <v>431</v>
      </c>
      <c r="CI6" t="s">
        <v>432</v>
      </c>
      <c r="CJ6" s="11" t="s">
        <v>177</v>
      </c>
      <c r="CK6" s="11" t="s">
        <v>178</v>
      </c>
      <c r="CL6" s="13" t="s">
        <v>179</v>
      </c>
      <c r="CM6" s="11" t="s">
        <v>180</v>
      </c>
      <c r="CN6" s="11" t="s">
        <v>181</v>
      </c>
      <c r="CO6" s="11" t="s">
        <v>182</v>
      </c>
      <c r="CP6" s="11" t="s">
        <v>183</v>
      </c>
      <c r="CQ6" s="14" t="s">
        <v>184</v>
      </c>
      <c r="CR6" s="11" t="s">
        <v>185</v>
      </c>
      <c r="CS6" s="13" t="s">
        <v>96</v>
      </c>
      <c r="CT6" s="13" t="s">
        <v>97</v>
      </c>
      <c r="CU6" s="11" t="s">
        <v>98</v>
      </c>
      <c r="CV6" s="11" t="s">
        <v>99</v>
      </c>
      <c r="CW6" s="11" t="s">
        <v>100</v>
      </c>
      <c r="CX6" s="11" t="s">
        <v>101</v>
      </c>
      <c r="CY6" s="11" t="s">
        <v>102</v>
      </c>
      <c r="CZ6" s="11" t="s">
        <v>103</v>
      </c>
      <c r="DA6" s="11" t="s">
        <v>104</v>
      </c>
      <c r="DB6" s="11" t="s">
        <v>186</v>
      </c>
      <c r="DC6" s="11" t="s">
        <v>187</v>
      </c>
      <c r="DD6" s="11" t="s">
        <v>188</v>
      </c>
      <c r="DE6" s="11" t="s">
        <v>189</v>
      </c>
      <c r="DF6" s="11" t="s">
        <v>190</v>
      </c>
      <c r="DG6" s="11" t="s">
        <v>109</v>
      </c>
      <c r="DH6" s="11" t="s">
        <v>191</v>
      </c>
      <c r="DI6" s="14" t="s">
        <v>192</v>
      </c>
      <c r="DJ6" s="11" t="s">
        <v>193</v>
      </c>
      <c r="DK6" s="11" t="s">
        <v>194</v>
      </c>
      <c r="DL6" s="11" t="s">
        <v>114</v>
      </c>
      <c r="DM6" s="11" t="s">
        <v>195</v>
      </c>
      <c r="DN6" s="11" t="s">
        <v>196</v>
      </c>
      <c r="DO6" s="11" t="s">
        <v>197</v>
      </c>
      <c r="DP6" s="11" t="s">
        <v>198</v>
      </c>
      <c r="DQ6" s="11" t="s">
        <v>119</v>
      </c>
      <c r="DR6" s="11" t="s">
        <v>199</v>
      </c>
      <c r="DS6" s="11" t="s">
        <v>121</v>
      </c>
      <c r="DT6" s="11" t="s">
        <v>122</v>
      </c>
      <c r="DU6" s="11" t="s">
        <v>200</v>
      </c>
      <c r="DV6" s="11" t="s">
        <v>124</v>
      </c>
      <c r="DW6" s="11" t="s">
        <v>125</v>
      </c>
      <c r="DX6" s="11" t="s">
        <v>126</v>
      </c>
      <c r="DY6" s="11" t="s">
        <v>127</v>
      </c>
      <c r="DZ6" s="11" t="s">
        <v>128</v>
      </c>
      <c r="EA6" s="11" t="s">
        <v>129</v>
      </c>
      <c r="EB6" s="11" t="s">
        <v>130</v>
      </c>
      <c r="EC6" s="11" t="s">
        <v>131</v>
      </c>
      <c r="ED6" s="11" t="s">
        <v>132</v>
      </c>
      <c r="EE6" s="11" t="s">
        <v>133</v>
      </c>
      <c r="EF6" s="11" t="s">
        <v>134</v>
      </c>
      <c r="EG6" s="13" t="s">
        <v>201</v>
      </c>
      <c r="EH6" s="11" t="s">
        <v>136</v>
      </c>
      <c r="EI6" s="11" t="s">
        <v>137</v>
      </c>
      <c r="EJ6" s="11" t="s">
        <v>202</v>
      </c>
      <c r="EK6" s="11" t="s">
        <v>203</v>
      </c>
      <c r="EL6" s="11" t="s">
        <v>204</v>
      </c>
      <c r="EM6" s="13" t="s">
        <v>141</v>
      </c>
      <c r="EN6" s="13" t="s">
        <v>142</v>
      </c>
      <c r="EO6" s="11" t="s">
        <v>205</v>
      </c>
      <c r="EP6" s="11" t="s">
        <v>206</v>
      </c>
      <c r="EQ6" s="11" t="s">
        <v>207</v>
      </c>
      <c r="ER6" s="11" t="s">
        <v>146</v>
      </c>
      <c r="ES6" s="11" t="s">
        <v>147</v>
      </c>
      <c r="ET6" s="11" t="s">
        <v>148</v>
      </c>
      <c r="EU6" s="11" t="s">
        <v>149</v>
      </c>
      <c r="EV6" s="11" t="s">
        <v>150</v>
      </c>
      <c r="EW6" s="11" t="s">
        <v>151</v>
      </c>
      <c r="EX6" s="11" t="s">
        <v>152</v>
      </c>
      <c r="EY6" s="14" t="s">
        <v>208</v>
      </c>
      <c r="EZ6" s="14" t="s">
        <v>154</v>
      </c>
      <c r="FA6" s="11" t="s">
        <v>209</v>
      </c>
      <c r="FB6" s="11" t="s">
        <v>156</v>
      </c>
      <c r="FC6" s="11" t="s">
        <v>210</v>
      </c>
      <c r="FD6" s="11" t="s">
        <v>211</v>
      </c>
      <c r="FE6" s="11" t="s">
        <v>159</v>
      </c>
      <c r="FF6" s="11" t="s">
        <v>182</v>
      </c>
      <c r="FG6" s="13" t="s">
        <v>212</v>
      </c>
      <c r="FH6" s="15" t="s">
        <v>213</v>
      </c>
      <c r="FI6" s="15" t="s">
        <v>214</v>
      </c>
    </row>
    <row r="7" spans="1:165">
      <c r="A7" s="16" t="s">
        <v>433</v>
      </c>
      <c r="B7" s="11" t="s">
        <v>434</v>
      </c>
      <c r="C7" s="11" t="s">
        <v>2</v>
      </c>
      <c r="D7" s="11" t="s">
        <v>435</v>
      </c>
      <c r="E7" t="s">
        <v>436</v>
      </c>
      <c r="F7" t="s">
        <v>437</v>
      </c>
      <c r="G7" t="s">
        <v>438</v>
      </c>
      <c r="H7" t="s">
        <v>439</v>
      </c>
      <c r="I7" t="s">
        <v>440</v>
      </c>
      <c r="J7" t="s">
        <v>441</v>
      </c>
      <c r="K7" t="s">
        <v>442</v>
      </c>
      <c r="L7" t="s">
        <v>443</v>
      </c>
      <c r="M7" t="s">
        <v>444</v>
      </c>
      <c r="N7" t="s">
        <v>445</v>
      </c>
      <c r="O7" t="s">
        <v>446</v>
      </c>
      <c r="P7" s="11" t="s">
        <v>169</v>
      </c>
      <c r="Q7" s="11" t="s">
        <v>447</v>
      </c>
      <c r="R7" t="s">
        <v>448</v>
      </c>
      <c r="S7" t="s">
        <v>449</v>
      </c>
      <c r="T7" t="s">
        <v>450</v>
      </c>
      <c r="U7" t="s">
        <v>450</v>
      </c>
      <c r="V7" t="s">
        <v>451</v>
      </c>
      <c r="W7" t="s">
        <v>452</v>
      </c>
      <c r="X7" t="s">
        <v>453</v>
      </c>
      <c r="Y7" s="11" t="s">
        <v>170</v>
      </c>
      <c r="Z7" s="11" t="s">
        <v>171</v>
      </c>
      <c r="AA7" s="11" t="s">
        <v>172</v>
      </c>
      <c r="AB7" t="s">
        <v>454</v>
      </c>
      <c r="AC7" t="s">
        <v>455</v>
      </c>
      <c r="AD7" t="s">
        <v>456</v>
      </c>
      <c r="AE7" t="s">
        <v>457</v>
      </c>
      <c r="AF7" t="s">
        <v>458</v>
      </c>
      <c r="AG7" t="s">
        <v>459</v>
      </c>
      <c r="AH7" t="s">
        <v>460</v>
      </c>
      <c r="AI7" t="s">
        <v>461</v>
      </c>
      <c r="AJ7" t="s">
        <v>462</v>
      </c>
      <c r="AK7" t="s">
        <v>463</v>
      </c>
      <c r="AL7" t="s">
        <v>464</v>
      </c>
      <c r="AM7" t="s">
        <v>465</v>
      </c>
      <c r="AN7" t="s">
        <v>466</v>
      </c>
      <c r="AO7" t="s">
        <v>467</v>
      </c>
      <c r="AP7" t="s">
        <v>468</v>
      </c>
      <c r="AQ7" t="s">
        <v>469</v>
      </c>
      <c r="AR7" t="s">
        <v>470</v>
      </c>
      <c r="AS7" t="s">
        <v>471</v>
      </c>
      <c r="AT7" t="s">
        <v>472</v>
      </c>
      <c r="AU7" t="s">
        <v>46</v>
      </c>
      <c r="AV7" t="s">
        <v>473</v>
      </c>
      <c r="AW7" t="s">
        <v>474</v>
      </c>
      <c r="AX7" t="s">
        <v>49</v>
      </c>
      <c r="AY7" t="s">
        <v>475</v>
      </c>
      <c r="AZ7" s="11" t="s">
        <v>173</v>
      </c>
      <c r="BA7" t="s">
        <v>476</v>
      </c>
      <c r="BB7" s="11" t="s">
        <v>174</v>
      </c>
      <c r="BC7" s="11" t="s">
        <v>175</v>
      </c>
      <c r="BD7" s="11" t="s">
        <v>176</v>
      </c>
      <c r="BE7" t="s">
        <v>477</v>
      </c>
      <c r="BF7" t="s">
        <v>57</v>
      </c>
      <c r="BG7" t="s">
        <v>58</v>
      </c>
      <c r="BH7" t="s">
        <v>59</v>
      </c>
      <c r="BI7" t="s">
        <v>60</v>
      </c>
      <c r="BJ7" t="s">
        <v>61</v>
      </c>
      <c r="BK7" t="s">
        <v>62</v>
      </c>
      <c r="BL7" t="s">
        <v>63</v>
      </c>
      <c r="BM7" t="s">
        <v>478</v>
      </c>
      <c r="BN7" t="s">
        <v>65</v>
      </c>
      <c r="BO7" t="s">
        <v>66</v>
      </c>
      <c r="BP7" t="s">
        <v>67</v>
      </c>
      <c r="BQ7" t="s">
        <v>68</v>
      </c>
      <c r="BR7" t="s">
        <v>69</v>
      </c>
      <c r="BS7" t="s">
        <v>70</v>
      </c>
      <c r="BT7" t="s">
        <v>479</v>
      </c>
      <c r="BU7" t="s">
        <v>72</v>
      </c>
      <c r="BV7" t="s">
        <v>73</v>
      </c>
      <c r="BW7" t="s">
        <v>74</v>
      </c>
      <c r="BX7" t="s">
        <v>75</v>
      </c>
      <c r="BY7" t="s">
        <v>76</v>
      </c>
      <c r="BZ7" t="s">
        <v>480</v>
      </c>
      <c r="CA7" t="s">
        <v>78</v>
      </c>
      <c r="CB7" t="s">
        <v>481</v>
      </c>
      <c r="CC7" t="s">
        <v>80</v>
      </c>
      <c r="CD7" t="s">
        <v>81</v>
      </c>
      <c r="CE7" t="s">
        <v>82</v>
      </c>
      <c r="CF7" t="s">
        <v>83</v>
      </c>
      <c r="CG7" t="s">
        <v>84</v>
      </c>
      <c r="CH7" t="s">
        <v>85</v>
      </c>
      <c r="CI7" t="s">
        <v>86</v>
      </c>
      <c r="CJ7" s="11" t="s">
        <v>177</v>
      </c>
      <c r="CK7" s="11" t="s">
        <v>178</v>
      </c>
      <c r="CL7" s="13" t="s">
        <v>179</v>
      </c>
      <c r="CM7" s="11" t="s">
        <v>180</v>
      </c>
      <c r="CN7" s="11" t="s">
        <v>181</v>
      </c>
      <c r="CO7" s="11" t="s">
        <v>182</v>
      </c>
      <c r="CP7" s="11" t="s">
        <v>183</v>
      </c>
      <c r="CQ7" s="14" t="s">
        <v>184</v>
      </c>
      <c r="CR7" s="11" t="s">
        <v>185</v>
      </c>
      <c r="CS7" s="13" t="s">
        <v>96</v>
      </c>
      <c r="CT7" s="13" t="s">
        <v>97</v>
      </c>
      <c r="CU7" s="11" t="s">
        <v>98</v>
      </c>
      <c r="CV7" s="11" t="s">
        <v>99</v>
      </c>
      <c r="CW7" s="11" t="s">
        <v>100</v>
      </c>
      <c r="CX7" s="11" t="s">
        <v>101</v>
      </c>
      <c r="CY7" s="11" t="s">
        <v>102</v>
      </c>
      <c r="CZ7" s="11" t="s">
        <v>103</v>
      </c>
      <c r="DA7" s="11" t="s">
        <v>104</v>
      </c>
      <c r="DB7" s="11" t="s">
        <v>186</v>
      </c>
      <c r="DC7" s="11" t="s">
        <v>187</v>
      </c>
      <c r="DD7" s="11" t="s">
        <v>188</v>
      </c>
      <c r="DE7" s="11" t="s">
        <v>189</v>
      </c>
      <c r="DF7" s="11" t="s">
        <v>190</v>
      </c>
      <c r="DG7" s="11" t="s">
        <v>109</v>
      </c>
      <c r="DH7" s="11" t="s">
        <v>191</v>
      </c>
      <c r="DI7" s="14" t="s">
        <v>192</v>
      </c>
      <c r="DJ7" s="11" t="s">
        <v>193</v>
      </c>
      <c r="DK7" s="11" t="s">
        <v>194</v>
      </c>
      <c r="DL7" s="11" t="s">
        <v>114</v>
      </c>
      <c r="DM7" s="11" t="s">
        <v>195</v>
      </c>
      <c r="DN7" s="11" t="s">
        <v>196</v>
      </c>
      <c r="DO7" s="11" t="s">
        <v>197</v>
      </c>
      <c r="DP7" s="11" t="s">
        <v>198</v>
      </c>
      <c r="DQ7" s="11" t="s">
        <v>119</v>
      </c>
      <c r="DR7" s="11" t="s">
        <v>199</v>
      </c>
      <c r="DS7" s="11" t="s">
        <v>121</v>
      </c>
      <c r="DT7" s="11" t="s">
        <v>122</v>
      </c>
      <c r="DU7" s="11" t="s">
        <v>200</v>
      </c>
      <c r="DV7" s="11" t="s">
        <v>124</v>
      </c>
      <c r="DW7" s="11" t="s">
        <v>125</v>
      </c>
      <c r="DX7" s="11" t="s">
        <v>126</v>
      </c>
      <c r="DY7" s="11" t="s">
        <v>127</v>
      </c>
      <c r="DZ7" s="11" t="s">
        <v>128</v>
      </c>
      <c r="EA7" s="11" t="s">
        <v>129</v>
      </c>
      <c r="EB7" s="11" t="s">
        <v>130</v>
      </c>
      <c r="EC7" s="11" t="s">
        <v>131</v>
      </c>
      <c r="ED7" s="11" t="s">
        <v>132</v>
      </c>
      <c r="EE7" s="11" t="s">
        <v>133</v>
      </c>
      <c r="EF7" s="11" t="s">
        <v>134</v>
      </c>
      <c r="EG7" s="13" t="s">
        <v>201</v>
      </c>
      <c r="EH7" s="11" t="s">
        <v>136</v>
      </c>
      <c r="EI7" s="11" t="s">
        <v>137</v>
      </c>
      <c r="EJ7" s="11" t="s">
        <v>202</v>
      </c>
      <c r="EK7" s="11" t="s">
        <v>203</v>
      </c>
      <c r="EL7" s="11" t="s">
        <v>204</v>
      </c>
      <c r="EM7" s="13" t="s">
        <v>141</v>
      </c>
      <c r="EN7" s="13" t="s">
        <v>142</v>
      </c>
      <c r="EO7" s="11" t="s">
        <v>205</v>
      </c>
      <c r="EP7" s="11" t="s">
        <v>206</v>
      </c>
      <c r="EQ7" s="11" t="s">
        <v>207</v>
      </c>
      <c r="ER7" s="11" t="s">
        <v>146</v>
      </c>
      <c r="ES7" s="11" t="s">
        <v>147</v>
      </c>
      <c r="ET7" s="11" t="s">
        <v>148</v>
      </c>
      <c r="EU7" s="11" t="s">
        <v>149</v>
      </c>
      <c r="EV7" s="11" t="s">
        <v>150</v>
      </c>
      <c r="EW7" s="11" t="s">
        <v>151</v>
      </c>
      <c r="EX7" s="11" t="s">
        <v>152</v>
      </c>
      <c r="EY7" s="14" t="s">
        <v>208</v>
      </c>
      <c r="EZ7" s="14" t="s">
        <v>154</v>
      </c>
      <c r="FA7" s="11" t="s">
        <v>209</v>
      </c>
      <c r="FB7" s="11" t="s">
        <v>156</v>
      </c>
      <c r="FC7" s="11" t="s">
        <v>210</v>
      </c>
      <c r="FD7" s="11" t="s">
        <v>211</v>
      </c>
      <c r="FE7" s="11" t="s">
        <v>159</v>
      </c>
      <c r="FF7" s="11" t="s">
        <v>182</v>
      </c>
      <c r="FG7" s="13" t="s">
        <v>212</v>
      </c>
      <c r="FH7" s="15" t="s">
        <v>213</v>
      </c>
      <c r="FI7" s="15" t="s">
        <v>214</v>
      </c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2D5E-026A-46EC-BA0B-CDD90EA90090}">
  <dimension ref="A1:F6"/>
  <sheetViews>
    <sheetView workbookViewId="0">
      <selection activeCell="F14" sqref="F14"/>
    </sheetView>
  </sheetViews>
  <sheetFormatPr defaultRowHeight="14.4"/>
  <cols>
    <col min="1" max="1" width="34.88671875" bestFit="1" customWidth="1"/>
  </cols>
  <sheetData>
    <row r="1" spans="1:6">
      <c r="A1" s="48" t="s">
        <v>275</v>
      </c>
      <c r="B1" s="48" t="s">
        <v>276</v>
      </c>
      <c r="C1" s="48" t="s">
        <v>277</v>
      </c>
      <c r="D1" s="48" t="s">
        <v>278</v>
      </c>
      <c r="E1" s="48" t="s">
        <v>279</v>
      </c>
      <c r="F1" s="48" t="s">
        <v>280</v>
      </c>
    </row>
    <row r="2" spans="1:6">
      <c r="A2" s="49" t="s">
        <v>281</v>
      </c>
      <c r="B2" s="49">
        <v>93.7</v>
      </c>
      <c r="C2" s="49">
        <v>94.4</v>
      </c>
      <c r="D2" s="49">
        <v>89.7</v>
      </c>
      <c r="E2" s="49">
        <v>98.2</v>
      </c>
      <c r="F2" s="49">
        <v>73.2</v>
      </c>
    </row>
    <row r="3" spans="1:6">
      <c r="A3" s="49" t="s">
        <v>269</v>
      </c>
      <c r="B3" s="49">
        <v>92.1</v>
      </c>
      <c r="C3" s="49">
        <v>90.5</v>
      </c>
      <c r="D3" s="49">
        <v>89.2</v>
      </c>
      <c r="E3" s="49">
        <v>91.8</v>
      </c>
      <c r="F3" s="49">
        <v>86.1</v>
      </c>
    </row>
    <row r="4" spans="1:6">
      <c r="A4" s="49" t="s">
        <v>282</v>
      </c>
      <c r="B4" s="49">
        <v>91.8</v>
      </c>
      <c r="C4" s="49">
        <v>90.7</v>
      </c>
      <c r="D4" s="49">
        <v>87.9</v>
      </c>
      <c r="E4" s="49">
        <v>92.1</v>
      </c>
      <c r="F4" s="49">
        <v>85.4</v>
      </c>
    </row>
    <row r="5" spans="1:6">
      <c r="A5" s="49" t="s">
        <v>283</v>
      </c>
      <c r="B5" s="49">
        <v>90.4</v>
      </c>
      <c r="C5" s="49">
        <v>88.9</v>
      </c>
      <c r="D5" s="49">
        <v>86.2</v>
      </c>
      <c r="E5" s="49">
        <v>89.7</v>
      </c>
      <c r="F5" s="49">
        <v>84.5</v>
      </c>
    </row>
    <row r="6" spans="1:6">
      <c r="A6" s="49" t="s">
        <v>284</v>
      </c>
      <c r="B6" s="49">
        <v>93.7</v>
      </c>
      <c r="C6" s="49">
        <v>94.4</v>
      </c>
      <c r="D6" s="49">
        <v>89.7</v>
      </c>
      <c r="E6" s="49">
        <v>98.2</v>
      </c>
      <c r="F6" s="49">
        <v>73.2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5516-F0CF-4D6A-BB44-A2C6B02294B4}">
  <dimension ref="A1:I130"/>
  <sheetViews>
    <sheetView topLeftCell="A25" zoomScale="70" zoomScaleNormal="70" workbookViewId="0">
      <selection activeCell="B68" sqref="B68"/>
    </sheetView>
  </sheetViews>
  <sheetFormatPr defaultRowHeight="14.4"/>
  <cols>
    <col min="1" max="1" width="37" bestFit="1" customWidth="1"/>
    <col min="2" max="2" width="43" style="45" customWidth="1"/>
    <col min="3" max="3" width="26.109375" customWidth="1"/>
    <col min="4" max="4" width="8.77734375" customWidth="1"/>
    <col min="6" max="6" width="11.33203125" style="47" customWidth="1"/>
    <col min="7" max="7" width="8.88671875" style="47"/>
    <col min="8" max="9" width="10.77734375" style="26" customWidth="1"/>
  </cols>
  <sheetData>
    <row r="1" spans="1:9" ht="15.6">
      <c r="A1" s="22" t="s">
        <v>216</v>
      </c>
      <c r="B1" s="23" t="s">
        <v>217</v>
      </c>
      <c r="C1" s="22" t="s">
        <v>218</v>
      </c>
      <c r="D1" s="22" t="s">
        <v>219</v>
      </c>
      <c r="E1" s="22" t="s">
        <v>220</v>
      </c>
      <c r="F1" s="24" t="s">
        <v>221</v>
      </c>
      <c r="G1" s="25" t="s">
        <v>222</v>
      </c>
      <c r="H1" s="26" t="s">
        <v>223</v>
      </c>
      <c r="I1" s="26" t="s">
        <v>224</v>
      </c>
    </row>
    <row r="2" spans="1:9" ht="18">
      <c r="A2" s="27" t="s">
        <v>225</v>
      </c>
      <c r="B2" s="28" t="s">
        <v>226</v>
      </c>
      <c r="C2" s="29" t="s">
        <v>48</v>
      </c>
      <c r="D2" s="29">
        <v>1</v>
      </c>
      <c r="E2" s="30">
        <v>1.75</v>
      </c>
      <c r="F2" s="31">
        <v>0.26600000000000001</v>
      </c>
      <c r="G2" s="31">
        <v>0.79400000000000004</v>
      </c>
      <c r="H2" s="32">
        <v>0</v>
      </c>
      <c r="I2" s="32">
        <v>1.1460000000000001</v>
      </c>
    </row>
    <row r="3" spans="1:9" ht="18">
      <c r="A3" s="27" t="s">
        <v>225</v>
      </c>
      <c r="B3" s="28" t="s">
        <v>226</v>
      </c>
      <c r="C3" s="33" t="s">
        <v>227</v>
      </c>
      <c r="D3" s="33">
        <v>0</v>
      </c>
      <c r="E3" s="30">
        <v>1.75</v>
      </c>
      <c r="F3" s="31">
        <v>0.19600000000000001</v>
      </c>
      <c r="G3" s="31">
        <v>0.54400000000000004</v>
      </c>
      <c r="H3" s="32">
        <v>0</v>
      </c>
      <c r="I3" s="32">
        <v>0.77600000000000002</v>
      </c>
    </row>
    <row r="4" spans="1:9" ht="18">
      <c r="A4" s="27" t="s">
        <v>225</v>
      </c>
      <c r="B4" s="28" t="s">
        <v>226</v>
      </c>
      <c r="C4" s="33" t="s">
        <v>40</v>
      </c>
      <c r="D4" s="33">
        <v>0</v>
      </c>
      <c r="E4" s="30">
        <v>1.25</v>
      </c>
      <c r="F4" s="31">
        <v>51.320000000000007</v>
      </c>
      <c r="G4" s="31">
        <v>122.18000000000002</v>
      </c>
      <c r="H4" s="32">
        <v>4.0799999999999947</v>
      </c>
      <c r="I4" s="32">
        <v>169.42</v>
      </c>
    </row>
    <row r="5" spans="1:9" ht="18">
      <c r="A5" s="27" t="s">
        <v>228</v>
      </c>
      <c r="B5" s="28" t="s">
        <v>226</v>
      </c>
      <c r="C5" s="34" t="s">
        <v>12</v>
      </c>
      <c r="D5" s="34">
        <v>0</v>
      </c>
      <c r="E5" s="30">
        <v>0.75</v>
      </c>
      <c r="F5" s="31">
        <v>0.52</v>
      </c>
      <c r="G5" s="31">
        <v>1.6600000000000001</v>
      </c>
      <c r="H5" s="32">
        <v>0</v>
      </c>
      <c r="I5" s="32">
        <v>2.42</v>
      </c>
    </row>
    <row r="6" spans="1:9" ht="18">
      <c r="A6" s="27" t="s">
        <v>228</v>
      </c>
      <c r="B6" s="28" t="s">
        <v>226</v>
      </c>
      <c r="C6" s="29" t="s">
        <v>8</v>
      </c>
      <c r="D6" s="29">
        <v>1</v>
      </c>
      <c r="E6" s="30">
        <v>0.75</v>
      </c>
      <c r="F6" s="31">
        <v>0.90800000000000003</v>
      </c>
      <c r="G6" s="31">
        <v>2.012</v>
      </c>
      <c r="H6" s="32">
        <v>0</v>
      </c>
      <c r="I6" s="32">
        <v>2.7479999999999998</v>
      </c>
    </row>
    <row r="7" spans="1:9" ht="18">
      <c r="A7" s="27" t="s">
        <v>228</v>
      </c>
      <c r="B7" s="28" t="s">
        <v>226</v>
      </c>
      <c r="C7" s="35" t="s">
        <v>10</v>
      </c>
      <c r="D7" s="35">
        <v>2</v>
      </c>
      <c r="E7" s="30">
        <v>0.5</v>
      </c>
      <c r="F7" s="31">
        <v>0.02</v>
      </c>
      <c r="G7" s="31">
        <v>0.05</v>
      </c>
      <c r="H7" s="32">
        <v>0</v>
      </c>
      <c r="I7" s="32">
        <v>6.9999999999999993E-2</v>
      </c>
    </row>
    <row r="8" spans="1:9" ht="18">
      <c r="A8" s="27" t="s">
        <v>229</v>
      </c>
      <c r="B8" s="28" t="s">
        <v>226</v>
      </c>
      <c r="C8" s="29" t="s">
        <v>2</v>
      </c>
      <c r="D8" s="29">
        <v>1</v>
      </c>
      <c r="E8" s="30">
        <v>0.75</v>
      </c>
      <c r="F8" s="31">
        <v>0.43399999999999994</v>
      </c>
      <c r="G8" s="31">
        <v>0.86599999999999988</v>
      </c>
      <c r="H8" s="32">
        <v>0.14599999999999999</v>
      </c>
      <c r="I8" s="32">
        <v>1.1539999999999999</v>
      </c>
    </row>
    <row r="9" spans="1:9" ht="18">
      <c r="A9" s="27" t="s">
        <v>229</v>
      </c>
      <c r="B9" s="28" t="s">
        <v>226</v>
      </c>
      <c r="C9" s="29" t="s">
        <v>56</v>
      </c>
      <c r="D9" s="29">
        <v>1</v>
      </c>
      <c r="E9" s="30">
        <v>0.5</v>
      </c>
      <c r="F9" s="31">
        <v>0.43200000000000005</v>
      </c>
      <c r="G9" s="31">
        <v>0.88800000000000012</v>
      </c>
      <c r="H9" s="32">
        <v>0.128</v>
      </c>
      <c r="I9" s="32">
        <v>1.1919999999999999</v>
      </c>
    </row>
    <row r="10" spans="1:9" ht="18">
      <c r="A10" s="27" t="s">
        <v>230</v>
      </c>
      <c r="B10" s="28" t="s">
        <v>226</v>
      </c>
      <c r="C10" s="29" t="s">
        <v>97</v>
      </c>
      <c r="D10" s="29">
        <v>1</v>
      </c>
      <c r="E10" s="30">
        <v>0.5</v>
      </c>
      <c r="F10" s="31">
        <v>6.8000000000000005E-3</v>
      </c>
      <c r="G10" s="31">
        <v>1.52E-2</v>
      </c>
      <c r="H10" s="26">
        <v>1.1999999999999999E-3</v>
      </c>
      <c r="I10" s="32">
        <v>2.0799999999999999E-2</v>
      </c>
    </row>
    <row r="11" spans="1:9" ht="18">
      <c r="A11" s="27" t="s">
        <v>230</v>
      </c>
      <c r="B11" s="28" t="s">
        <v>226</v>
      </c>
      <c r="C11" s="36" t="s">
        <v>98</v>
      </c>
      <c r="D11" s="36">
        <v>1</v>
      </c>
      <c r="E11" s="30">
        <v>0.5</v>
      </c>
      <c r="F11" s="31">
        <v>0.28199999999999997</v>
      </c>
      <c r="G11" s="31">
        <v>0.378</v>
      </c>
      <c r="H11" s="32">
        <v>0.218</v>
      </c>
      <c r="I11" s="32">
        <v>0.44199999999999995</v>
      </c>
    </row>
    <row r="12" spans="1:9" ht="18">
      <c r="A12" s="27" t="s">
        <v>231</v>
      </c>
      <c r="B12" s="28" t="s">
        <v>232</v>
      </c>
      <c r="C12" s="33" t="s">
        <v>57</v>
      </c>
      <c r="D12" s="33">
        <v>0</v>
      </c>
      <c r="E12" s="37">
        <v>1.2</v>
      </c>
      <c r="F12" s="31">
        <v>25.58</v>
      </c>
      <c r="G12" s="31">
        <v>43.82</v>
      </c>
      <c r="H12" s="32">
        <v>13.42</v>
      </c>
      <c r="I12" s="32">
        <v>55.98</v>
      </c>
    </row>
    <row r="13" spans="1:9" ht="18">
      <c r="A13" s="27" t="s">
        <v>231</v>
      </c>
      <c r="B13" s="28" t="s">
        <v>232</v>
      </c>
      <c r="C13" s="33" t="s">
        <v>76</v>
      </c>
      <c r="D13" s="33">
        <v>0</v>
      </c>
      <c r="E13" s="37">
        <v>0.75</v>
      </c>
      <c r="F13" s="31">
        <v>5.46</v>
      </c>
      <c r="G13" s="31">
        <v>10.59</v>
      </c>
      <c r="H13" s="32">
        <v>2.04</v>
      </c>
      <c r="I13" s="32">
        <v>14.01</v>
      </c>
    </row>
    <row r="14" spans="1:9" ht="18">
      <c r="A14" s="27" t="s">
        <v>231</v>
      </c>
      <c r="B14" s="28" t="s">
        <v>232</v>
      </c>
      <c r="C14" s="34" t="s">
        <v>109</v>
      </c>
      <c r="D14" s="34">
        <v>0</v>
      </c>
      <c r="E14" s="37">
        <v>0.5</v>
      </c>
      <c r="F14" s="31">
        <v>7.8000000000000014E-2</v>
      </c>
      <c r="G14" s="31">
        <v>0.31200000000000006</v>
      </c>
      <c r="H14" s="32">
        <v>0</v>
      </c>
      <c r="I14" s="32">
        <v>0.46799999999999997</v>
      </c>
    </row>
    <row r="15" spans="1:9" ht="18">
      <c r="A15" s="27" t="s">
        <v>231</v>
      </c>
      <c r="B15" s="28" t="s">
        <v>232</v>
      </c>
      <c r="C15" s="38" t="s">
        <v>99</v>
      </c>
      <c r="D15" s="38">
        <v>0</v>
      </c>
      <c r="E15" s="37">
        <v>0.5</v>
      </c>
      <c r="F15" s="31">
        <v>0.14400000000000002</v>
      </c>
      <c r="G15" s="31">
        <v>0.33600000000000002</v>
      </c>
      <c r="H15" s="32">
        <v>1.6E-2</v>
      </c>
      <c r="I15" s="32">
        <v>0.46400000000000002</v>
      </c>
    </row>
    <row r="16" spans="1:9" ht="18">
      <c r="A16" s="27" t="s">
        <v>233</v>
      </c>
      <c r="B16" s="28" t="s">
        <v>232</v>
      </c>
      <c r="C16" s="29" t="s">
        <v>51</v>
      </c>
      <c r="D16" s="29">
        <v>1</v>
      </c>
      <c r="E16" s="37">
        <v>1.2</v>
      </c>
      <c r="F16" s="31">
        <v>0.39200000000000002</v>
      </c>
      <c r="G16" s="31">
        <v>0.69799999999999995</v>
      </c>
      <c r="H16" s="32">
        <v>0.18799999999999997</v>
      </c>
      <c r="I16" s="32">
        <v>0.90199999999999991</v>
      </c>
    </row>
    <row r="17" spans="1:9" ht="18">
      <c r="A17" s="27" t="s">
        <v>233</v>
      </c>
      <c r="B17" s="28" t="s">
        <v>232</v>
      </c>
      <c r="C17" s="33" t="s">
        <v>20</v>
      </c>
      <c r="D17" s="33">
        <v>0</v>
      </c>
      <c r="E17" s="37">
        <v>0.8</v>
      </c>
      <c r="F17" s="31">
        <v>0.30599999999999999</v>
      </c>
      <c r="G17" s="31">
        <v>1.1639999999999999</v>
      </c>
      <c r="H17" s="32">
        <v>0</v>
      </c>
      <c r="I17" s="32">
        <v>1.736</v>
      </c>
    </row>
    <row r="18" spans="1:9" ht="18">
      <c r="A18" s="27" t="s">
        <v>233</v>
      </c>
      <c r="B18" s="28" t="s">
        <v>232</v>
      </c>
      <c r="C18" s="35" t="s">
        <v>15</v>
      </c>
      <c r="D18" s="35">
        <v>2</v>
      </c>
      <c r="E18" s="37">
        <v>0.75</v>
      </c>
      <c r="F18" s="31">
        <v>1.3999999999999999E-2</v>
      </c>
      <c r="G18" s="31">
        <v>2.5999999999999995E-2</v>
      </c>
      <c r="H18" s="26">
        <v>6.0000000000000001E-3</v>
      </c>
      <c r="I18" s="32">
        <v>3.3999999999999996E-2</v>
      </c>
    </row>
    <row r="19" spans="1:9" ht="18">
      <c r="A19" s="27" t="s">
        <v>234</v>
      </c>
      <c r="B19" s="28" t="s">
        <v>232</v>
      </c>
      <c r="C19" s="33" t="s">
        <v>42</v>
      </c>
      <c r="D19" s="33">
        <v>0</v>
      </c>
      <c r="E19" s="37">
        <v>0.5</v>
      </c>
      <c r="F19" s="31">
        <v>49.099999999999994</v>
      </c>
      <c r="G19" s="31">
        <v>86</v>
      </c>
      <c r="H19" s="32">
        <v>24.499999999999996</v>
      </c>
      <c r="I19" s="32">
        <v>110.6</v>
      </c>
    </row>
    <row r="20" spans="1:9" ht="18">
      <c r="A20" s="27" t="s">
        <v>234</v>
      </c>
      <c r="B20" s="28" t="s">
        <v>232</v>
      </c>
      <c r="C20" s="33" t="s">
        <v>33</v>
      </c>
      <c r="D20" s="33">
        <v>0</v>
      </c>
      <c r="E20" s="37">
        <v>0.5</v>
      </c>
      <c r="F20" s="31">
        <v>77.599999999999994</v>
      </c>
      <c r="G20" s="31">
        <v>130.69999999999999</v>
      </c>
      <c r="H20" s="32">
        <v>42.2</v>
      </c>
      <c r="I20" s="32">
        <v>166.1</v>
      </c>
    </row>
    <row r="21" spans="1:9" ht="18">
      <c r="A21" s="27" t="s">
        <v>234</v>
      </c>
      <c r="B21" s="28" t="s">
        <v>232</v>
      </c>
      <c r="C21" s="33" t="s">
        <v>4</v>
      </c>
      <c r="D21" s="33">
        <v>0</v>
      </c>
      <c r="E21" s="37">
        <v>0.5</v>
      </c>
      <c r="F21" s="31">
        <v>69.66</v>
      </c>
      <c r="G21" s="31">
        <v>140.94</v>
      </c>
      <c r="H21" s="32">
        <v>22.14</v>
      </c>
      <c r="I21" s="32">
        <v>188.45999999999998</v>
      </c>
    </row>
    <row r="22" spans="1:9" ht="18">
      <c r="A22" s="27" t="s">
        <v>234</v>
      </c>
      <c r="B22" s="28" t="s">
        <v>232</v>
      </c>
      <c r="C22" s="39" t="s">
        <v>88</v>
      </c>
      <c r="D22" s="39">
        <v>2</v>
      </c>
      <c r="E22" s="37">
        <v>0.75</v>
      </c>
      <c r="F22" s="31">
        <v>89.68</v>
      </c>
      <c r="G22" s="31">
        <v>246.22</v>
      </c>
      <c r="H22" s="32">
        <v>0</v>
      </c>
      <c r="I22" s="32">
        <v>350.58</v>
      </c>
    </row>
    <row r="23" spans="1:9" ht="18">
      <c r="A23" s="27" t="s">
        <v>235</v>
      </c>
      <c r="B23" s="28" t="s">
        <v>232</v>
      </c>
      <c r="C23" s="34" t="s">
        <v>52</v>
      </c>
      <c r="D23" s="34">
        <v>0</v>
      </c>
      <c r="E23" s="37">
        <v>0.5</v>
      </c>
      <c r="F23" s="31">
        <v>25.8</v>
      </c>
      <c r="G23" s="31">
        <v>52.8</v>
      </c>
      <c r="H23" s="32">
        <v>7.8000000000000007</v>
      </c>
      <c r="I23" s="32">
        <v>70.8</v>
      </c>
    </row>
    <row r="24" spans="1:9" ht="18">
      <c r="A24" s="27" t="s">
        <v>236</v>
      </c>
      <c r="B24" s="28" t="s">
        <v>232</v>
      </c>
      <c r="C24" s="35" t="s">
        <v>91</v>
      </c>
      <c r="D24" s="35">
        <v>2</v>
      </c>
      <c r="E24" s="37">
        <v>0.75</v>
      </c>
      <c r="F24" s="31">
        <v>1.0840000000000001</v>
      </c>
      <c r="G24" s="31">
        <v>3.0160000000000005</v>
      </c>
      <c r="H24" s="32">
        <v>0</v>
      </c>
      <c r="I24" s="32">
        <v>4.3040000000000003</v>
      </c>
    </row>
    <row r="25" spans="1:9" ht="18">
      <c r="A25" s="27" t="s">
        <v>236</v>
      </c>
      <c r="B25" s="28" t="s">
        <v>232</v>
      </c>
      <c r="C25" s="33" t="s">
        <v>227</v>
      </c>
      <c r="D25" s="33">
        <v>0</v>
      </c>
      <c r="E25" s="37">
        <v>0.75</v>
      </c>
      <c r="F25" s="31">
        <v>0.19600000000000001</v>
      </c>
      <c r="G25" s="31">
        <v>0.54400000000000004</v>
      </c>
      <c r="H25" s="32">
        <v>0</v>
      </c>
      <c r="I25" s="32">
        <v>0.77600000000000002</v>
      </c>
    </row>
    <row r="26" spans="1:9" ht="18">
      <c r="A26" s="27" t="s">
        <v>237</v>
      </c>
      <c r="B26" s="28" t="s">
        <v>238</v>
      </c>
      <c r="C26" s="29" t="s">
        <v>8</v>
      </c>
      <c r="D26" s="29">
        <v>1</v>
      </c>
      <c r="E26" s="40">
        <v>1.5</v>
      </c>
      <c r="F26" s="31">
        <v>0.90800000000000003</v>
      </c>
      <c r="G26" s="31">
        <v>2.012</v>
      </c>
      <c r="H26" s="32">
        <v>0</v>
      </c>
      <c r="I26" s="32">
        <v>2.7479999999999998</v>
      </c>
    </row>
    <row r="27" spans="1:9" ht="18">
      <c r="A27" s="27" t="s">
        <v>237</v>
      </c>
      <c r="B27" s="28" t="s">
        <v>238</v>
      </c>
      <c r="C27" s="34" t="s">
        <v>12</v>
      </c>
      <c r="D27" s="34">
        <v>0</v>
      </c>
      <c r="E27" s="40">
        <v>1.5</v>
      </c>
      <c r="F27" s="31">
        <v>0.52</v>
      </c>
      <c r="G27" s="31">
        <v>1.6600000000000001</v>
      </c>
      <c r="H27" s="32">
        <v>0</v>
      </c>
      <c r="I27" s="32">
        <v>2.42</v>
      </c>
    </row>
    <row r="28" spans="1:9" ht="18">
      <c r="A28" s="27" t="s">
        <v>237</v>
      </c>
      <c r="B28" s="28" t="s">
        <v>238</v>
      </c>
      <c r="C28" s="29" t="s">
        <v>11</v>
      </c>
      <c r="D28" s="29">
        <v>0</v>
      </c>
      <c r="E28" s="40">
        <v>1</v>
      </c>
      <c r="F28" s="31">
        <v>0.49399999999999999</v>
      </c>
      <c r="G28" s="31">
        <v>0.98599999999999999</v>
      </c>
      <c r="H28" s="32">
        <v>0</v>
      </c>
      <c r="I28" s="32">
        <v>1.3139999999999998</v>
      </c>
    </row>
    <row r="29" spans="1:9" ht="18">
      <c r="A29" s="27" t="s">
        <v>237</v>
      </c>
      <c r="B29" s="28" t="s">
        <v>238</v>
      </c>
      <c r="C29" s="41" t="s">
        <v>21</v>
      </c>
      <c r="D29" s="41">
        <v>0</v>
      </c>
      <c r="E29" s="40">
        <v>0.5</v>
      </c>
      <c r="F29" s="31">
        <v>3.5999999999999997E-2</v>
      </c>
      <c r="G29" s="31">
        <v>0.14399999999999999</v>
      </c>
      <c r="H29" s="32">
        <v>0</v>
      </c>
      <c r="I29" s="32">
        <v>0.216</v>
      </c>
    </row>
    <row r="30" spans="1:9" ht="18">
      <c r="A30" s="27" t="s">
        <v>237</v>
      </c>
      <c r="B30" s="28" t="s">
        <v>238</v>
      </c>
      <c r="C30" s="33" t="s">
        <v>22</v>
      </c>
      <c r="D30" s="33">
        <v>0</v>
      </c>
      <c r="E30" s="40">
        <v>0.5</v>
      </c>
      <c r="F30" s="31">
        <v>43.540000000000006</v>
      </c>
      <c r="G30" s="31">
        <v>65.56</v>
      </c>
      <c r="H30" s="32">
        <v>28.860000000000003</v>
      </c>
      <c r="I30" s="32">
        <v>80.240000000000009</v>
      </c>
    </row>
    <row r="31" spans="1:9" ht="18">
      <c r="A31" s="27" t="s">
        <v>237</v>
      </c>
      <c r="B31" s="28" t="s">
        <v>238</v>
      </c>
      <c r="C31" s="35" t="s">
        <v>10</v>
      </c>
      <c r="D31" s="35">
        <v>2</v>
      </c>
      <c r="E31" s="40">
        <v>0.75</v>
      </c>
      <c r="F31" s="31">
        <v>0.02</v>
      </c>
      <c r="G31" s="31">
        <v>0.05</v>
      </c>
      <c r="H31" s="32">
        <v>0</v>
      </c>
      <c r="I31" s="32">
        <v>6.9999999999999993E-2</v>
      </c>
    </row>
    <row r="32" spans="1:9" ht="18">
      <c r="A32" s="27" t="s">
        <v>239</v>
      </c>
      <c r="B32" s="28" t="s">
        <v>238</v>
      </c>
      <c r="C32" s="29" t="s">
        <v>94</v>
      </c>
      <c r="D32" s="29">
        <v>1</v>
      </c>
      <c r="E32" s="40">
        <v>0.75</v>
      </c>
      <c r="F32" s="31">
        <v>1.8000000000000002E-2</v>
      </c>
      <c r="G32" s="31">
        <v>4.2000000000000003E-2</v>
      </c>
      <c r="H32" s="26">
        <v>2E-3</v>
      </c>
      <c r="I32" s="32">
        <v>5.8000000000000003E-2</v>
      </c>
    </row>
    <row r="33" spans="1:9" ht="18">
      <c r="A33" s="27" t="s">
        <v>239</v>
      </c>
      <c r="B33" s="28" t="s">
        <v>238</v>
      </c>
      <c r="C33" s="29" t="s">
        <v>240</v>
      </c>
      <c r="D33" s="29">
        <v>1</v>
      </c>
      <c r="E33" s="40">
        <v>0.5</v>
      </c>
      <c r="F33" s="31">
        <v>3.7600000000000002</v>
      </c>
      <c r="G33" s="31">
        <v>15.040000000000001</v>
      </c>
      <c r="H33" s="32">
        <v>0</v>
      </c>
      <c r="I33" s="32">
        <v>22.56</v>
      </c>
    </row>
    <row r="34" spans="1:9" ht="18">
      <c r="A34" s="27" t="s">
        <v>241</v>
      </c>
      <c r="B34" s="28" t="s">
        <v>242</v>
      </c>
      <c r="C34" s="29" t="s">
        <v>94</v>
      </c>
      <c r="D34" s="29">
        <v>1</v>
      </c>
      <c r="E34" s="30">
        <v>1.3</v>
      </c>
      <c r="F34" s="31">
        <v>1.8000000000000002E-2</v>
      </c>
      <c r="G34" s="31">
        <v>4.2000000000000003E-2</v>
      </c>
      <c r="H34" s="26">
        <v>2E-3</v>
      </c>
      <c r="I34" s="32">
        <v>5.8000000000000003E-2</v>
      </c>
    </row>
    <row r="35" spans="1:9" ht="18">
      <c r="A35" s="27" t="s">
        <v>241</v>
      </c>
      <c r="B35" s="28" t="s">
        <v>242</v>
      </c>
      <c r="C35" s="35" t="s">
        <v>110</v>
      </c>
      <c r="D35" s="35">
        <v>2</v>
      </c>
      <c r="E35" s="30">
        <v>1.3</v>
      </c>
      <c r="F35" s="31">
        <v>18.399999999999999</v>
      </c>
      <c r="G35" s="31">
        <v>33.700000000000003</v>
      </c>
      <c r="H35" s="42">
        <v>8.1999999999999993</v>
      </c>
      <c r="I35" s="32">
        <v>43.899999999999991</v>
      </c>
    </row>
    <row r="36" spans="1:9" ht="18">
      <c r="A36" s="27" t="s">
        <v>241</v>
      </c>
      <c r="B36" s="28" t="s">
        <v>242</v>
      </c>
      <c r="C36" s="29" t="s">
        <v>240</v>
      </c>
      <c r="D36" s="29">
        <v>1</v>
      </c>
      <c r="E36" s="30">
        <v>0.6</v>
      </c>
      <c r="F36" s="31">
        <v>3.7600000000000002</v>
      </c>
      <c r="G36" s="31">
        <v>15.040000000000001</v>
      </c>
      <c r="H36" s="32">
        <v>0</v>
      </c>
      <c r="I36" s="32">
        <v>22.56</v>
      </c>
    </row>
    <row r="37" spans="1:9" ht="18">
      <c r="A37" s="27" t="s">
        <v>225</v>
      </c>
      <c r="B37" s="28" t="s">
        <v>242</v>
      </c>
      <c r="C37" s="29" t="s">
        <v>48</v>
      </c>
      <c r="D37" s="29">
        <v>1</v>
      </c>
      <c r="E37" s="30">
        <v>1.1000000000000001</v>
      </c>
      <c r="F37" s="31">
        <v>0.26600000000000001</v>
      </c>
      <c r="G37" s="31">
        <v>0.79400000000000004</v>
      </c>
      <c r="H37" s="32">
        <v>0</v>
      </c>
      <c r="I37" s="32">
        <v>1.1460000000000001</v>
      </c>
    </row>
    <row r="38" spans="1:9" ht="18">
      <c r="A38" s="27" t="s">
        <v>225</v>
      </c>
      <c r="B38" s="28" t="s">
        <v>242</v>
      </c>
      <c r="C38" s="33" t="s">
        <v>40</v>
      </c>
      <c r="D38" s="33">
        <v>0</v>
      </c>
      <c r="E38" s="30">
        <v>0.8</v>
      </c>
      <c r="F38" s="31">
        <v>51.320000000000007</v>
      </c>
      <c r="G38" s="31">
        <v>122.18000000000002</v>
      </c>
      <c r="H38" s="32">
        <v>4.0799999999999947</v>
      </c>
      <c r="I38" s="32">
        <v>169.42</v>
      </c>
    </row>
    <row r="39" spans="1:9" ht="18">
      <c r="A39" s="27" t="s">
        <v>243</v>
      </c>
      <c r="B39" s="28" t="s">
        <v>242</v>
      </c>
      <c r="C39" s="35" t="s">
        <v>96</v>
      </c>
      <c r="D39" s="35">
        <v>2</v>
      </c>
      <c r="E39" s="30">
        <v>0.6</v>
      </c>
      <c r="F39" s="31">
        <v>259.52</v>
      </c>
      <c r="G39" s="31">
        <v>511.58000000000004</v>
      </c>
      <c r="H39" s="32">
        <v>91.47999999999999</v>
      </c>
      <c r="I39" s="32">
        <v>679.62</v>
      </c>
    </row>
    <row r="40" spans="1:9" ht="18">
      <c r="A40" s="27" t="s">
        <v>243</v>
      </c>
      <c r="B40" s="28" t="s">
        <v>242</v>
      </c>
      <c r="C40" s="29" t="s">
        <v>97</v>
      </c>
      <c r="D40" s="29">
        <v>1</v>
      </c>
      <c r="E40" s="30">
        <v>0.6</v>
      </c>
      <c r="F40" s="31">
        <v>6.8000000000000005E-3</v>
      </c>
      <c r="G40" s="31">
        <v>1.52E-2</v>
      </c>
      <c r="H40" s="26">
        <v>1.1999999999999999E-3</v>
      </c>
      <c r="I40" s="32">
        <v>2.0799999999999999E-2</v>
      </c>
    </row>
    <row r="41" spans="1:9" ht="18">
      <c r="A41" s="27" t="s">
        <v>244</v>
      </c>
      <c r="B41" s="28" t="s">
        <v>242</v>
      </c>
      <c r="C41" s="35" t="s">
        <v>15</v>
      </c>
      <c r="D41" s="35">
        <v>2</v>
      </c>
      <c r="E41" s="30">
        <v>0.8</v>
      </c>
      <c r="F41" s="31">
        <v>1.3999999999999999E-2</v>
      </c>
      <c r="G41" s="31">
        <v>2.5999999999999995E-2</v>
      </c>
      <c r="H41" s="26">
        <v>6.0000000000000001E-3</v>
      </c>
      <c r="I41" s="32">
        <v>3.3999999999999996E-2</v>
      </c>
    </row>
    <row r="42" spans="1:9" ht="18">
      <c r="A42" s="27" t="s">
        <v>244</v>
      </c>
      <c r="B42" s="28" t="s">
        <v>242</v>
      </c>
      <c r="C42" s="33" t="s">
        <v>20</v>
      </c>
      <c r="D42" s="33">
        <v>0</v>
      </c>
      <c r="E42" s="30">
        <v>0.45</v>
      </c>
      <c r="F42" s="31">
        <v>0.30599999999999999</v>
      </c>
      <c r="G42" s="31">
        <v>1.1639999999999999</v>
      </c>
      <c r="H42" s="32">
        <v>0</v>
      </c>
      <c r="I42" s="32">
        <v>1.736</v>
      </c>
    </row>
    <row r="43" spans="1:9" ht="18">
      <c r="A43" s="27" t="s">
        <v>244</v>
      </c>
      <c r="B43" s="28" t="s">
        <v>242</v>
      </c>
      <c r="C43" s="29" t="s">
        <v>51</v>
      </c>
      <c r="D43" s="29">
        <v>1</v>
      </c>
      <c r="E43" s="30">
        <v>0.55000000000000004</v>
      </c>
      <c r="F43" s="31">
        <v>0.39200000000000002</v>
      </c>
      <c r="G43" s="31">
        <v>0.69799999999999995</v>
      </c>
      <c r="H43" s="32">
        <v>0.18799999999999997</v>
      </c>
      <c r="I43" s="32">
        <v>0.90199999999999991</v>
      </c>
    </row>
    <row r="44" spans="1:9" ht="18">
      <c r="A44" s="27" t="s">
        <v>245</v>
      </c>
      <c r="B44" s="28" t="s">
        <v>242</v>
      </c>
      <c r="C44" s="29" t="s">
        <v>2</v>
      </c>
      <c r="D44" s="29">
        <v>1</v>
      </c>
      <c r="E44" s="30">
        <v>0.65</v>
      </c>
      <c r="F44" s="31">
        <v>0.43399999999999994</v>
      </c>
      <c r="G44" s="31">
        <v>0.86599999999999988</v>
      </c>
      <c r="H44" s="32">
        <v>0.14599999999999999</v>
      </c>
      <c r="I44" s="32">
        <v>1.1539999999999999</v>
      </c>
    </row>
    <row r="45" spans="1:9" ht="18">
      <c r="A45" s="27" t="s">
        <v>245</v>
      </c>
      <c r="B45" s="28" t="s">
        <v>242</v>
      </c>
      <c r="C45" s="29" t="s">
        <v>49</v>
      </c>
      <c r="D45" s="29">
        <v>1</v>
      </c>
      <c r="E45" s="30">
        <v>0.45</v>
      </c>
      <c r="F45" s="31">
        <v>1.6420000000000001</v>
      </c>
      <c r="G45" s="31">
        <v>5.7880000000000003</v>
      </c>
      <c r="H45" s="32">
        <v>0</v>
      </c>
      <c r="I45" s="32">
        <v>8.5519999999999996</v>
      </c>
    </row>
    <row r="46" spans="1:9" ht="18">
      <c r="A46" s="27" t="s">
        <v>246</v>
      </c>
      <c r="B46" s="28" t="s">
        <v>239</v>
      </c>
      <c r="C46" s="29" t="s">
        <v>94</v>
      </c>
      <c r="D46" s="29">
        <v>1</v>
      </c>
      <c r="E46" s="30">
        <v>1.8750000000000002</v>
      </c>
      <c r="F46" s="31">
        <v>1.8000000000000002E-2</v>
      </c>
      <c r="G46" s="31">
        <v>4.2000000000000003E-2</v>
      </c>
      <c r="H46" s="26">
        <v>2E-3</v>
      </c>
      <c r="I46" s="32">
        <v>5.8000000000000003E-2</v>
      </c>
    </row>
    <row r="47" spans="1:9" ht="18">
      <c r="A47" s="27" t="s">
        <v>246</v>
      </c>
      <c r="B47" s="28" t="s">
        <v>239</v>
      </c>
      <c r="C47" s="35" t="s">
        <v>110</v>
      </c>
      <c r="D47" s="35">
        <v>2</v>
      </c>
      <c r="E47" s="30">
        <v>1.5000000000000002</v>
      </c>
      <c r="F47" s="31">
        <v>18.399999999999999</v>
      </c>
      <c r="G47" s="31">
        <v>33.700000000000003</v>
      </c>
      <c r="H47" s="42">
        <v>8.1999999999999993</v>
      </c>
      <c r="I47" s="32">
        <v>43.899999999999991</v>
      </c>
    </row>
    <row r="48" spans="1:9" ht="18">
      <c r="A48" s="27" t="s">
        <v>246</v>
      </c>
      <c r="B48" s="28" t="s">
        <v>239</v>
      </c>
      <c r="C48" s="29" t="s">
        <v>240</v>
      </c>
      <c r="D48" s="29">
        <v>1</v>
      </c>
      <c r="E48" s="30">
        <v>0.75000000000000011</v>
      </c>
      <c r="F48" s="31">
        <v>3.7600000000000002</v>
      </c>
      <c r="G48" s="31">
        <v>15.040000000000001</v>
      </c>
      <c r="H48" s="32">
        <v>0</v>
      </c>
      <c r="I48" s="32">
        <v>22.56</v>
      </c>
    </row>
    <row r="49" spans="1:9" ht="18">
      <c r="A49" s="27" t="s">
        <v>247</v>
      </c>
      <c r="B49" s="28" t="s">
        <v>239</v>
      </c>
      <c r="C49" s="33" t="s">
        <v>20</v>
      </c>
      <c r="D49" s="33">
        <v>0</v>
      </c>
      <c r="E49" s="30">
        <v>0.87500000000000011</v>
      </c>
      <c r="F49" s="31">
        <v>0.30599999999999999</v>
      </c>
      <c r="G49" s="31">
        <v>1.1639999999999999</v>
      </c>
      <c r="H49" s="32">
        <v>0</v>
      </c>
      <c r="I49" s="32">
        <v>1.736</v>
      </c>
    </row>
    <row r="50" spans="1:9" ht="18">
      <c r="A50" s="27" t="s">
        <v>247</v>
      </c>
      <c r="B50" s="28" t="s">
        <v>239</v>
      </c>
      <c r="C50" s="29" t="s">
        <v>6</v>
      </c>
      <c r="D50" s="29">
        <v>1</v>
      </c>
      <c r="E50" s="30">
        <v>0.37500000000000006</v>
      </c>
      <c r="F50" s="31">
        <v>1.7999999999999999E-2</v>
      </c>
      <c r="G50" s="31">
        <v>7.1999999999999995E-2</v>
      </c>
      <c r="H50" s="32">
        <v>0</v>
      </c>
      <c r="I50" s="32">
        <v>0.108</v>
      </c>
    </row>
    <row r="51" spans="1:9" ht="18">
      <c r="A51" s="27" t="s">
        <v>248</v>
      </c>
      <c r="B51" s="28" t="s">
        <v>239</v>
      </c>
      <c r="C51" s="29" t="s">
        <v>8</v>
      </c>
      <c r="D51" s="29">
        <v>1</v>
      </c>
      <c r="E51" s="30">
        <v>1.0000000000000002</v>
      </c>
      <c r="F51" s="31">
        <v>0.90800000000000003</v>
      </c>
      <c r="G51" s="31">
        <v>2.012</v>
      </c>
      <c r="H51" s="32">
        <v>0.17199999999999999</v>
      </c>
      <c r="I51" s="32">
        <v>2.7479999999999998</v>
      </c>
    </row>
    <row r="52" spans="1:9" ht="18">
      <c r="A52" s="27" t="s">
        <v>249</v>
      </c>
      <c r="B52" s="28" t="s">
        <v>239</v>
      </c>
      <c r="C52" s="29" t="s">
        <v>51</v>
      </c>
      <c r="D52" s="29">
        <v>1</v>
      </c>
      <c r="E52" s="30">
        <v>0.62500000000000011</v>
      </c>
      <c r="F52" s="31">
        <v>0.39200000000000002</v>
      </c>
      <c r="G52" s="31">
        <v>0.69799999999999995</v>
      </c>
      <c r="H52" s="32">
        <v>0.18799999999999997</v>
      </c>
      <c r="I52" s="32">
        <v>0.90199999999999991</v>
      </c>
    </row>
    <row r="53" spans="1:9" ht="18">
      <c r="A53" s="27" t="s">
        <v>249</v>
      </c>
      <c r="B53" s="28" t="s">
        <v>239</v>
      </c>
      <c r="C53" s="29" t="s">
        <v>2</v>
      </c>
      <c r="D53" s="29">
        <v>1</v>
      </c>
      <c r="E53" s="30">
        <v>0.75000000000000011</v>
      </c>
      <c r="F53" s="31">
        <v>0.43399999999999994</v>
      </c>
      <c r="G53" s="31">
        <v>0.86599999999999988</v>
      </c>
      <c r="H53" s="32">
        <v>0.14599999999999999</v>
      </c>
      <c r="I53" s="32">
        <v>1.1539999999999999</v>
      </c>
    </row>
    <row r="54" spans="1:9" ht="18">
      <c r="A54" s="27" t="s">
        <v>250</v>
      </c>
      <c r="B54" s="28" t="s">
        <v>239</v>
      </c>
      <c r="C54" s="29" t="s">
        <v>18</v>
      </c>
      <c r="D54" s="29">
        <v>1</v>
      </c>
      <c r="E54" s="30">
        <v>1.5000000000000002</v>
      </c>
      <c r="F54" s="31">
        <v>0.23200000000000001</v>
      </c>
      <c r="G54" s="31">
        <v>0.53800000000000003</v>
      </c>
      <c r="H54" s="32">
        <v>2.8000000000000001E-2</v>
      </c>
      <c r="I54" s="32">
        <v>0.74199999999999999</v>
      </c>
    </row>
    <row r="55" spans="1:9" ht="18">
      <c r="A55" s="27" t="s">
        <v>250</v>
      </c>
      <c r="B55" s="28" t="s">
        <v>251</v>
      </c>
      <c r="C55" s="29" t="s">
        <v>8</v>
      </c>
      <c r="D55" s="29">
        <v>1</v>
      </c>
      <c r="E55" s="30">
        <v>0.66666666666666663</v>
      </c>
      <c r="F55" s="31">
        <v>0.90800000000000003</v>
      </c>
      <c r="G55" s="31">
        <v>2.012</v>
      </c>
      <c r="H55" s="32">
        <v>0</v>
      </c>
      <c r="I55" s="32">
        <v>2.7479999999999998</v>
      </c>
    </row>
    <row r="56" spans="1:9" ht="18">
      <c r="A56" s="27" t="s">
        <v>252</v>
      </c>
      <c r="B56" s="28" t="s">
        <v>251</v>
      </c>
      <c r="C56" s="33" t="s">
        <v>17</v>
      </c>
      <c r="D56" s="33">
        <v>0</v>
      </c>
      <c r="E56" s="30">
        <v>0.77777777777777779</v>
      </c>
      <c r="F56" s="31">
        <v>48.04</v>
      </c>
      <c r="G56" s="31">
        <v>98.859999999999985</v>
      </c>
      <c r="H56" s="32">
        <v>14.160000000000004</v>
      </c>
      <c r="I56" s="32">
        <v>132.73999999999998</v>
      </c>
    </row>
    <row r="57" spans="1:9" ht="18">
      <c r="A57" s="27" t="s">
        <v>252</v>
      </c>
      <c r="B57" s="28" t="s">
        <v>251</v>
      </c>
      <c r="C57" s="29" t="s">
        <v>5</v>
      </c>
      <c r="D57" s="29">
        <v>1</v>
      </c>
      <c r="E57" s="30">
        <v>0.55555555555555558</v>
      </c>
      <c r="F57" s="31">
        <v>32.86</v>
      </c>
      <c r="G57" s="31">
        <v>51.94</v>
      </c>
      <c r="H57" s="32">
        <v>20.14</v>
      </c>
      <c r="I57" s="32">
        <v>64.66</v>
      </c>
    </row>
    <row r="58" spans="1:9" ht="18">
      <c r="A58" s="27" t="s">
        <v>252</v>
      </c>
      <c r="B58" s="28" t="s">
        <v>251</v>
      </c>
      <c r="C58" s="33" t="s">
        <v>4</v>
      </c>
      <c r="D58" s="33">
        <v>0</v>
      </c>
      <c r="E58" s="30">
        <v>0.55555555555555558</v>
      </c>
      <c r="F58" s="31">
        <v>69.66</v>
      </c>
      <c r="G58" s="31">
        <v>140.94</v>
      </c>
      <c r="H58" s="32">
        <v>22.14</v>
      </c>
      <c r="I58" s="32">
        <v>188.45999999999998</v>
      </c>
    </row>
    <row r="59" spans="1:9" ht="18">
      <c r="A59" s="27" t="s">
        <v>253</v>
      </c>
      <c r="B59" s="28" t="s">
        <v>251</v>
      </c>
      <c r="C59" s="29" t="s">
        <v>48</v>
      </c>
      <c r="D59" s="29">
        <v>1</v>
      </c>
      <c r="E59" s="30">
        <v>1.1111111111111112</v>
      </c>
      <c r="F59" s="31">
        <v>0.26600000000000001</v>
      </c>
      <c r="G59" s="31">
        <v>0.79400000000000004</v>
      </c>
      <c r="H59" s="32"/>
      <c r="I59" s="32">
        <v>1.1460000000000001</v>
      </c>
    </row>
    <row r="60" spans="1:9" ht="18">
      <c r="A60" s="27" t="s">
        <v>253</v>
      </c>
      <c r="B60" s="28" t="s">
        <v>251</v>
      </c>
      <c r="C60" s="33" t="s">
        <v>40</v>
      </c>
      <c r="D60" s="33">
        <v>0</v>
      </c>
      <c r="E60" s="30">
        <v>0.77777777777777779</v>
      </c>
      <c r="F60" s="31">
        <v>51.320000000000007</v>
      </c>
      <c r="G60" s="31">
        <v>122.18000000000002</v>
      </c>
      <c r="H60" s="32">
        <v>4.0799999999999947</v>
      </c>
      <c r="I60" s="32">
        <v>169.42</v>
      </c>
    </row>
    <row r="61" spans="1:9" ht="18">
      <c r="A61" s="27" t="s">
        <v>229</v>
      </c>
      <c r="B61" s="28" t="s">
        <v>251</v>
      </c>
      <c r="C61" s="29" t="s">
        <v>56</v>
      </c>
      <c r="D61" s="29">
        <v>1</v>
      </c>
      <c r="E61" s="30">
        <v>1.1111111111111112</v>
      </c>
      <c r="F61" s="31">
        <v>0.43200000000000005</v>
      </c>
      <c r="G61" s="31">
        <v>0.88800000000000012</v>
      </c>
      <c r="H61" s="32">
        <v>0</v>
      </c>
      <c r="I61" s="32">
        <v>1.1919999999999999</v>
      </c>
    </row>
    <row r="62" spans="1:9" ht="18">
      <c r="A62" s="27" t="s">
        <v>254</v>
      </c>
      <c r="B62" s="28" t="s">
        <v>255</v>
      </c>
      <c r="C62" s="33" t="s">
        <v>57</v>
      </c>
      <c r="D62" s="33">
        <v>0</v>
      </c>
      <c r="E62" s="37">
        <v>1</v>
      </c>
      <c r="F62" s="31">
        <v>25.58</v>
      </c>
      <c r="G62" s="31">
        <v>43.82</v>
      </c>
      <c r="H62" s="32">
        <v>13.42</v>
      </c>
      <c r="I62" s="32">
        <v>55.98</v>
      </c>
    </row>
    <row r="63" spans="1:9" ht="18">
      <c r="A63" s="27" t="s">
        <v>254</v>
      </c>
      <c r="B63" s="28" t="s">
        <v>255</v>
      </c>
      <c r="C63" s="33" t="s">
        <v>76</v>
      </c>
      <c r="D63" s="33">
        <v>0</v>
      </c>
      <c r="E63" s="37">
        <v>1</v>
      </c>
      <c r="F63" s="31">
        <v>5.46</v>
      </c>
      <c r="G63" s="31">
        <v>10.59</v>
      </c>
      <c r="H63" s="32">
        <v>2.04</v>
      </c>
      <c r="I63" s="32">
        <v>14.01</v>
      </c>
    </row>
    <row r="64" spans="1:9" ht="18">
      <c r="A64" s="27" t="s">
        <v>254</v>
      </c>
      <c r="B64" s="28" t="s">
        <v>255</v>
      </c>
      <c r="C64" s="34" t="s">
        <v>109</v>
      </c>
      <c r="D64" s="33">
        <v>0</v>
      </c>
      <c r="E64" s="37">
        <v>0.75</v>
      </c>
      <c r="F64" s="31">
        <v>7.8000000000000014E-2</v>
      </c>
      <c r="G64" s="31">
        <v>0.31200000000000006</v>
      </c>
      <c r="H64" s="32">
        <v>-7.8000000000000014E-2</v>
      </c>
      <c r="I64" s="32">
        <v>0.46799999999999997</v>
      </c>
    </row>
    <row r="65" spans="1:9" ht="18">
      <c r="A65" s="27" t="s">
        <v>254</v>
      </c>
      <c r="B65" s="28" t="s">
        <v>255</v>
      </c>
      <c r="C65" s="38" t="s">
        <v>99</v>
      </c>
      <c r="D65" s="33">
        <v>0</v>
      </c>
      <c r="E65" s="37">
        <v>0.625</v>
      </c>
      <c r="F65" s="31">
        <v>0.14400000000000002</v>
      </c>
      <c r="G65" s="31">
        <v>0.33600000000000002</v>
      </c>
      <c r="H65" s="32">
        <v>1.6E-2</v>
      </c>
      <c r="I65" s="32">
        <v>0.46400000000000002</v>
      </c>
    </row>
    <row r="66" spans="1:9" ht="18">
      <c r="A66" s="27" t="s">
        <v>254</v>
      </c>
      <c r="B66" s="28" t="s">
        <v>255</v>
      </c>
      <c r="C66" s="35" t="s">
        <v>96</v>
      </c>
      <c r="D66" s="35">
        <v>2</v>
      </c>
      <c r="E66" s="37">
        <v>0.625</v>
      </c>
      <c r="F66" s="31">
        <v>259.52</v>
      </c>
      <c r="G66" s="31">
        <v>511.58000000000004</v>
      </c>
      <c r="H66" s="32">
        <v>91.47999999999999</v>
      </c>
      <c r="I66" s="32">
        <v>679.62</v>
      </c>
    </row>
    <row r="67" spans="1:9" ht="18">
      <c r="A67" s="27" t="s">
        <v>256</v>
      </c>
      <c r="B67" s="28" t="s">
        <v>255</v>
      </c>
      <c r="C67" s="29" t="s">
        <v>97</v>
      </c>
      <c r="D67" s="29">
        <v>1</v>
      </c>
      <c r="E67" s="37">
        <v>1.25</v>
      </c>
      <c r="F67" s="31">
        <v>6.8000000000000005E-3</v>
      </c>
      <c r="G67" s="31">
        <v>1.52E-2</v>
      </c>
      <c r="H67" s="26">
        <v>1.1999999999999999E-3</v>
      </c>
      <c r="I67" s="32">
        <v>2.0799999999999999E-2</v>
      </c>
    </row>
    <row r="68" spans="1:9" ht="18">
      <c r="A68" s="27" t="s">
        <v>256</v>
      </c>
      <c r="B68" s="28" t="s">
        <v>255</v>
      </c>
      <c r="C68" s="36" t="s">
        <v>98</v>
      </c>
      <c r="D68" s="29">
        <v>1</v>
      </c>
      <c r="E68" s="37">
        <v>0.875</v>
      </c>
      <c r="F68" s="31">
        <v>0.28199999999999997</v>
      </c>
      <c r="G68" s="31">
        <v>0.378</v>
      </c>
      <c r="H68" s="32">
        <v>0.218</v>
      </c>
      <c r="I68" s="32">
        <v>0.44199999999999995</v>
      </c>
    </row>
    <row r="69" spans="1:9" ht="18">
      <c r="A69" s="27" t="s">
        <v>257</v>
      </c>
      <c r="B69" s="28" t="s">
        <v>255</v>
      </c>
      <c r="C69" s="29" t="s">
        <v>48</v>
      </c>
      <c r="D69" s="29">
        <v>1</v>
      </c>
      <c r="E69" s="37">
        <v>0.875</v>
      </c>
      <c r="F69" s="31">
        <v>0.26600000000000001</v>
      </c>
      <c r="G69" s="31">
        <v>0.79400000000000004</v>
      </c>
      <c r="H69" s="32">
        <v>0</v>
      </c>
      <c r="I69" s="32">
        <v>1.1460000000000001</v>
      </c>
    </row>
    <row r="70" spans="1:9" ht="18">
      <c r="A70" s="27" t="s">
        <v>258</v>
      </c>
      <c r="B70" s="28" t="s">
        <v>255</v>
      </c>
      <c r="C70" s="29" t="s">
        <v>18</v>
      </c>
      <c r="D70" s="29">
        <v>1</v>
      </c>
      <c r="E70" s="37">
        <v>1.25</v>
      </c>
      <c r="F70" s="31">
        <v>0.23200000000000001</v>
      </c>
      <c r="G70" s="31">
        <v>0.53800000000000003</v>
      </c>
      <c r="H70" s="43">
        <v>2.8000000000000001E-2</v>
      </c>
      <c r="I70" s="32">
        <v>0.74199999999999999</v>
      </c>
    </row>
    <row r="71" spans="1:9" ht="18">
      <c r="A71" s="27" t="s">
        <v>259</v>
      </c>
      <c r="B71" s="28" t="s">
        <v>260</v>
      </c>
      <c r="C71" s="35" t="s">
        <v>55</v>
      </c>
      <c r="D71" s="35">
        <v>2</v>
      </c>
      <c r="E71" s="44">
        <v>1.7647058823529416</v>
      </c>
      <c r="F71" s="31">
        <v>5.6000000000000001E-2</v>
      </c>
      <c r="G71" s="31">
        <v>0.13400000000000001</v>
      </c>
      <c r="H71" s="32">
        <v>0</v>
      </c>
      <c r="I71" s="32">
        <v>0.186</v>
      </c>
    </row>
    <row r="72" spans="1:9" ht="18">
      <c r="A72" s="27" t="s">
        <v>259</v>
      </c>
      <c r="B72" s="28" t="s">
        <v>260</v>
      </c>
      <c r="C72" s="35" t="s">
        <v>91</v>
      </c>
      <c r="D72" s="35">
        <v>2</v>
      </c>
      <c r="E72" s="44">
        <v>0.58823529411764719</v>
      </c>
      <c r="F72" s="31">
        <v>1.0840000000000001</v>
      </c>
      <c r="G72" s="31">
        <v>3.0160000000000005</v>
      </c>
      <c r="H72" s="32">
        <v>0</v>
      </c>
      <c r="I72" s="32">
        <v>4.3040000000000003</v>
      </c>
    </row>
    <row r="73" spans="1:9" ht="18">
      <c r="A73" s="27" t="s">
        <v>261</v>
      </c>
      <c r="B73" s="28" t="s">
        <v>260</v>
      </c>
      <c r="C73" s="29" t="s">
        <v>54</v>
      </c>
      <c r="D73" s="29">
        <v>1</v>
      </c>
      <c r="E73" s="44">
        <v>1.1764705882352944</v>
      </c>
      <c r="F73" s="31">
        <v>0.122</v>
      </c>
      <c r="G73" s="31">
        <v>0.218</v>
      </c>
      <c r="H73" s="32">
        <v>5.7999999999999996E-2</v>
      </c>
      <c r="I73" s="32">
        <v>0.28200000000000003</v>
      </c>
    </row>
    <row r="74" spans="1:9" ht="18">
      <c r="A74" s="27" t="s">
        <v>262</v>
      </c>
      <c r="B74" s="28" t="s">
        <v>260</v>
      </c>
      <c r="C74" s="29" t="s">
        <v>14</v>
      </c>
      <c r="D74" s="29">
        <v>1</v>
      </c>
      <c r="E74" s="44">
        <v>0.58823529411764719</v>
      </c>
      <c r="F74" s="31">
        <v>1.29</v>
      </c>
      <c r="G74" s="31">
        <v>2.13</v>
      </c>
      <c r="H74" s="32">
        <v>0.73</v>
      </c>
      <c r="I74" s="32">
        <v>2.6900000000000004</v>
      </c>
    </row>
    <row r="75" spans="1:9" ht="18">
      <c r="A75" s="27" t="s">
        <v>262</v>
      </c>
      <c r="B75" s="28" t="s">
        <v>260</v>
      </c>
      <c r="C75" s="22" t="s">
        <v>111</v>
      </c>
      <c r="D75" s="33">
        <v>0</v>
      </c>
      <c r="E75" s="44">
        <v>0.58823529411764719</v>
      </c>
      <c r="F75" s="31">
        <v>1.0000000000000002E-2</v>
      </c>
      <c r="G75" s="31">
        <v>4.0000000000000008E-2</v>
      </c>
      <c r="H75" s="32">
        <v>0</v>
      </c>
      <c r="I75" s="32">
        <v>0.06</v>
      </c>
    </row>
    <row r="76" spans="1:9" ht="18">
      <c r="A76" s="27" t="s">
        <v>263</v>
      </c>
      <c r="B76" s="28" t="s">
        <v>260</v>
      </c>
      <c r="C76" s="33" t="s">
        <v>47</v>
      </c>
      <c r="D76" s="33">
        <v>0</v>
      </c>
      <c r="E76" s="44">
        <v>0.58823529411764719</v>
      </c>
      <c r="F76" s="31">
        <v>23.4</v>
      </c>
      <c r="G76" s="31">
        <v>41.4</v>
      </c>
      <c r="H76" s="32">
        <v>11.399999999999999</v>
      </c>
      <c r="I76" s="32">
        <v>53.4</v>
      </c>
    </row>
    <row r="77" spans="1:9" ht="18">
      <c r="A77" s="27" t="s">
        <v>263</v>
      </c>
      <c r="B77" s="28" t="s">
        <v>260</v>
      </c>
      <c r="C77" s="29" t="s">
        <v>48</v>
      </c>
      <c r="D77" s="29">
        <v>1</v>
      </c>
      <c r="E77" s="44">
        <v>0.58823529411764719</v>
      </c>
      <c r="F77" s="31">
        <v>0.26600000000000001</v>
      </c>
      <c r="G77" s="31">
        <v>0.79400000000000004</v>
      </c>
      <c r="H77" s="32">
        <v>0</v>
      </c>
      <c r="I77" s="32">
        <v>1.1460000000000001</v>
      </c>
    </row>
    <row r="78" spans="1:9" ht="18">
      <c r="A78" s="27" t="s">
        <v>263</v>
      </c>
      <c r="B78" s="28" t="s">
        <v>260</v>
      </c>
      <c r="C78" s="33" t="s">
        <v>95</v>
      </c>
      <c r="D78" s="33">
        <v>0</v>
      </c>
      <c r="E78" s="44">
        <v>1.1764705882352944</v>
      </c>
      <c r="F78" s="31">
        <v>2.4000000000000004</v>
      </c>
      <c r="G78" s="31">
        <v>6.3000000000000007</v>
      </c>
      <c r="H78" s="32">
        <v>-0.19999999999999996</v>
      </c>
      <c r="I78" s="32">
        <v>8.9</v>
      </c>
    </row>
    <row r="79" spans="1:9" ht="18">
      <c r="A79" s="27" t="s">
        <v>264</v>
      </c>
      <c r="B79" s="28" t="s">
        <v>260</v>
      </c>
      <c r="C79" s="29" t="s">
        <v>18</v>
      </c>
      <c r="D79" s="29">
        <v>1</v>
      </c>
      <c r="E79" s="44">
        <v>0.35294117647058831</v>
      </c>
      <c r="F79" s="31">
        <v>0.23200000000000001</v>
      </c>
      <c r="G79" s="31">
        <v>0.53800000000000003</v>
      </c>
      <c r="H79" s="43">
        <v>2.8000000000000001E-2</v>
      </c>
      <c r="I79" s="32">
        <v>0.74199999999999999</v>
      </c>
    </row>
    <row r="80" spans="1:9" ht="18">
      <c r="A80" s="27" t="s">
        <v>264</v>
      </c>
      <c r="B80" s="28" t="s">
        <v>260</v>
      </c>
      <c r="C80" s="35" t="s">
        <v>110</v>
      </c>
      <c r="D80" s="35">
        <v>2</v>
      </c>
      <c r="E80" s="44">
        <v>0.35294117647058831</v>
      </c>
      <c r="F80" s="31">
        <v>18.399999999999999</v>
      </c>
      <c r="G80" s="31">
        <v>33.700000000000003</v>
      </c>
      <c r="H80" s="42">
        <v>8.1999999999999993</v>
      </c>
      <c r="I80" s="32">
        <v>43.899999999999991</v>
      </c>
    </row>
    <row r="81" spans="1:9" ht="18">
      <c r="A81" s="27" t="s">
        <v>265</v>
      </c>
      <c r="B81" s="28" t="s">
        <v>260</v>
      </c>
      <c r="C81" s="22" t="s">
        <v>120</v>
      </c>
      <c r="D81" s="33">
        <v>0</v>
      </c>
      <c r="E81" s="44">
        <v>1.1764705882352944</v>
      </c>
      <c r="F81" s="31">
        <v>51.1</v>
      </c>
      <c r="G81" s="31">
        <v>69.099999999999994</v>
      </c>
      <c r="H81" s="32">
        <v>39.1</v>
      </c>
      <c r="I81" s="32">
        <v>81.099999999999994</v>
      </c>
    </row>
    <row r="82" spans="1:9" ht="18">
      <c r="A82" s="27" t="s">
        <v>266</v>
      </c>
      <c r="B82" s="28" t="s">
        <v>260</v>
      </c>
      <c r="C82" s="33" t="s">
        <v>76</v>
      </c>
      <c r="D82" s="33">
        <v>0</v>
      </c>
      <c r="E82" s="44">
        <v>0.58823529411764719</v>
      </c>
      <c r="F82" s="31">
        <v>5.46</v>
      </c>
      <c r="G82" s="31">
        <v>10.59</v>
      </c>
      <c r="H82" s="32">
        <v>2.04</v>
      </c>
      <c r="I82" s="32">
        <v>14.01</v>
      </c>
    </row>
    <row r="83" spans="1:9" ht="18">
      <c r="A83" s="27" t="s">
        <v>267</v>
      </c>
      <c r="B83" s="28" t="s">
        <v>260</v>
      </c>
      <c r="C83" s="33" t="s">
        <v>42</v>
      </c>
      <c r="D83" s="33">
        <v>0</v>
      </c>
      <c r="E83" s="44">
        <v>0.23529411764705888</v>
      </c>
      <c r="F83" s="31">
        <v>49.099999999999994</v>
      </c>
      <c r="G83" s="31">
        <v>86</v>
      </c>
      <c r="H83" s="32">
        <v>24.499999999999996</v>
      </c>
      <c r="I83" s="32">
        <v>110.6</v>
      </c>
    </row>
    <row r="84" spans="1:9" ht="18">
      <c r="A84" s="27" t="s">
        <v>267</v>
      </c>
      <c r="B84" s="28" t="s">
        <v>260</v>
      </c>
      <c r="C84" s="33" t="s">
        <v>22</v>
      </c>
      <c r="D84" s="33">
        <v>0</v>
      </c>
      <c r="E84" s="44">
        <v>0.23529411764705888</v>
      </c>
      <c r="F84" s="31">
        <v>43.540000000000006</v>
      </c>
      <c r="G84" s="31">
        <v>65.56</v>
      </c>
      <c r="H84" s="32">
        <v>28.860000000000003</v>
      </c>
      <c r="I84" s="32">
        <v>80.240000000000009</v>
      </c>
    </row>
    <row r="85" spans="1:9" ht="18">
      <c r="A85" s="27" t="s">
        <v>268</v>
      </c>
      <c r="B85" s="28" t="s">
        <v>269</v>
      </c>
      <c r="C85" s="29" t="s">
        <v>94</v>
      </c>
      <c r="D85" s="29">
        <v>1</v>
      </c>
      <c r="E85" s="44">
        <v>1.0526315789473684</v>
      </c>
      <c r="F85" s="31">
        <v>1.8000000000000002E-2</v>
      </c>
      <c r="G85" s="31">
        <v>4.2000000000000003E-2</v>
      </c>
      <c r="H85" s="26">
        <v>2E-3</v>
      </c>
      <c r="I85" s="32">
        <v>5.8000000000000003E-2</v>
      </c>
    </row>
    <row r="86" spans="1:9" ht="18">
      <c r="A86" s="27" t="s">
        <v>268</v>
      </c>
      <c r="B86" s="28" t="s">
        <v>269</v>
      </c>
      <c r="C86" s="29" t="s">
        <v>18</v>
      </c>
      <c r="D86" s="29">
        <v>1</v>
      </c>
      <c r="E86" s="44">
        <v>1.0526315789473684</v>
      </c>
      <c r="F86" s="31">
        <v>0.23200000000000001</v>
      </c>
      <c r="G86" s="31">
        <v>0.53800000000000003</v>
      </c>
      <c r="H86" s="43">
        <v>2.8000000000000001E-2</v>
      </c>
      <c r="I86" s="32">
        <v>0.74199999999999999</v>
      </c>
    </row>
    <row r="87" spans="1:9" ht="18">
      <c r="A87" s="27" t="s">
        <v>268</v>
      </c>
      <c r="B87" s="28" t="s">
        <v>269</v>
      </c>
      <c r="C87" s="29" t="s">
        <v>240</v>
      </c>
      <c r="D87" s="29">
        <v>1</v>
      </c>
      <c r="E87" s="44">
        <v>0.73684210526315785</v>
      </c>
      <c r="F87" s="31">
        <v>3.7600000000000002</v>
      </c>
      <c r="G87" s="31">
        <v>15.040000000000001</v>
      </c>
      <c r="H87" s="32">
        <v>0</v>
      </c>
      <c r="I87" s="32">
        <v>22.56</v>
      </c>
    </row>
    <row r="88" spans="1:9" ht="18">
      <c r="A88" s="27" t="s">
        <v>225</v>
      </c>
      <c r="B88" s="28" t="s">
        <v>269</v>
      </c>
      <c r="C88" s="29" t="s">
        <v>48</v>
      </c>
      <c r="D88" s="29">
        <v>1</v>
      </c>
      <c r="E88" s="44">
        <v>0.73684210526315785</v>
      </c>
      <c r="F88" s="31">
        <v>0.26600000000000001</v>
      </c>
      <c r="G88" s="31">
        <v>0.79400000000000004</v>
      </c>
      <c r="H88" s="32">
        <v>0</v>
      </c>
      <c r="I88" s="32">
        <v>1.1460000000000001</v>
      </c>
    </row>
    <row r="89" spans="1:9" ht="18">
      <c r="A89" s="27" t="s">
        <v>225</v>
      </c>
      <c r="B89" s="28" t="s">
        <v>269</v>
      </c>
      <c r="C89" s="22" t="s">
        <v>114</v>
      </c>
      <c r="D89" s="33">
        <v>0</v>
      </c>
      <c r="E89" s="44">
        <v>0.84210526315789469</v>
      </c>
      <c r="F89" s="31">
        <v>3.98</v>
      </c>
      <c r="G89" s="31">
        <v>15.92</v>
      </c>
      <c r="H89" s="32">
        <v>0</v>
      </c>
      <c r="I89" s="32">
        <v>23.88</v>
      </c>
    </row>
    <row r="90" spans="1:9" ht="18">
      <c r="A90" s="27" t="s">
        <v>270</v>
      </c>
      <c r="B90" s="28" t="s">
        <v>269</v>
      </c>
      <c r="C90" s="33" t="s">
        <v>95</v>
      </c>
      <c r="D90" s="33">
        <v>0</v>
      </c>
      <c r="E90" s="44">
        <v>0.73684210526315785</v>
      </c>
      <c r="F90" s="31">
        <v>2.4000000000000004</v>
      </c>
      <c r="G90" s="31">
        <v>6.3000000000000007</v>
      </c>
      <c r="H90" s="32">
        <v>-0.19999999999999996</v>
      </c>
      <c r="I90" s="32">
        <v>8.9</v>
      </c>
    </row>
    <row r="91" spans="1:9" ht="18">
      <c r="A91" s="27" t="s">
        <v>270</v>
      </c>
      <c r="B91" s="28" t="s">
        <v>269</v>
      </c>
      <c r="C91" s="22" t="s">
        <v>115</v>
      </c>
      <c r="D91" s="33">
        <v>0</v>
      </c>
      <c r="E91" s="44">
        <v>0.73684210526315785</v>
      </c>
      <c r="F91" s="31">
        <v>1.2E-2</v>
      </c>
      <c r="G91" s="31">
        <v>4.8000000000000001E-2</v>
      </c>
      <c r="H91" s="32">
        <v>-1.2E-2</v>
      </c>
      <c r="I91" s="32">
        <v>7.1999999999999995E-2</v>
      </c>
    </row>
    <row r="92" spans="1:9" ht="18">
      <c r="A92" s="27" t="s">
        <v>271</v>
      </c>
      <c r="B92" s="28" t="s">
        <v>269</v>
      </c>
      <c r="C92" s="35" t="s">
        <v>10</v>
      </c>
      <c r="D92" s="35">
        <v>2</v>
      </c>
      <c r="E92" s="44">
        <v>0.52631578947368418</v>
      </c>
      <c r="F92" s="31">
        <v>0.02</v>
      </c>
      <c r="G92" s="31">
        <v>0.05</v>
      </c>
      <c r="H92" s="32">
        <v>0</v>
      </c>
      <c r="I92" s="32">
        <v>6.9999999999999993E-2</v>
      </c>
    </row>
    <row r="93" spans="1:9" ht="18">
      <c r="A93" s="27" t="s">
        <v>271</v>
      </c>
      <c r="B93" s="28" t="s">
        <v>269</v>
      </c>
      <c r="C93" s="34" t="s">
        <v>12</v>
      </c>
      <c r="D93" s="34">
        <v>0</v>
      </c>
      <c r="E93" s="44">
        <v>0.52631578947368418</v>
      </c>
      <c r="F93" s="31">
        <v>0.52</v>
      </c>
      <c r="G93" s="31">
        <v>1.6600000000000001</v>
      </c>
      <c r="H93" s="32">
        <v>0</v>
      </c>
      <c r="I93" s="32">
        <v>2.42</v>
      </c>
    </row>
    <row r="94" spans="1:9" ht="18">
      <c r="A94" s="27" t="s">
        <v>271</v>
      </c>
      <c r="B94" s="28" t="s">
        <v>269</v>
      </c>
      <c r="C94" s="29" t="s">
        <v>8</v>
      </c>
      <c r="D94" s="29">
        <v>1</v>
      </c>
      <c r="E94" s="44">
        <v>0.52631578947368418</v>
      </c>
      <c r="F94" s="31">
        <v>0.90800000000000003</v>
      </c>
      <c r="G94" s="31">
        <v>2.012</v>
      </c>
      <c r="H94" s="32">
        <v>0</v>
      </c>
      <c r="I94" s="32">
        <v>2.7479999999999998</v>
      </c>
    </row>
    <row r="95" spans="1:9" ht="18">
      <c r="A95" s="27" t="s">
        <v>272</v>
      </c>
      <c r="B95" s="28" t="s">
        <v>269</v>
      </c>
      <c r="C95" s="35" t="s">
        <v>91</v>
      </c>
      <c r="D95" s="35">
        <v>2</v>
      </c>
      <c r="E95" s="44">
        <v>0.73684210526315785</v>
      </c>
      <c r="F95" s="31">
        <v>1.0840000000000001</v>
      </c>
      <c r="G95" s="31">
        <v>3.0160000000000005</v>
      </c>
      <c r="H95" s="32">
        <v>0</v>
      </c>
      <c r="I95" s="32">
        <v>4.3040000000000003</v>
      </c>
    </row>
    <row r="96" spans="1:9" ht="18">
      <c r="A96" s="27" t="s">
        <v>273</v>
      </c>
      <c r="B96" s="28" t="s">
        <v>269</v>
      </c>
      <c r="C96" s="33" t="s">
        <v>20</v>
      </c>
      <c r="D96" s="33">
        <v>0</v>
      </c>
      <c r="E96" s="44">
        <v>0.52631578947368418</v>
      </c>
      <c r="F96" s="31">
        <v>0.30599999999999999</v>
      </c>
      <c r="G96" s="31">
        <v>1.1639999999999999</v>
      </c>
      <c r="H96" s="32">
        <v>0</v>
      </c>
      <c r="I96" s="32">
        <v>1.736</v>
      </c>
    </row>
    <row r="97" spans="1:9" ht="18">
      <c r="A97" s="27" t="s">
        <v>274</v>
      </c>
      <c r="B97" s="28" t="s">
        <v>269</v>
      </c>
      <c r="C97" s="41" t="s">
        <v>21</v>
      </c>
      <c r="D97" s="41">
        <v>0</v>
      </c>
      <c r="E97" s="44">
        <v>0.52631578947368418</v>
      </c>
      <c r="F97" s="31">
        <v>3.5999999999999997E-2</v>
      </c>
      <c r="G97" s="31">
        <v>0.14399999999999999</v>
      </c>
      <c r="H97" s="32">
        <v>0</v>
      </c>
      <c r="I97" s="32">
        <v>0.216</v>
      </c>
    </row>
    <row r="98" spans="1:9" ht="18">
      <c r="A98" s="27" t="s">
        <v>274</v>
      </c>
      <c r="B98" s="28" t="s">
        <v>269</v>
      </c>
      <c r="C98" s="35" t="s">
        <v>15</v>
      </c>
      <c r="D98" s="35">
        <v>2</v>
      </c>
      <c r="E98" s="44">
        <v>0.73684210526315785</v>
      </c>
      <c r="F98" s="31">
        <v>1.3999999999999999E-2</v>
      </c>
      <c r="G98" s="31">
        <v>2.5999999999999995E-2</v>
      </c>
      <c r="H98" s="26">
        <v>6.0000000000000001E-3</v>
      </c>
      <c r="I98" s="32">
        <v>3.3999999999999996E-2</v>
      </c>
    </row>
    <row r="99" spans="1:9">
      <c r="C99" s="46"/>
      <c r="D99" s="46"/>
      <c r="F99"/>
      <c r="G99"/>
      <c r="H99"/>
      <c r="I99"/>
    </row>
    <row r="100" spans="1:9">
      <c r="B100"/>
      <c r="F100"/>
      <c r="G100"/>
      <c r="H100"/>
      <c r="I100"/>
    </row>
    <row r="101" spans="1:9">
      <c r="B101"/>
      <c r="F101"/>
      <c r="G101"/>
      <c r="H101"/>
      <c r="I101"/>
    </row>
    <row r="102" spans="1:9">
      <c r="B102"/>
      <c r="F102"/>
      <c r="G102"/>
      <c r="H102"/>
      <c r="I102"/>
    </row>
    <row r="103" spans="1:9">
      <c r="B103"/>
      <c r="F103"/>
      <c r="G103"/>
      <c r="H103"/>
      <c r="I103"/>
    </row>
    <row r="104" spans="1:9">
      <c r="B104"/>
      <c r="F104"/>
      <c r="G104"/>
      <c r="H104"/>
      <c r="I104"/>
    </row>
    <row r="105" spans="1:9">
      <c r="B105"/>
      <c r="F105"/>
      <c r="G105"/>
      <c r="H105"/>
      <c r="I105"/>
    </row>
    <row r="106" spans="1:9">
      <c r="B106"/>
      <c r="F106"/>
      <c r="G106"/>
      <c r="H106"/>
      <c r="I106"/>
    </row>
    <row r="107" spans="1:9">
      <c r="B107"/>
      <c r="F107"/>
      <c r="G107"/>
      <c r="H107"/>
      <c r="I107"/>
    </row>
    <row r="108" spans="1:9">
      <c r="B108"/>
      <c r="F108"/>
      <c r="G108"/>
      <c r="H108"/>
      <c r="I108"/>
    </row>
    <row r="109" spans="1:9">
      <c r="B109"/>
      <c r="F109"/>
      <c r="G109"/>
      <c r="H109"/>
      <c r="I109"/>
    </row>
    <row r="110" spans="1:9">
      <c r="B110"/>
      <c r="F110"/>
      <c r="G110"/>
      <c r="H110"/>
      <c r="I110"/>
    </row>
    <row r="111" spans="1:9">
      <c r="B111"/>
      <c r="F111"/>
      <c r="G111"/>
      <c r="H111"/>
      <c r="I111"/>
    </row>
    <row r="112" spans="1:9">
      <c r="B112"/>
      <c r="F112"/>
      <c r="G112"/>
      <c r="H112"/>
      <c r="I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0D5B-2D8D-44EC-B2D2-8EC3ECCAB107}">
  <dimension ref="A1:FJ68"/>
  <sheetViews>
    <sheetView topLeftCell="EN1" workbookViewId="0">
      <selection activeCell="FI3" sqref="FI3"/>
    </sheetView>
  </sheetViews>
  <sheetFormatPr defaultRowHeight="14.4"/>
  <sheetData>
    <row r="1" spans="1:166">
      <c r="A1" s="51" t="s">
        <v>285</v>
      </c>
      <c r="B1" s="51" t="s">
        <v>286</v>
      </c>
      <c r="C1" s="51" t="s">
        <v>1</v>
      </c>
      <c r="D1" s="51" t="s">
        <v>2</v>
      </c>
      <c r="E1" s="51" t="s">
        <v>3</v>
      </c>
      <c r="F1" s="51" t="s">
        <v>4</v>
      </c>
      <c r="G1" s="51" t="s">
        <v>5</v>
      </c>
      <c r="H1" s="51" t="s">
        <v>6</v>
      </c>
      <c r="I1" s="51" t="s">
        <v>7</v>
      </c>
      <c r="J1" s="51" t="s">
        <v>8</v>
      </c>
      <c r="K1" s="51" t="s">
        <v>9</v>
      </c>
      <c r="L1" s="51" t="s">
        <v>10</v>
      </c>
      <c r="M1" s="51" t="s">
        <v>11</v>
      </c>
      <c r="N1" s="51" t="s">
        <v>12</v>
      </c>
      <c r="O1" s="51" t="s">
        <v>13</v>
      </c>
      <c r="P1" s="51" t="s">
        <v>14</v>
      </c>
      <c r="Q1" s="51" t="s">
        <v>15</v>
      </c>
      <c r="R1" s="51" t="s">
        <v>16</v>
      </c>
      <c r="S1" s="51" t="s">
        <v>17</v>
      </c>
      <c r="T1" s="51" t="s">
        <v>18</v>
      </c>
      <c r="U1" s="51" t="s">
        <v>19</v>
      </c>
      <c r="V1" s="51" t="s">
        <v>20</v>
      </c>
      <c r="W1" s="51" t="s">
        <v>21</v>
      </c>
      <c r="X1" s="51" t="s">
        <v>22</v>
      </c>
      <c r="Y1" s="51" t="s">
        <v>23</v>
      </c>
      <c r="Z1" s="51" t="s">
        <v>24</v>
      </c>
      <c r="AA1" s="51" t="s">
        <v>25</v>
      </c>
      <c r="AB1" s="51" t="s">
        <v>26</v>
      </c>
      <c r="AC1" s="51" t="s">
        <v>27</v>
      </c>
      <c r="AD1" s="51" t="s">
        <v>28</v>
      </c>
      <c r="AE1" s="51" t="s">
        <v>29</v>
      </c>
      <c r="AF1" s="51" t="s">
        <v>30</v>
      </c>
      <c r="AG1" s="51" t="s">
        <v>31</v>
      </c>
      <c r="AH1" s="51" t="s">
        <v>32</v>
      </c>
      <c r="AI1" s="51" t="s">
        <v>33</v>
      </c>
      <c r="AJ1" s="51" t="s">
        <v>34</v>
      </c>
      <c r="AK1" s="51" t="s">
        <v>35</v>
      </c>
      <c r="AL1" s="51" t="s">
        <v>36</v>
      </c>
      <c r="AM1" s="51" t="s">
        <v>37</v>
      </c>
      <c r="AN1" s="51" t="s">
        <v>38</v>
      </c>
      <c r="AO1" s="51" t="s">
        <v>39</v>
      </c>
      <c r="AP1" s="51" t="s">
        <v>40</v>
      </c>
      <c r="AQ1" s="51" t="s">
        <v>41</v>
      </c>
      <c r="AR1" s="51" t="s">
        <v>42</v>
      </c>
      <c r="AS1" s="51" t="s">
        <v>43</v>
      </c>
      <c r="AT1" s="51" t="s">
        <v>44</v>
      </c>
      <c r="AU1" s="51" t="s">
        <v>45</v>
      </c>
      <c r="AV1" s="51" t="s">
        <v>46</v>
      </c>
      <c r="AW1" s="51" t="s">
        <v>47</v>
      </c>
      <c r="AX1" s="51" t="s">
        <v>48</v>
      </c>
      <c r="AY1" s="51" t="s">
        <v>49</v>
      </c>
      <c r="AZ1" s="51" t="s">
        <v>50</v>
      </c>
      <c r="BA1" s="51" t="s">
        <v>51</v>
      </c>
      <c r="BB1" s="51" t="s">
        <v>52</v>
      </c>
      <c r="BC1" s="51" t="s">
        <v>53</v>
      </c>
      <c r="BD1" s="51" t="s">
        <v>54</v>
      </c>
      <c r="BE1" s="51" t="s">
        <v>55</v>
      </c>
      <c r="BF1" s="51" t="s">
        <v>56</v>
      </c>
      <c r="BG1" s="51" t="s">
        <v>57</v>
      </c>
      <c r="BH1" s="51" t="s">
        <v>58</v>
      </c>
      <c r="BI1" s="51" t="s">
        <v>59</v>
      </c>
      <c r="BJ1" s="51" t="s">
        <v>60</v>
      </c>
      <c r="BK1" s="51" t="s">
        <v>61</v>
      </c>
      <c r="BL1" s="51" t="s">
        <v>62</v>
      </c>
      <c r="BM1" s="51" t="s">
        <v>63</v>
      </c>
      <c r="BN1" s="51" t="s">
        <v>64</v>
      </c>
      <c r="BO1" s="51" t="s">
        <v>65</v>
      </c>
      <c r="BP1" s="51" t="s">
        <v>66</v>
      </c>
      <c r="BQ1" s="51" t="s">
        <v>67</v>
      </c>
      <c r="BR1" s="51" t="s">
        <v>68</v>
      </c>
      <c r="BS1" s="51" t="s">
        <v>69</v>
      </c>
      <c r="BT1" s="51" t="s">
        <v>70</v>
      </c>
      <c r="BU1" s="51" t="s">
        <v>71</v>
      </c>
      <c r="BV1" s="51" t="s">
        <v>72</v>
      </c>
      <c r="BW1" s="51" t="s">
        <v>73</v>
      </c>
      <c r="BX1" s="51" t="s">
        <v>74</v>
      </c>
      <c r="BY1" s="51" t="s">
        <v>75</v>
      </c>
      <c r="BZ1" s="51" t="s">
        <v>76</v>
      </c>
      <c r="CA1" s="51" t="s">
        <v>77</v>
      </c>
      <c r="CB1" s="51" t="s">
        <v>78</v>
      </c>
      <c r="CC1" s="51" t="s">
        <v>79</v>
      </c>
      <c r="CD1" s="51" t="s">
        <v>80</v>
      </c>
      <c r="CE1" s="51" t="s">
        <v>81</v>
      </c>
      <c r="CF1" s="51" t="s">
        <v>82</v>
      </c>
      <c r="CG1" s="51" t="s">
        <v>83</v>
      </c>
      <c r="CH1" s="51" t="s">
        <v>84</v>
      </c>
      <c r="CI1" s="51" t="s">
        <v>85</v>
      </c>
      <c r="CJ1" s="51" t="s">
        <v>86</v>
      </c>
      <c r="CK1" s="51" t="s">
        <v>87</v>
      </c>
      <c r="CL1" s="51" t="s">
        <v>88</v>
      </c>
      <c r="CM1" s="51" t="s">
        <v>89</v>
      </c>
      <c r="CN1" s="51" t="s">
        <v>90</v>
      </c>
      <c r="CO1" s="51" t="s">
        <v>91</v>
      </c>
      <c r="CP1" s="51" t="s">
        <v>92</v>
      </c>
      <c r="CQ1" s="51" t="s">
        <v>93</v>
      </c>
      <c r="CR1" s="51" t="s">
        <v>94</v>
      </c>
      <c r="CS1" s="51" t="s">
        <v>95</v>
      </c>
      <c r="CT1" s="51" t="s">
        <v>96</v>
      </c>
      <c r="CU1" s="51" t="s">
        <v>97</v>
      </c>
      <c r="CV1" s="51" t="s">
        <v>98</v>
      </c>
      <c r="CW1" s="51" t="s">
        <v>99</v>
      </c>
      <c r="CX1" s="51" t="s">
        <v>100</v>
      </c>
      <c r="CY1" s="51" t="s">
        <v>101</v>
      </c>
      <c r="CZ1" s="51" t="s">
        <v>102</v>
      </c>
      <c r="DA1" s="51" t="s">
        <v>103</v>
      </c>
      <c r="DB1" s="51" t="s">
        <v>104</v>
      </c>
      <c r="DC1" s="51" t="s">
        <v>105</v>
      </c>
      <c r="DD1" s="51" t="s">
        <v>106</v>
      </c>
      <c r="DE1" s="51" t="s">
        <v>227</v>
      </c>
      <c r="DF1" s="51" t="s">
        <v>107</v>
      </c>
      <c r="DG1" s="51" t="s">
        <v>108</v>
      </c>
      <c r="DH1" s="51" t="s">
        <v>109</v>
      </c>
      <c r="DI1" s="51" t="s">
        <v>110</v>
      </c>
      <c r="DJ1" s="51" t="s">
        <v>111</v>
      </c>
      <c r="DK1" s="51" t="s">
        <v>112</v>
      </c>
      <c r="DL1" s="51" t="s">
        <v>113</v>
      </c>
      <c r="DM1" s="51" t="s">
        <v>114</v>
      </c>
      <c r="DN1" s="51" t="s">
        <v>115</v>
      </c>
      <c r="DO1" s="51" t="s">
        <v>116</v>
      </c>
      <c r="DP1" s="51" t="s">
        <v>117</v>
      </c>
      <c r="DQ1" s="51" t="s">
        <v>118</v>
      </c>
      <c r="DR1" s="51" t="s">
        <v>119</v>
      </c>
      <c r="DS1" s="51" t="s">
        <v>120</v>
      </c>
      <c r="DT1" s="51" t="s">
        <v>121</v>
      </c>
      <c r="DU1" s="51" t="s">
        <v>122</v>
      </c>
      <c r="DV1" s="51" t="s">
        <v>123</v>
      </c>
      <c r="DW1" s="51" t="s">
        <v>124</v>
      </c>
      <c r="DX1" s="51" t="s">
        <v>125</v>
      </c>
      <c r="DY1" s="51" t="s">
        <v>126</v>
      </c>
      <c r="DZ1" s="51" t="s">
        <v>127</v>
      </c>
      <c r="EA1" s="51" t="s">
        <v>128</v>
      </c>
      <c r="EB1" s="51" t="s">
        <v>129</v>
      </c>
      <c r="EC1" s="51" t="s">
        <v>130</v>
      </c>
      <c r="ED1" s="51" t="s">
        <v>131</v>
      </c>
      <c r="EE1" s="51" t="s">
        <v>132</v>
      </c>
      <c r="EF1" s="51" t="s">
        <v>133</v>
      </c>
      <c r="EG1" s="51" t="s">
        <v>134</v>
      </c>
      <c r="EH1" s="51" t="s">
        <v>135</v>
      </c>
      <c r="EI1" s="51" t="s">
        <v>136</v>
      </c>
      <c r="EJ1" s="51" t="s">
        <v>137</v>
      </c>
      <c r="EK1" s="51" t="s">
        <v>138</v>
      </c>
      <c r="EL1" s="51" t="s">
        <v>139</v>
      </c>
      <c r="EM1" s="51" t="s">
        <v>140</v>
      </c>
      <c r="EN1" s="51" t="s">
        <v>141</v>
      </c>
      <c r="EO1" s="51" t="s">
        <v>142</v>
      </c>
      <c r="EP1" s="51" t="s">
        <v>143</v>
      </c>
      <c r="EQ1" s="51" t="s">
        <v>144</v>
      </c>
      <c r="ER1" s="51" t="s">
        <v>145</v>
      </c>
      <c r="ES1" s="51" t="s">
        <v>146</v>
      </c>
      <c r="ET1" s="51" t="s">
        <v>147</v>
      </c>
      <c r="EU1" s="51" t="s">
        <v>148</v>
      </c>
      <c r="EV1" s="51" t="s">
        <v>149</v>
      </c>
      <c r="EW1" s="51" t="s">
        <v>150</v>
      </c>
      <c r="EX1" s="51" t="s">
        <v>151</v>
      </c>
      <c r="EY1" s="51" t="s">
        <v>152</v>
      </c>
      <c r="EZ1" s="51" t="s">
        <v>153</v>
      </c>
      <c r="FA1" s="51" t="s">
        <v>154</v>
      </c>
      <c r="FB1" s="51" t="s">
        <v>155</v>
      </c>
      <c r="FC1" s="51" t="s">
        <v>156</v>
      </c>
      <c r="FD1" s="51" t="s">
        <v>157</v>
      </c>
      <c r="FE1" s="51" t="s">
        <v>158</v>
      </c>
      <c r="FF1" s="51" t="s">
        <v>159</v>
      </c>
      <c r="FG1" s="51" t="s">
        <v>160</v>
      </c>
      <c r="FH1" s="51" t="s">
        <v>161</v>
      </c>
      <c r="FI1" t="s">
        <v>162</v>
      </c>
      <c r="FJ1" t="s">
        <v>163</v>
      </c>
    </row>
    <row r="2" spans="1:166" ht="15.6">
      <c r="A2" s="50" t="s">
        <v>287</v>
      </c>
      <c r="B2" s="50" t="s">
        <v>288</v>
      </c>
      <c r="C2" s="50">
        <v>0.11170740773016183</v>
      </c>
      <c r="D2" s="50">
        <v>0.22695521864904439</v>
      </c>
      <c r="E2" s="50">
        <v>0.43570758569623946</v>
      </c>
      <c r="F2" s="50">
        <v>66.945004717591232</v>
      </c>
      <c r="G2" s="50">
        <v>30.715168095565847</v>
      </c>
      <c r="H2" s="50">
        <v>2.6961375123987899E-2</v>
      </c>
      <c r="I2" s="50">
        <v>4.2548455564479131</v>
      </c>
      <c r="J2" s="50">
        <v>1.0779637818234096</v>
      </c>
      <c r="K2" s="50">
        <v>-0.42363562288034778</v>
      </c>
      <c r="L2" s="50">
        <v>3.3645401589051889E-2</v>
      </c>
      <c r="M2" s="50">
        <v>0.72463504097515319</v>
      </c>
      <c r="N2" s="50">
        <v>0.33457291910801606</v>
      </c>
      <c r="O2" s="50">
        <v>4.9104574535471013E-2</v>
      </c>
      <c r="P2" s="50">
        <v>2.7062661824575205</v>
      </c>
      <c r="Q2" s="50">
        <v>3.8531627156455563E-2</v>
      </c>
      <c r="R2" s="50">
        <v>5.2087686612780314E-3</v>
      </c>
      <c r="S2" s="50">
        <v>54.064796950788228</v>
      </c>
      <c r="T2" s="50">
        <v>0.65765733863813114</v>
      </c>
      <c r="U2" s="50">
        <v>153.19193154939055</v>
      </c>
      <c r="V2" s="50">
        <v>1.2809922857778058</v>
      </c>
      <c r="W2" s="50">
        <v>0.16737960862076864</v>
      </c>
      <c r="X2" s="50">
        <v>50.916657813895569</v>
      </c>
      <c r="Y2" s="50">
        <v>2.2481851721438552E-2</v>
      </c>
      <c r="Z2" s="50">
        <v>0.54370207904131074</v>
      </c>
      <c r="AA2" s="50">
        <v>0.31275584528978267</v>
      </c>
      <c r="AB2" s="50">
        <v>1.6968675316206117</v>
      </c>
      <c r="AC2" s="50">
        <v>397.72766991195329</v>
      </c>
      <c r="AD2" s="50">
        <v>26.813270845103737</v>
      </c>
      <c r="AE2" s="50">
        <v>26.486888200084529</v>
      </c>
      <c r="AF2" s="50">
        <v>961.26724325539146</v>
      </c>
      <c r="AG2" s="50">
        <v>127.84082444826801</v>
      </c>
      <c r="AH2" s="50">
        <v>231.72212440068708</v>
      </c>
      <c r="AI2" s="50">
        <v>115.53625788917641</v>
      </c>
      <c r="AJ2" s="50">
        <v>10.357973760848742</v>
      </c>
      <c r="AK2" s="50">
        <v>245.78615406688948</v>
      </c>
      <c r="AL2" s="50">
        <v>6.0606673188641906</v>
      </c>
      <c r="AM2" s="50">
        <v>62.150283949302121</v>
      </c>
      <c r="AN2" s="50">
        <v>264.98130762956163</v>
      </c>
      <c r="AO2" s="50">
        <v>237.54565823037302</v>
      </c>
      <c r="AP2" s="50">
        <v>111.29449515325102</v>
      </c>
      <c r="AQ2" s="50">
        <v>15.078392902849497</v>
      </c>
      <c r="AR2" s="50">
        <v>90.651230123357067</v>
      </c>
      <c r="AS2" s="50">
        <v>248.3735507494973</v>
      </c>
      <c r="AT2" s="50">
        <v>73.475015006712567</v>
      </c>
      <c r="AU2" s="50">
        <v>11.076151616907293</v>
      </c>
      <c r="AV2" s="50">
        <v>0.3596061821437691</v>
      </c>
      <c r="AW2" s="50">
        <v>36.772261932388098</v>
      </c>
      <c r="AX2" s="50">
        <v>0.68290264645712961</v>
      </c>
      <c r="AY2" s="50">
        <v>124.24041678826339</v>
      </c>
      <c r="AZ2" s="50">
        <v>0.15467050552850126</v>
      </c>
      <c r="BA2" s="50">
        <v>0.6733685801394963</v>
      </c>
      <c r="BB2" s="50">
        <v>57.226404428828346</v>
      </c>
      <c r="BC2" s="50">
        <v>0</v>
      </c>
      <c r="BD2" s="50">
        <v>0.16068116778773428</v>
      </c>
      <c r="BE2" s="50">
        <v>6.5745719586946902E-2</v>
      </c>
      <c r="BF2" s="50">
        <v>0.65307187470581507</v>
      </c>
      <c r="BG2" s="50">
        <v>37.061310350039427</v>
      </c>
      <c r="BH2" s="50">
        <v>5.6519181418862988E-2</v>
      </c>
      <c r="BI2" s="50">
        <v>8.9903036309980533E-2</v>
      </c>
      <c r="BJ2" s="50">
        <v>3.8562409706288082E-3</v>
      </c>
      <c r="BK2" s="50">
        <v>1.6010903193763103E-2</v>
      </c>
      <c r="BL2" s="50">
        <v>1.1908017099433179E-2</v>
      </c>
      <c r="BM2" s="50">
        <v>7.5681183047050429E-3</v>
      </c>
      <c r="BN2" s="50">
        <v>3.3483669278031876E-2</v>
      </c>
      <c r="BO2" s="50">
        <v>2.660282247527854E-2</v>
      </c>
      <c r="BP2" s="50">
        <v>9.898721011174479E-3</v>
      </c>
      <c r="BQ2" s="50">
        <v>4.0432508512834885E-2</v>
      </c>
      <c r="BR2" s="50">
        <v>6.2387947635919585E-3</v>
      </c>
      <c r="BS2" s="50">
        <v>4.2624799515645213E-4</v>
      </c>
      <c r="BT2" s="50">
        <v>2.3368981639410921E-2</v>
      </c>
      <c r="BU2" s="50">
        <v>2.8091384709407353E-2</v>
      </c>
      <c r="BV2" s="50">
        <v>4.5406350966242966E-2</v>
      </c>
      <c r="BW2" s="50">
        <v>6.8939502634661823E-4</v>
      </c>
      <c r="BX2" s="50">
        <v>3.2912305578143397E-2</v>
      </c>
      <c r="BY2" s="50">
        <v>3.3213102269995442E-3</v>
      </c>
      <c r="BZ2" s="50">
        <v>4.8412571241996485</v>
      </c>
      <c r="CA2" s="50">
        <v>0.32208114314921904</v>
      </c>
      <c r="CB2" s="50">
        <v>0.17349701191768771</v>
      </c>
      <c r="CC2" s="50">
        <v>0.11140640391740141</v>
      </c>
      <c r="CD2" s="50">
        <v>4.7147201402909433E-3</v>
      </c>
      <c r="CE2" s="50">
        <v>4.1232923497130437E-4</v>
      </c>
      <c r="CF2" s="50">
        <v>8.2336543511479822E-3</v>
      </c>
      <c r="CG2" s="50">
        <v>4.1466953828043669E-2</v>
      </c>
      <c r="CH2" s="50">
        <v>3.1302824094287247E-3</v>
      </c>
      <c r="CI2" s="50">
        <v>0.10772986762989811</v>
      </c>
      <c r="CJ2" s="50">
        <v>2.7506223615540247E-2</v>
      </c>
      <c r="CK2" s="50">
        <v>294.97010518675336</v>
      </c>
      <c r="CL2" s="50">
        <v>313.71761661995578</v>
      </c>
      <c r="CM2" s="50">
        <v>1.0216091299182508</v>
      </c>
      <c r="CN2" s="50">
        <v>11.21692994872113</v>
      </c>
      <c r="CO2" s="50">
        <v>0.13299197007413577</v>
      </c>
      <c r="CP2" s="50">
        <v>8.6270505440540077</v>
      </c>
      <c r="CQ2" s="50">
        <v>1.3605441725044571E-2</v>
      </c>
      <c r="CR2" s="50">
        <v>5.3150899895062602E-2</v>
      </c>
      <c r="CS2" s="50">
        <v>6.6336230802904463</v>
      </c>
      <c r="CT2" s="50">
        <v>540.8523743658169</v>
      </c>
      <c r="CU2" s="50">
        <v>1.4154152829379112E-2</v>
      </c>
      <c r="CV2" s="50">
        <v>0.25844061048732403</v>
      </c>
      <c r="CW2" s="50">
        <v>0.13931882652237024</v>
      </c>
      <c r="CX2" s="50">
        <v>15.031172197363666</v>
      </c>
      <c r="CY2" s="50">
        <v>3.5837181844864327E-2</v>
      </c>
      <c r="CZ2" s="50">
        <v>8.6904952929943123E-3</v>
      </c>
      <c r="DA2" s="50">
        <v>485.91920897987029</v>
      </c>
      <c r="DB2" s="50">
        <v>3.1800680243836403</v>
      </c>
      <c r="DC2" s="50">
        <v>2.5158609004933795E-2</v>
      </c>
      <c r="DD2" s="50">
        <v>0.68559780010407789</v>
      </c>
      <c r="DE2" s="50">
        <v>2.4973555223456567</v>
      </c>
      <c r="DF2" s="50">
        <v>1.5126261680823421</v>
      </c>
      <c r="DG2" s="50">
        <v>0.1552738704612513</v>
      </c>
      <c r="DH2" s="50">
        <v>0.13062833122937592</v>
      </c>
      <c r="DI2" s="50">
        <v>15.136092570056908</v>
      </c>
      <c r="DJ2" s="50">
        <v>1.8144768926935291E-2</v>
      </c>
      <c r="DK2" s="50">
        <v>0.40916879365601455</v>
      </c>
      <c r="DL2" s="50">
        <v>0.62448144682636952</v>
      </c>
      <c r="DM2" s="50">
        <v>43.571760123698468</v>
      </c>
      <c r="DN2" s="50">
        <v>3.2466708165573045E-2</v>
      </c>
      <c r="DO2" s="50">
        <v>1.6013285984427965</v>
      </c>
      <c r="DP2" s="50">
        <v>18.814356896578037</v>
      </c>
      <c r="DQ2" s="50">
        <v>4.1150094790421159</v>
      </c>
      <c r="DR2" s="50">
        <v>0.78963236987640362</v>
      </c>
      <c r="DS2" s="50">
        <v>148.06675708563913</v>
      </c>
      <c r="DT2" s="50">
        <v>540.8523743658169</v>
      </c>
      <c r="DU2" s="50">
        <v>1.8489333640673432E-3</v>
      </c>
      <c r="DV2" s="50">
        <v>1.7730696237967043E-2</v>
      </c>
      <c r="DW2" s="50">
        <v>1.6104819929207574</v>
      </c>
      <c r="DX2" s="50">
        <v>3.5837181844864327E-2</v>
      </c>
      <c r="DY2" s="50">
        <v>2.3011875027360584E-2</v>
      </c>
      <c r="DZ2" s="50">
        <v>0.57797506261558507</v>
      </c>
      <c r="EA2" s="50">
        <v>6.6528410883044176E-2</v>
      </c>
      <c r="EB2" s="50">
        <v>0.1255351620945491</v>
      </c>
      <c r="EC2" s="50">
        <v>2.2252457340345852E-2</v>
      </c>
      <c r="ED2" s="50">
        <v>1.9060762191779341</v>
      </c>
      <c r="EE2" s="50">
        <v>8.6904952929943123E-3</v>
      </c>
      <c r="EF2" s="50">
        <v>7.9658956368481979</v>
      </c>
      <c r="EG2" s="50">
        <v>0.13062833122937592</v>
      </c>
      <c r="EH2" s="50">
        <v>1.0660161761836349E-3</v>
      </c>
      <c r="EI2" s="50">
        <v>0.35803070647557933</v>
      </c>
      <c r="EJ2" s="50">
        <v>5.4616023869103678</v>
      </c>
      <c r="EK2" s="50">
        <v>1.3853500260677492</v>
      </c>
      <c r="EL2" s="50">
        <v>21.132910871135124</v>
      </c>
      <c r="EM2" s="50">
        <v>15.254564170413955</v>
      </c>
      <c r="EN2" s="50">
        <v>3.0060028332830626E-3</v>
      </c>
      <c r="EO2" s="50">
        <v>0.53867485137839055</v>
      </c>
      <c r="EP2" s="50">
        <v>6.0776474558781155</v>
      </c>
      <c r="EQ2" s="50">
        <v>43.138957805917542</v>
      </c>
      <c r="ER2" s="50">
        <v>0.16398900628379023</v>
      </c>
      <c r="ES2" s="50">
        <v>0.22027645519461478</v>
      </c>
      <c r="ET2" s="50">
        <v>6.3371369024050744E-2</v>
      </c>
      <c r="EU2" s="50">
        <v>1.7301784535038087</v>
      </c>
      <c r="EV2" s="50">
        <v>0.82813732092340575</v>
      </c>
      <c r="EW2" s="50">
        <v>4.2492269590166318E-2</v>
      </c>
      <c r="EX2" s="50">
        <v>0.34589545612046968</v>
      </c>
      <c r="EY2" s="50">
        <v>1.3784257579136914</v>
      </c>
      <c r="EZ2" s="50">
        <v>3.3628621649684459E-3</v>
      </c>
      <c r="FA2" s="50">
        <v>3.3901740631203069E-3</v>
      </c>
      <c r="FB2" s="50">
        <v>9.7553488488171906E-3</v>
      </c>
      <c r="FC2" s="50">
        <v>1.3145522911937499E-2</v>
      </c>
      <c r="FD2" s="50">
        <v>0.88002709335485951</v>
      </c>
      <c r="FE2" s="50">
        <v>0.5681177000169616</v>
      </c>
      <c r="FF2" s="50">
        <v>0.4942080090997033</v>
      </c>
      <c r="FG2" s="50">
        <v>8.6270505440540077</v>
      </c>
      <c r="FH2" s="50">
        <v>1.8571135159233865E-2</v>
      </c>
      <c r="FI2">
        <f>AO2/(CA2+CC2+CE2+CD2)</f>
        <v>541.58174433177646</v>
      </c>
      <c r="FJ2">
        <f>AS2/CB2</f>
        <v>1431.5724980170455</v>
      </c>
    </row>
    <row r="3" spans="1:166" ht="15.6">
      <c r="A3" s="50" t="s">
        <v>289</v>
      </c>
      <c r="B3" s="50" t="s">
        <v>288</v>
      </c>
      <c r="C3" s="50">
        <v>6.3228645007263856E-2</v>
      </c>
      <c r="D3" s="50">
        <v>0.22516500735858541</v>
      </c>
      <c r="E3" s="50">
        <v>0.39439119866451716</v>
      </c>
      <c r="F3" s="50">
        <v>112.08802985907228</v>
      </c>
      <c r="G3" s="50">
        <v>41.677372207994765</v>
      </c>
      <c r="H3" s="50">
        <v>0</v>
      </c>
      <c r="I3" s="50">
        <v>4.4358355528288254</v>
      </c>
      <c r="J3" s="50">
        <v>0.68828285583538307</v>
      </c>
      <c r="K3" s="50">
        <v>-5.9166120436920162E-2</v>
      </c>
      <c r="L3" s="50">
        <v>1.839411045560143E-2</v>
      </c>
      <c r="M3" s="50">
        <v>0.46168820272762784</v>
      </c>
      <c r="N3" s="50">
        <v>0.5114220628805437</v>
      </c>
      <c r="O3" s="50">
        <v>1.5015548442571915E-2</v>
      </c>
      <c r="P3" s="50">
        <v>2.079117434463611</v>
      </c>
      <c r="Q3" s="50">
        <v>2.4907829249933216E-2</v>
      </c>
      <c r="R3" s="50">
        <v>6.0734726385556811E-2</v>
      </c>
      <c r="S3" s="50">
        <v>40.212491655289092</v>
      </c>
      <c r="T3" s="50">
        <v>0.33741753191310059</v>
      </c>
      <c r="U3" s="50">
        <v>145.31080799894895</v>
      </c>
      <c r="V3" s="50">
        <v>0.58024734535100275</v>
      </c>
      <c r="W3" s="50">
        <v>0.16728001564176045</v>
      </c>
      <c r="X3" s="50">
        <v>22.42119825442267</v>
      </c>
      <c r="Y3" s="50">
        <v>1.836572457610949E-2</v>
      </c>
      <c r="Z3" s="50">
        <v>0.67150597181551208</v>
      </c>
      <c r="AA3" s="50">
        <v>0.31148077055090329</v>
      </c>
      <c r="AB3" s="50">
        <v>1.3213670334167904</v>
      </c>
      <c r="AC3" s="50">
        <v>312.78463022269733</v>
      </c>
      <c r="AD3" s="50">
        <v>21.071863467065327</v>
      </c>
      <c r="AE3" s="50">
        <v>18.564655077544419</v>
      </c>
      <c r="AF3" s="50">
        <v>349.10932821180694</v>
      </c>
      <c r="AG3" s="50">
        <v>213.70170593732263</v>
      </c>
      <c r="AH3" s="50">
        <v>299.26986869544356</v>
      </c>
      <c r="AI3" s="50">
        <v>64.18290275894654</v>
      </c>
      <c r="AJ3" s="50">
        <v>6.7097218390418236</v>
      </c>
      <c r="AK3" s="50">
        <v>209.71282431241639</v>
      </c>
      <c r="AL3" s="50">
        <v>4.9498477557886877</v>
      </c>
      <c r="AM3" s="50">
        <v>41.276551735607079</v>
      </c>
      <c r="AN3" s="50">
        <v>137.06935470231306</v>
      </c>
      <c r="AO3" s="50">
        <v>114.08866426925633</v>
      </c>
      <c r="AP3" s="50">
        <v>91.808328704928599</v>
      </c>
      <c r="AQ3" s="50">
        <v>1.8825530271551718</v>
      </c>
      <c r="AR3" s="50">
        <v>44.398962753625149</v>
      </c>
      <c r="AS3" s="50">
        <v>145.11076919064277</v>
      </c>
      <c r="AT3" s="50">
        <v>43.166326799391044</v>
      </c>
      <c r="AU3" s="50">
        <v>8.0856412764222068</v>
      </c>
      <c r="AV3" s="50">
        <v>0.18541798884225064</v>
      </c>
      <c r="AW3" s="50">
        <v>23.212837124889539</v>
      </c>
      <c r="AX3" s="50">
        <v>0.37401586717257601</v>
      </c>
      <c r="AY3" s="50">
        <v>77.08188848959513</v>
      </c>
      <c r="AZ3" s="50">
        <v>0.12086094659927034</v>
      </c>
      <c r="BA3" s="50">
        <v>0.51704641452209965</v>
      </c>
      <c r="BB3" s="50">
        <v>42.570615564435457</v>
      </c>
      <c r="BC3" s="50">
        <v>0</v>
      </c>
      <c r="BD3" s="50">
        <v>0.11169962146809298</v>
      </c>
      <c r="BE3" s="50">
        <v>9.4870791598829426E-2</v>
      </c>
      <c r="BF3" s="50">
        <v>0.91058643354613178</v>
      </c>
      <c r="BG3" s="50">
        <v>22.746193824328238</v>
      </c>
      <c r="BH3" s="50">
        <v>0.1056969550098982</v>
      </c>
      <c r="BI3" s="50">
        <v>0.10338962928112777</v>
      </c>
      <c r="BJ3" s="50">
        <v>4.4914526489611348E-3</v>
      </c>
      <c r="BK3" s="50">
        <v>2.7173582817448336E-2</v>
      </c>
      <c r="BL3" s="50">
        <v>2.27925524077249E-2</v>
      </c>
      <c r="BM3" s="50">
        <v>1.6189561311321599E-2</v>
      </c>
      <c r="BN3" s="50">
        <v>7.7017274725416751E-2</v>
      </c>
      <c r="BO3" s="50">
        <v>3.3166316098323614E-2</v>
      </c>
      <c r="BP3" s="50">
        <v>1.0169895359528735E-2</v>
      </c>
      <c r="BQ3" s="50">
        <v>7.2581767049846119E-2</v>
      </c>
      <c r="BR3" s="50">
        <v>2.1311898961810065E-2</v>
      </c>
      <c r="BS3" s="50">
        <v>2.0826423160121041E-3</v>
      </c>
      <c r="BT3" s="50">
        <v>1.7476480584089179E-2</v>
      </c>
      <c r="BU3" s="50">
        <v>3.7223552423424518E-2</v>
      </c>
      <c r="BV3" s="50">
        <v>0.14351143377087935</v>
      </c>
      <c r="BW3" s="50">
        <v>2.6674637234079548E-3</v>
      </c>
      <c r="BX3" s="50">
        <v>5.6990689666214997E-2</v>
      </c>
      <c r="BY3" s="50">
        <v>2.2079321746980539E-3</v>
      </c>
      <c r="BZ3" s="50">
        <v>9.2083390163470771</v>
      </c>
      <c r="CA3" s="50">
        <v>0.13125656363575178</v>
      </c>
      <c r="CB3" s="50">
        <v>0.10785499631661363</v>
      </c>
      <c r="CC3" s="50">
        <v>3.5984799272948155E-2</v>
      </c>
      <c r="CD3" s="50">
        <v>5.6793296525040867E-3</v>
      </c>
      <c r="CE3" s="50">
        <v>6.1683481507767281E-4</v>
      </c>
      <c r="CF3" s="50">
        <v>3.120338827552221E-3</v>
      </c>
      <c r="CG3" s="50">
        <v>4.1275563518956969E-2</v>
      </c>
      <c r="CH3" s="50">
        <v>2.5538264210991004E-3</v>
      </c>
      <c r="CI3" s="50">
        <v>0.14783908481979527</v>
      </c>
      <c r="CJ3" s="50">
        <v>5.4548672845447135E-2</v>
      </c>
      <c r="CK3" s="50">
        <v>497.8039490859565</v>
      </c>
      <c r="CL3" s="50">
        <v>517.50432617769775</v>
      </c>
      <c r="CM3" s="50">
        <v>1.0416730160624132</v>
      </c>
      <c r="CN3" s="50">
        <v>9.5331818286777725</v>
      </c>
      <c r="CO3" s="50">
        <v>0.61213404703889318</v>
      </c>
      <c r="CP3" s="50">
        <v>3.288819506619943</v>
      </c>
      <c r="CQ3" s="50">
        <v>1.3784411990606324E-2</v>
      </c>
      <c r="CR3" s="50">
        <v>9.2729987526580876E-2</v>
      </c>
      <c r="CS3" s="50">
        <v>5.3386398584444246</v>
      </c>
      <c r="CT3" s="50">
        <v>207.15019940236348</v>
      </c>
      <c r="CU3" s="50">
        <v>1.1924552221452648E-2</v>
      </c>
      <c r="CV3" s="50">
        <v>0.49259690816497304</v>
      </c>
      <c r="CW3" s="50">
        <v>0.41060036910411118</v>
      </c>
      <c r="CX3" s="50">
        <v>70.155265087550276</v>
      </c>
      <c r="CY3" s="50">
        <v>1.1712752552348948E-2</v>
      </c>
      <c r="CZ3" s="50">
        <v>5.7704847083192463E-3</v>
      </c>
      <c r="DA3" s="50">
        <v>259.19943345989907</v>
      </c>
      <c r="DB3" s="50">
        <v>3.0253618551946424</v>
      </c>
      <c r="DC3" s="50">
        <v>2.5879408351270731E-2</v>
      </c>
      <c r="DD3" s="50">
        <v>0.92967378460292682</v>
      </c>
      <c r="DE3" s="50">
        <v>0.78525529001294592</v>
      </c>
      <c r="DF3" s="50">
        <v>2.0595155502652509</v>
      </c>
      <c r="DG3" s="50">
        <v>0.2430396372995943</v>
      </c>
      <c r="DH3" s="50">
        <v>0.40482988439579193</v>
      </c>
      <c r="DI3" s="50">
        <v>9.2782428420807914</v>
      </c>
      <c r="DJ3" s="50">
        <v>7.222078076819051E-3</v>
      </c>
      <c r="DK3" s="50">
        <v>0.84933852372927954</v>
      </c>
      <c r="DL3" s="50">
        <v>0.46393190447793542</v>
      </c>
      <c r="DM3" s="50">
        <v>3.7073519674591204</v>
      </c>
      <c r="DN3" s="50">
        <v>2.2931760450829168E-2</v>
      </c>
      <c r="DO3" s="50">
        <v>2.1554887481284659</v>
      </c>
      <c r="DP3" s="50">
        <v>10.783997999712359</v>
      </c>
      <c r="DQ3" s="50">
        <v>6.1618536021983363</v>
      </c>
      <c r="DR3" s="50">
        <v>1.3687656148287732</v>
      </c>
      <c r="DS3" s="50">
        <v>115.02116582981813</v>
      </c>
      <c r="DT3" s="50">
        <v>207.15019940236348</v>
      </c>
      <c r="DU3" s="50">
        <v>4.8274150972822593E-3</v>
      </c>
      <c r="DV3" s="50">
        <v>2.3467120447792665E-2</v>
      </c>
      <c r="DW3" s="50">
        <v>0.72954318168352272</v>
      </c>
      <c r="DX3" s="50">
        <v>1.1712752552348948E-2</v>
      </c>
      <c r="DY3" s="50">
        <v>3.9078490929869373E-3</v>
      </c>
      <c r="DZ3" s="50">
        <v>0.24078334400548645</v>
      </c>
      <c r="EA3" s="50">
        <v>1.425409766112422E-2</v>
      </c>
      <c r="EB3" s="50">
        <v>0.55297628582801195</v>
      </c>
      <c r="EC3" s="50">
        <v>1.6054913329900687E-2</v>
      </c>
      <c r="ED3" s="50">
        <v>1.3987071321586377</v>
      </c>
      <c r="EE3" s="50">
        <v>5.7704847083192463E-3</v>
      </c>
      <c r="EF3" s="50">
        <v>1.8083958130367681</v>
      </c>
      <c r="EG3" s="50">
        <v>0.40482988439579193</v>
      </c>
      <c r="EH3" s="50">
        <v>1.1361618326356452E-3</v>
      </c>
      <c r="EI3" s="50">
        <v>0.5097613197704588</v>
      </c>
      <c r="EJ3" s="50">
        <v>9.4928518788675227</v>
      </c>
      <c r="EK3" s="50">
        <v>1.0348447408438408</v>
      </c>
      <c r="EL3" s="50">
        <v>19.271034230057168</v>
      </c>
      <c r="EM3" s="50">
        <v>18.622150231292704</v>
      </c>
      <c r="EN3" s="50">
        <v>1.5820140965501024E-3</v>
      </c>
      <c r="EO3" s="50">
        <v>0.82171126021492147</v>
      </c>
      <c r="EP3" s="50">
        <v>10.493127464486943</v>
      </c>
      <c r="EQ3" s="50">
        <v>33.239321288815177</v>
      </c>
      <c r="ER3" s="50">
        <v>0.4613135518639605</v>
      </c>
      <c r="ES3" s="50">
        <v>0.43300089768433009</v>
      </c>
      <c r="ET3" s="50">
        <v>9.4648458413499753E-2</v>
      </c>
      <c r="EU3" s="50">
        <v>4.1531111885264549</v>
      </c>
      <c r="EV3" s="50">
        <v>1.0611104944927079</v>
      </c>
      <c r="EW3" s="50">
        <v>3.2015719971352809E-2</v>
      </c>
      <c r="EX3" s="50">
        <v>0.27415618904064148</v>
      </c>
      <c r="EY3" s="50">
        <v>0.77593918340542045</v>
      </c>
      <c r="EZ3" s="50">
        <v>1.9968600056697542E-3</v>
      </c>
      <c r="FA3" s="50">
        <v>2.008822954972839E-3</v>
      </c>
      <c r="FB3" s="50">
        <v>8.1238508223492514E-3</v>
      </c>
      <c r="FC3" s="50">
        <v>1.013267377732209E-2</v>
      </c>
      <c r="FD3" s="50">
        <v>1.1357514409047171</v>
      </c>
      <c r="FE3" s="50">
        <v>1.0364284950373872</v>
      </c>
      <c r="FF3" s="50">
        <v>1.0097106094267541</v>
      </c>
      <c r="FG3" s="50">
        <v>3.288819506619943</v>
      </c>
      <c r="FH3" s="50">
        <v>1.6112458169602387E-2</v>
      </c>
      <c r="FI3">
        <f t="shared" ref="FI3:FI66" si="0">AO3/(CA3+CC3+CE3+CD3)</f>
        <v>657.42935256809153</v>
      </c>
      <c r="FJ3">
        <f t="shared" ref="FJ3:FJ66" si="1">AS3/CB3</f>
        <v>1345.4246362835431</v>
      </c>
    </row>
    <row r="4" spans="1:166" ht="15.6">
      <c r="A4" s="50" t="s">
        <v>290</v>
      </c>
      <c r="B4" s="50" t="s">
        <v>288</v>
      </c>
      <c r="C4" s="50">
        <v>0.10636939054225673</v>
      </c>
      <c r="D4" s="50">
        <v>0.22831339515533677</v>
      </c>
      <c r="E4" s="50">
        <v>0.56856977607825654</v>
      </c>
      <c r="F4" s="50">
        <v>54.395700369570385</v>
      </c>
      <c r="G4" s="50">
        <v>29.4810118935339</v>
      </c>
      <c r="H4" s="50">
        <v>3.2656728829834301E-2</v>
      </c>
      <c r="I4" s="50">
        <v>4.4520779087726448</v>
      </c>
      <c r="J4" s="50">
        <v>0.36226711571266101</v>
      </c>
      <c r="K4" s="50">
        <v>-8.4941998165573893E-2</v>
      </c>
      <c r="L4" s="50">
        <v>3.1365198861822707E-2</v>
      </c>
      <c r="M4" s="50">
        <v>0.51417204198640587</v>
      </c>
      <c r="N4" s="50">
        <v>0.1677648888442512</v>
      </c>
      <c r="O4" s="50">
        <v>3.3774753627575815E-2</v>
      </c>
      <c r="P4" s="50">
        <v>1.7642106752635707</v>
      </c>
      <c r="Q4" s="50">
        <v>2.9988303316149826E-2</v>
      </c>
      <c r="R4" s="50">
        <v>1.2658713696405571E-2</v>
      </c>
      <c r="S4" s="50">
        <v>58.422205134760468</v>
      </c>
      <c r="T4" s="50">
        <v>0.33435388723226994</v>
      </c>
      <c r="U4" s="50">
        <v>111.11011389275859</v>
      </c>
      <c r="V4" s="50">
        <v>0.6805324343854614</v>
      </c>
      <c r="W4" s="50">
        <v>0.1672498625334442</v>
      </c>
      <c r="X4" s="50">
        <v>51.193431676063874</v>
      </c>
      <c r="Y4" s="50">
        <v>3.0761450837528983E-2</v>
      </c>
      <c r="Z4" s="50">
        <v>0.74915852472382016</v>
      </c>
      <c r="AA4" s="50">
        <v>0.31797149917639295</v>
      </c>
      <c r="AB4" s="50">
        <v>1.6589241047814112</v>
      </c>
      <c r="AC4" s="50">
        <v>245.91109284529423</v>
      </c>
      <c r="AD4" s="50">
        <v>22.448664156734299</v>
      </c>
      <c r="AE4" s="50">
        <v>12.57360088178773</v>
      </c>
      <c r="AF4" s="50">
        <v>269.19942696306884</v>
      </c>
      <c r="AG4" s="50">
        <v>243.69097794171324</v>
      </c>
      <c r="AH4" s="50">
        <v>258.92946048966172</v>
      </c>
      <c r="AI4" s="50">
        <v>81.147044153473189</v>
      </c>
      <c r="AJ4" s="50">
        <v>3.8924607973028906</v>
      </c>
      <c r="AK4" s="50">
        <v>222.50510944805566</v>
      </c>
      <c r="AL4" s="50">
        <v>2.0975926294034961</v>
      </c>
      <c r="AM4" s="50">
        <v>58.097381435549515</v>
      </c>
      <c r="AN4" s="50">
        <v>148.30682808050034</v>
      </c>
      <c r="AO4" s="50">
        <v>160.76433112489076</v>
      </c>
      <c r="AP4" s="50">
        <v>92.723041196303129</v>
      </c>
      <c r="AQ4" s="50">
        <v>0.95963639407087808</v>
      </c>
      <c r="AR4" s="50">
        <v>55.746836551218692</v>
      </c>
      <c r="AS4" s="50">
        <v>190.90345602672639</v>
      </c>
      <c r="AT4" s="50">
        <v>44.998522027484377</v>
      </c>
      <c r="AU4" s="50">
        <v>9.515443969372603</v>
      </c>
      <c r="AV4" s="50">
        <v>0.24383410091881136</v>
      </c>
      <c r="AW4" s="50">
        <v>22.434721387834266</v>
      </c>
      <c r="AX4" s="50">
        <v>0.44379629909602375</v>
      </c>
      <c r="AY4" s="50">
        <v>81.683550124477691</v>
      </c>
      <c r="AZ4" s="50">
        <v>0.12996116877708797</v>
      </c>
      <c r="BA4" s="50">
        <v>0.63170615338627745</v>
      </c>
      <c r="BB4" s="50">
        <v>40.222727964483731</v>
      </c>
      <c r="BC4" s="50">
        <v>0</v>
      </c>
      <c r="BD4" s="50">
        <v>0.13533318269286496</v>
      </c>
      <c r="BE4" s="50">
        <v>8.0259056225179523E-2</v>
      </c>
      <c r="BF4" s="50">
        <v>0.88800092728976554</v>
      </c>
      <c r="BG4" s="50">
        <v>27.723530517052758</v>
      </c>
      <c r="BH4" s="50">
        <v>0.16698076565497488</v>
      </c>
      <c r="BI4" s="50">
        <v>8.3041505832137166E-2</v>
      </c>
      <c r="BJ4" s="50">
        <v>2.7091420643309281E-3</v>
      </c>
      <c r="BK4" s="50">
        <v>3.9553765595131379E-2</v>
      </c>
      <c r="BL4" s="50">
        <v>2.5964601756426006E-2</v>
      </c>
      <c r="BM4" s="50">
        <v>1.4822545043016274E-2</v>
      </c>
      <c r="BN4" s="50">
        <v>8.6851034757434969E-2</v>
      </c>
      <c r="BO4" s="50">
        <v>3.6032969262435495E-2</v>
      </c>
      <c r="BP4" s="50">
        <v>1.00978383759079E-2</v>
      </c>
      <c r="BQ4" s="50">
        <v>8.477236967182758E-2</v>
      </c>
      <c r="BR4" s="50">
        <v>1.8522025967559995E-2</v>
      </c>
      <c r="BS4" s="50">
        <v>1.1705014673909307E-3</v>
      </c>
      <c r="BT4" s="50">
        <v>1.5840360117796114E-2</v>
      </c>
      <c r="BU4" s="50">
        <v>3.6852435106323515E-2</v>
      </c>
      <c r="BV4" s="50">
        <v>0.15993565861698811</v>
      </c>
      <c r="BW4" s="50">
        <v>2.0612691828089699E-3</v>
      </c>
      <c r="BX4" s="50">
        <v>6.3921551877379967E-2</v>
      </c>
      <c r="BY4" s="50">
        <v>1.6059742892239564E-3</v>
      </c>
      <c r="BZ4" s="50">
        <v>13.482054397029501</v>
      </c>
      <c r="CA4" s="50">
        <v>0.14813280888513361</v>
      </c>
      <c r="CB4" s="50">
        <v>5.7917492946991826E-2</v>
      </c>
      <c r="CC4" s="50">
        <v>3.4024641963691094E-2</v>
      </c>
      <c r="CD4" s="50">
        <v>3.9698597798516373E-3</v>
      </c>
      <c r="CE4" s="50">
        <v>6.8476182922508181E-4</v>
      </c>
      <c r="CF4" s="50">
        <v>1.7895583212083506E-3</v>
      </c>
      <c r="CG4" s="50">
        <v>4.4291632304778561E-2</v>
      </c>
      <c r="CH4" s="50">
        <v>3.802494054709797E-3</v>
      </c>
      <c r="CI4" s="50">
        <v>0.18018695121401462</v>
      </c>
      <c r="CJ4" s="50">
        <v>2.8895868910079298E-2</v>
      </c>
      <c r="CK4" s="50">
        <v>238.25014880340848</v>
      </c>
      <c r="CL4" s="50">
        <v>257.75000296546324</v>
      </c>
      <c r="CM4" s="50">
        <v>0.99326406550644031</v>
      </c>
      <c r="CN4" s="50">
        <v>8.5843130795991076</v>
      </c>
      <c r="CO4" s="50">
        <v>0.90524330118705987</v>
      </c>
      <c r="CP4" s="50">
        <v>5.0305881160418586</v>
      </c>
      <c r="CQ4" s="50">
        <v>1.6078240839038704E-2</v>
      </c>
      <c r="CR4" s="50">
        <v>3.4461660754194941E-2</v>
      </c>
      <c r="CS4" s="50">
        <v>4.7289986859595095</v>
      </c>
      <c r="CT4" s="50">
        <v>227.94306282852151</v>
      </c>
      <c r="CU4" s="50">
        <v>9.0212367638086884E-3</v>
      </c>
      <c r="CV4" s="50">
        <v>0.53248653373609378</v>
      </c>
      <c r="CW4" s="50">
        <v>0.49164687728104106</v>
      </c>
      <c r="CX4" s="50">
        <v>91.013290698375059</v>
      </c>
      <c r="CY4" s="50">
        <v>4.2958952131028922E-3</v>
      </c>
      <c r="CZ4" s="50">
        <v>5.3432158935896364E-3</v>
      </c>
      <c r="DA4" s="50">
        <v>351.66778715161718</v>
      </c>
      <c r="DB4" s="50">
        <v>3.0890263323912555</v>
      </c>
      <c r="DC4" s="50">
        <v>1.3293354481326026E-2</v>
      </c>
      <c r="DD4" s="50">
        <v>1.0421646326454992</v>
      </c>
      <c r="DE4" s="50">
        <v>0.72748820828785887</v>
      </c>
      <c r="DF4" s="50">
        <v>2.3303860595406789</v>
      </c>
      <c r="DG4" s="50">
        <v>0.46167552968318987</v>
      </c>
      <c r="DH4" s="50">
        <v>0.4863036613874514</v>
      </c>
      <c r="DI4" s="50">
        <v>24.394499264382453</v>
      </c>
      <c r="DJ4" s="50">
        <v>1.9144399306239269E-2</v>
      </c>
      <c r="DK4" s="50">
        <v>0.59304787361223377</v>
      </c>
      <c r="DL4" s="50">
        <v>0.77631087649562092</v>
      </c>
      <c r="DM4" s="50">
        <v>18.036065956698756</v>
      </c>
      <c r="DN4" s="50">
        <v>2.5625089244773143E-2</v>
      </c>
      <c r="DO4" s="50">
        <v>1.2881437453435458</v>
      </c>
      <c r="DP4" s="50">
        <v>29.017754168399215</v>
      </c>
      <c r="DQ4" s="50">
        <v>5.2764772375384519</v>
      </c>
      <c r="DR4" s="50">
        <v>0.61881353388990812</v>
      </c>
      <c r="DS4" s="50">
        <v>115.1577625841374</v>
      </c>
      <c r="DT4" s="50">
        <v>227.94306282852151</v>
      </c>
      <c r="DU4" s="50">
        <v>4.3870604684832486E-3</v>
      </c>
      <c r="DV4" s="50">
        <v>1.8150648342045866E-2</v>
      </c>
      <c r="DW4" s="50">
        <v>0.32143000676115058</v>
      </c>
      <c r="DX4" s="50">
        <v>4.2958952131028922E-3</v>
      </c>
      <c r="DY4" s="50">
        <v>2.5236986116290807E-3</v>
      </c>
      <c r="DZ4" s="50">
        <v>0.18685758318562545</v>
      </c>
      <c r="EA4" s="50">
        <v>1.0987406260411744E-2</v>
      </c>
      <c r="EB4" s="50">
        <v>0.57227274841971354</v>
      </c>
      <c r="EC4" s="50">
        <v>1.3364947648758575E-2</v>
      </c>
      <c r="ED4" s="50">
        <v>1.0790880644680185</v>
      </c>
      <c r="EE4" s="50">
        <v>5.3432158935896364E-3</v>
      </c>
      <c r="EF4" s="50">
        <v>1.7474185216077853</v>
      </c>
      <c r="EG4" s="50">
        <v>0.4863036613874514</v>
      </c>
      <c r="EH4" s="50">
        <v>7.6575248170637333E-4</v>
      </c>
      <c r="EI4" s="50">
        <v>0.57542672738658263</v>
      </c>
      <c r="EJ4" s="50">
        <v>13.728573520755603</v>
      </c>
      <c r="EK4" s="50">
        <v>1.0806409006237339</v>
      </c>
      <c r="EL4" s="50">
        <v>25.782010719466637</v>
      </c>
      <c r="EM4" s="50">
        <v>23.858074134141646</v>
      </c>
      <c r="EN4" s="50">
        <v>1.2272838750736498E-3</v>
      </c>
      <c r="EO4" s="50">
        <v>0.39098355983989136</v>
      </c>
      <c r="EP4" s="50">
        <v>14.835316280410888</v>
      </c>
      <c r="EQ4" s="50">
        <v>42.558846797463644</v>
      </c>
      <c r="ER4" s="50">
        <v>0.53511641568470791</v>
      </c>
      <c r="ES4" s="50">
        <v>0.41041232627067709</v>
      </c>
      <c r="ET4" s="50">
        <v>0.10266366320414638</v>
      </c>
      <c r="EU4" s="50">
        <v>5.3516693459884577</v>
      </c>
      <c r="EV4" s="50">
        <v>1.0245205494862815</v>
      </c>
      <c r="EW4" s="50">
        <v>2.9035585946012667E-2</v>
      </c>
      <c r="EX4" s="50">
        <v>0.22969011537528305</v>
      </c>
      <c r="EY4" s="50">
        <v>1.4122743933187192</v>
      </c>
      <c r="EZ4" s="50">
        <v>4.140248061800013E-3</v>
      </c>
      <c r="FA4" s="50">
        <v>4.1972691518658714E-3</v>
      </c>
      <c r="FB4" s="50">
        <v>1.6324836728943453E-2</v>
      </c>
      <c r="FC4" s="50">
        <v>2.0522105880809324E-2</v>
      </c>
      <c r="FD4" s="50">
        <v>1.1163143224451022</v>
      </c>
      <c r="FE4" s="50">
        <v>0.50461997840600292</v>
      </c>
      <c r="FF4" s="50">
        <v>0.50744131947218207</v>
      </c>
      <c r="FG4" s="50">
        <v>5.0305881160418586</v>
      </c>
      <c r="FH4" s="50">
        <v>1.9781671963917606E-2</v>
      </c>
      <c r="FI4">
        <f t="shared" si="0"/>
        <v>860.56714113655266</v>
      </c>
      <c r="FJ4">
        <f t="shared" si="1"/>
        <v>3296.1277554166254</v>
      </c>
    </row>
    <row r="5" spans="1:166" ht="15.6">
      <c r="A5" s="50" t="s">
        <v>291</v>
      </c>
      <c r="B5" s="50" t="s">
        <v>288</v>
      </c>
      <c r="C5" s="50">
        <v>0.1461566504185623</v>
      </c>
      <c r="D5" s="50">
        <v>0.2215122681187455</v>
      </c>
      <c r="E5" s="50">
        <v>0.32476792464860577</v>
      </c>
      <c r="F5" s="50">
        <v>83.117976981635792</v>
      </c>
      <c r="G5" s="50">
        <v>60.472389840345699</v>
      </c>
      <c r="H5" s="50">
        <v>0.13636784507849301</v>
      </c>
      <c r="I5" s="50">
        <v>3.6003231432214893</v>
      </c>
      <c r="J5" s="50">
        <v>1.0607527716144314</v>
      </c>
      <c r="K5" s="50">
        <v>-0.13596452739636938</v>
      </c>
      <c r="L5" s="50">
        <v>5.9419070494387258E-2</v>
      </c>
      <c r="M5" s="50">
        <v>0.88707813884930309</v>
      </c>
      <c r="N5" s="50">
        <v>0.40872925560012213</v>
      </c>
      <c r="O5" s="50">
        <v>4.588655531224594E-2</v>
      </c>
      <c r="P5" s="50">
        <v>2.295345840068364</v>
      </c>
      <c r="Q5" s="50">
        <v>1.5368215516693554E-2</v>
      </c>
      <c r="R5" s="50">
        <v>1.4706996828832761E-2</v>
      </c>
      <c r="S5" s="50">
        <v>58.289105942237704</v>
      </c>
      <c r="T5" s="50">
        <v>0.56226672795816335</v>
      </c>
      <c r="U5" s="50">
        <v>132.37948204601838</v>
      </c>
      <c r="V5" s="50">
        <v>0.26244323964050992</v>
      </c>
      <c r="W5" s="50">
        <v>0.16670401684761676</v>
      </c>
      <c r="X5" s="50">
        <v>56.023185321054783</v>
      </c>
      <c r="Y5" s="50">
        <v>2.9642755734684841E-2</v>
      </c>
      <c r="Z5" s="50">
        <v>0.6823527745170066</v>
      </c>
      <c r="AA5" s="50">
        <v>0.30763510274418121</v>
      </c>
      <c r="AB5" s="50">
        <v>1.5118849458922594</v>
      </c>
      <c r="AC5" s="50">
        <v>277.57762001687001</v>
      </c>
      <c r="AD5" s="50">
        <v>23.051800559016733</v>
      </c>
      <c r="AE5" s="50">
        <v>11.705679352064942</v>
      </c>
      <c r="AF5" s="50">
        <v>169.53532707790973</v>
      </c>
      <c r="AG5" s="50">
        <v>292.49441454012106</v>
      </c>
      <c r="AH5" s="50">
        <v>189.86965470294928</v>
      </c>
      <c r="AI5" s="50">
        <v>88.316133942930463</v>
      </c>
      <c r="AJ5" s="50">
        <v>8.5137927221155341</v>
      </c>
      <c r="AK5" s="50">
        <v>216.05650079523818</v>
      </c>
      <c r="AL5" s="50">
        <v>9.3004342569339773</v>
      </c>
      <c r="AM5" s="50">
        <v>63.738316312929726</v>
      </c>
      <c r="AN5" s="50">
        <v>235.31302618063555</v>
      </c>
      <c r="AO5" s="50">
        <v>190.94211159522223</v>
      </c>
      <c r="AP5" s="50">
        <v>104.46538666919042</v>
      </c>
      <c r="AQ5" s="50">
        <v>12.66451020443731</v>
      </c>
      <c r="AR5" s="50">
        <v>65.729955219739836</v>
      </c>
      <c r="AS5" s="50">
        <v>231.98312995438692</v>
      </c>
      <c r="AT5" s="50">
        <v>48.06485529326433</v>
      </c>
      <c r="AU5" s="50">
        <v>10.692807910791363</v>
      </c>
      <c r="AV5" s="50">
        <v>0.34209462806668883</v>
      </c>
      <c r="AW5" s="50">
        <v>30.36326445195094</v>
      </c>
      <c r="AX5" s="50">
        <v>0.51619013535846359</v>
      </c>
      <c r="AY5" s="50">
        <v>53.129222823830375</v>
      </c>
      <c r="AZ5" s="50">
        <v>0.1213461461867857</v>
      </c>
      <c r="BA5" s="50">
        <v>0.87250207998114848</v>
      </c>
      <c r="BB5" s="50">
        <v>63.009762829475754</v>
      </c>
      <c r="BC5" s="50">
        <v>0</v>
      </c>
      <c r="BD5" s="50">
        <v>0.12959496911945473</v>
      </c>
      <c r="BE5" s="50">
        <v>9.6953927509941029E-2</v>
      </c>
      <c r="BF5" s="50">
        <v>0.77242170945149768</v>
      </c>
      <c r="BG5" s="50">
        <v>36.917764864759185</v>
      </c>
      <c r="BH5" s="50">
        <v>0.18837071319750118</v>
      </c>
      <c r="BI5" s="50">
        <v>0.12190531225059663</v>
      </c>
      <c r="BJ5" s="50">
        <v>6.4683190713152256E-3</v>
      </c>
      <c r="BK5" s="50">
        <v>5.7506571530405615E-2</v>
      </c>
      <c r="BL5" s="50">
        <v>2.7281397014934684E-2</v>
      </c>
      <c r="BM5" s="50">
        <v>2.2822155620229954E-2</v>
      </c>
      <c r="BN5" s="50">
        <v>7.7360727330001128E-2</v>
      </c>
      <c r="BO5" s="50">
        <v>3.8287653048509271E-2</v>
      </c>
      <c r="BP5" s="50">
        <v>1.0032012510034436E-2</v>
      </c>
      <c r="BQ5" s="50">
        <v>6.3817241649836237E-2</v>
      </c>
      <c r="BR5" s="50">
        <v>1.5264710282781521E-2</v>
      </c>
      <c r="BS5" s="50">
        <v>1.3767354659445679E-3</v>
      </c>
      <c r="BT5" s="50">
        <v>1.9572431476534133E-2</v>
      </c>
      <c r="BU5" s="50">
        <v>4.3065450998377185E-2</v>
      </c>
      <c r="BV5" s="50">
        <v>9.3420811246203994E-2</v>
      </c>
      <c r="BW5" s="50">
        <v>1.4508103861042209E-3</v>
      </c>
      <c r="BX5" s="50">
        <v>4.7634308153856351E-2</v>
      </c>
      <c r="BY5" s="50">
        <v>1.9816670291071944E-3</v>
      </c>
      <c r="BZ5" s="50">
        <v>9.0784984287931465</v>
      </c>
      <c r="CA5" s="50">
        <v>0.57038431156393099</v>
      </c>
      <c r="CB5" s="50">
        <v>0.18511457529471537</v>
      </c>
      <c r="CC5" s="50">
        <v>9.2670528004473757E-2</v>
      </c>
      <c r="CD5" s="50">
        <v>1.092028491594209E-2</v>
      </c>
      <c r="CE5" s="50">
        <v>2.9076974190670487E-4</v>
      </c>
      <c r="CF5" s="50">
        <v>7.1624554823561401E-3</v>
      </c>
      <c r="CG5" s="50">
        <v>5.5649334969025598E-2</v>
      </c>
      <c r="CH5" s="50">
        <v>2.0543819713736049E-3</v>
      </c>
      <c r="CI5" s="50">
        <v>0.19695073865272877</v>
      </c>
      <c r="CJ5" s="50">
        <v>2.7064595369432634E-2</v>
      </c>
      <c r="CK5" s="50">
        <v>375.22967773992076</v>
      </c>
      <c r="CL5" s="50">
        <v>391.48305807771527</v>
      </c>
      <c r="CM5" s="50">
        <v>0.55530687341808393</v>
      </c>
      <c r="CN5" s="50">
        <v>4.9686876699815645</v>
      </c>
      <c r="CO5" s="50">
        <v>1.7252711843691766</v>
      </c>
      <c r="CP5" s="50">
        <v>3.8912473411732185</v>
      </c>
      <c r="CQ5" s="50">
        <v>1.2034192120848728E-2</v>
      </c>
      <c r="CR5" s="50">
        <v>4.0971355464961771E-2</v>
      </c>
      <c r="CS5" s="50">
        <v>4.49506394337791</v>
      </c>
      <c r="CT5" s="50">
        <v>345.4045173269339</v>
      </c>
      <c r="CU5" s="50">
        <v>1.1773168601233312E-2</v>
      </c>
      <c r="CV5" s="50">
        <v>0.43608671519752018</v>
      </c>
      <c r="CW5" s="50">
        <v>0.26136150917326173</v>
      </c>
      <c r="CX5" s="50">
        <v>15.916458858941795</v>
      </c>
      <c r="CY5" s="50">
        <v>2.0390439756822608E-2</v>
      </c>
      <c r="CZ5" s="50">
        <v>1.545013122147073E-2</v>
      </c>
      <c r="DA5" s="50">
        <v>422.92524154960915</v>
      </c>
      <c r="DB5" s="50">
        <v>3.2666323303998821</v>
      </c>
      <c r="DC5" s="50">
        <v>4.6845469092218466E-3</v>
      </c>
      <c r="DD5" s="50">
        <v>0.96969967649982536</v>
      </c>
      <c r="DE5" s="50">
        <v>0.52610017450559654</v>
      </c>
      <c r="DF5" s="50">
        <v>1.434283106176121</v>
      </c>
      <c r="DG5" s="50">
        <v>0.15715633398147869</v>
      </c>
      <c r="DH5" s="50">
        <v>0.24591137795179099</v>
      </c>
      <c r="DI5" s="50">
        <v>19.604891841494279</v>
      </c>
      <c r="DJ5" s="50">
        <v>1.9991129228212192E-2</v>
      </c>
      <c r="DK5" s="50">
        <v>0.74813033382934269</v>
      </c>
      <c r="DL5" s="50">
        <v>0.83574147634916662</v>
      </c>
      <c r="DM5" s="50">
        <v>15.061692791316533</v>
      </c>
      <c r="DN5" s="50">
        <v>3.1992964890114703E-2</v>
      </c>
      <c r="DO5" s="50">
        <v>1.1965422661184371</v>
      </c>
      <c r="DP5" s="50">
        <v>24.407295991346647</v>
      </c>
      <c r="DQ5" s="50">
        <v>4.0823077837164039</v>
      </c>
      <c r="DR5" s="50">
        <v>0.6998731064637298</v>
      </c>
      <c r="DS5" s="50">
        <v>134.82865112114138</v>
      </c>
      <c r="DT5" s="50">
        <v>345.4045173269339</v>
      </c>
      <c r="DU5" s="50">
        <v>2.8951561135880438E-3</v>
      </c>
      <c r="DV5" s="50">
        <v>1.7319830380467745E-2</v>
      </c>
      <c r="DW5" s="50">
        <v>0.93990292476697235</v>
      </c>
      <c r="DX5" s="50">
        <v>2.0390439756822608E-2</v>
      </c>
      <c r="DY5" s="50">
        <v>1.0207693346133338E-2</v>
      </c>
      <c r="DZ5" s="50">
        <v>0.30669503993807223</v>
      </c>
      <c r="EA5" s="50">
        <v>6.2828045412764946E-2</v>
      </c>
      <c r="EB5" s="50">
        <v>0.11188463700001913</v>
      </c>
      <c r="EC5" s="50">
        <v>2.1694197580966097E-2</v>
      </c>
      <c r="ED5" s="50">
        <v>1.0455486169244987</v>
      </c>
      <c r="EE5" s="50">
        <v>1.545013122147073E-2</v>
      </c>
      <c r="EF5" s="50">
        <v>8.9377775788809046</v>
      </c>
      <c r="EG5" s="50">
        <v>0.24591137795179099</v>
      </c>
      <c r="EH5" s="50">
        <v>8.6724279506382787E-4</v>
      </c>
      <c r="EI5" s="50">
        <v>0.6832513640273139</v>
      </c>
      <c r="EJ5" s="50">
        <v>9.9450413537964728</v>
      </c>
      <c r="EK5" s="50">
        <v>1.56677867088394</v>
      </c>
      <c r="EL5" s="50">
        <v>22.805192195070624</v>
      </c>
      <c r="EM5" s="50">
        <v>14.555465056340386</v>
      </c>
      <c r="EN5" s="50">
        <v>2.5101879364569772E-3</v>
      </c>
      <c r="EO5" s="50">
        <v>0.32454359550519818</v>
      </c>
      <c r="EP5" s="50">
        <v>11.063002697555362</v>
      </c>
      <c r="EQ5" s="50">
        <v>47.980767562314547</v>
      </c>
      <c r="ER5" s="50">
        <v>0.29966610216199302</v>
      </c>
      <c r="ES5" s="50">
        <v>0.37604538426194145</v>
      </c>
      <c r="ET5" s="50">
        <v>9.2390280273680847E-2</v>
      </c>
      <c r="EU5" s="50">
        <v>3.260567892463861</v>
      </c>
      <c r="EV5" s="50">
        <v>1.2122229875505697</v>
      </c>
      <c r="EW5" s="50">
        <v>4.857309722284945E-2</v>
      </c>
      <c r="EX5" s="50">
        <v>0.16247033118842516</v>
      </c>
      <c r="EY5" s="50">
        <v>0.77336039194880501</v>
      </c>
      <c r="EZ5" s="50">
        <v>2.6433340866714385E-3</v>
      </c>
      <c r="FA5" s="50">
        <v>2.6650344024576867E-3</v>
      </c>
      <c r="FB5" s="50">
        <v>9.29307638974608E-3</v>
      </c>
      <c r="FC5" s="50">
        <v>1.1958110792203765E-2</v>
      </c>
      <c r="FD5" s="50">
        <v>0.99393397757024315</v>
      </c>
      <c r="FE5" s="50">
        <v>1.0374561225947014</v>
      </c>
      <c r="FF5" s="50">
        <v>0.94876038995837875</v>
      </c>
      <c r="FG5" s="50">
        <v>3.8912473411732185</v>
      </c>
      <c r="FH5" s="50">
        <v>1.7000482150900498E-2</v>
      </c>
      <c r="FI5">
        <f t="shared" si="0"/>
        <v>283.18518440612479</v>
      </c>
      <c r="FJ5">
        <f t="shared" si="1"/>
        <v>1253.1867335948752</v>
      </c>
    </row>
    <row r="6" spans="1:166" ht="15.6">
      <c r="A6" s="50" t="s">
        <v>292</v>
      </c>
      <c r="B6" s="50" t="s">
        <v>288</v>
      </c>
      <c r="C6" s="50">
        <v>0.12043559926698584</v>
      </c>
      <c r="D6" s="50">
        <v>0.22824373496763503</v>
      </c>
      <c r="E6" s="50">
        <v>1.5348710258960743</v>
      </c>
      <c r="F6" s="50">
        <v>64.640557146751505</v>
      </c>
      <c r="G6" s="50">
        <v>35.860288497062342</v>
      </c>
      <c r="H6" s="50">
        <v>1.0356893326904201E-2</v>
      </c>
      <c r="I6" s="50">
        <v>4.1169158497274267</v>
      </c>
      <c r="J6" s="50">
        <v>1.2163882114842777</v>
      </c>
      <c r="K6" s="50">
        <v>-0.30912492645917389</v>
      </c>
      <c r="L6" s="50">
        <v>5.9197698020280777E-2</v>
      </c>
      <c r="M6" s="50">
        <v>1.8733489048098173</v>
      </c>
      <c r="N6" s="50">
        <v>0.36718545039623052</v>
      </c>
      <c r="O6" s="50">
        <v>7.1201776712468232E-2</v>
      </c>
      <c r="P6" s="50">
        <v>4.061640093388065</v>
      </c>
      <c r="Q6" s="50">
        <v>3.0024676195389677E-2</v>
      </c>
      <c r="R6" s="50">
        <v>4.093287886213981E-2</v>
      </c>
      <c r="S6" s="50">
        <v>76.235253229546743</v>
      </c>
      <c r="T6" s="50">
        <v>0.73131304934157737</v>
      </c>
      <c r="U6" s="50">
        <v>57.462815323691572</v>
      </c>
      <c r="V6" s="50">
        <v>4.0264568775735594E-2</v>
      </c>
      <c r="W6" s="50">
        <v>0.16691622024369743</v>
      </c>
      <c r="X6" s="50">
        <v>44.451034563251177</v>
      </c>
      <c r="Y6" s="50">
        <v>1.9440806613351111E-2</v>
      </c>
      <c r="Z6" s="50">
        <v>1.1114890792731713</v>
      </c>
      <c r="AA6" s="50">
        <v>0.3120587564245601</v>
      </c>
      <c r="AB6" s="50">
        <v>0.2416446426784567</v>
      </c>
      <c r="AC6" s="50">
        <v>358.34621743144424</v>
      </c>
      <c r="AD6" s="50">
        <v>24.294960967627798</v>
      </c>
      <c r="AE6" s="50">
        <v>41.200211820814687</v>
      </c>
      <c r="AF6" s="50">
        <v>551.15976831626097</v>
      </c>
      <c r="AG6" s="50">
        <v>174.91615570219514</v>
      </c>
      <c r="AH6" s="50">
        <v>186.94235231066781</v>
      </c>
      <c r="AI6" s="50">
        <v>37.49382183523953</v>
      </c>
      <c r="AJ6" s="50">
        <v>11.873989838429152</v>
      </c>
      <c r="AK6" s="50">
        <v>223.41683122671444</v>
      </c>
      <c r="AL6" s="50">
        <v>32.345158226899926</v>
      </c>
      <c r="AM6" s="50">
        <v>49.33476431662848</v>
      </c>
      <c r="AN6" s="50">
        <v>519.37515626634911</v>
      </c>
      <c r="AO6" s="50">
        <v>142.50914953497104</v>
      </c>
      <c r="AP6" s="50">
        <v>90.284267988386034</v>
      </c>
      <c r="AQ6" s="50">
        <v>3.963241671438877</v>
      </c>
      <c r="AR6" s="50">
        <v>47.902631105501506</v>
      </c>
      <c r="AS6" s="50">
        <v>161.71419998648986</v>
      </c>
      <c r="AT6" s="50">
        <v>47.917196917737954</v>
      </c>
      <c r="AU6" s="50">
        <v>20.998325153192678</v>
      </c>
      <c r="AV6" s="50">
        <v>1.1672583196095156</v>
      </c>
      <c r="AW6" s="50">
        <v>22.118156716198978</v>
      </c>
      <c r="AX6" s="50">
        <v>0.3397476355268188</v>
      </c>
      <c r="AY6" s="50">
        <v>87.813069372634345</v>
      </c>
      <c r="AZ6" s="50">
        <v>0.18547290967779528</v>
      </c>
      <c r="BA6" s="50">
        <v>1.066591714801741</v>
      </c>
      <c r="BB6" s="50">
        <v>109.54977969864194</v>
      </c>
      <c r="BC6" s="50">
        <v>0</v>
      </c>
      <c r="BD6" s="50">
        <v>0.27921233672542639</v>
      </c>
      <c r="BE6" s="50">
        <v>4.8270081385455979E-2</v>
      </c>
      <c r="BF6" s="50">
        <v>1.4982263124669692</v>
      </c>
      <c r="BG6" s="50">
        <v>52.990152763864018</v>
      </c>
      <c r="BH6" s="50">
        <v>9.8360168466967823E-2</v>
      </c>
      <c r="BI6" s="50">
        <v>4.1804064606356418E-2</v>
      </c>
      <c r="BJ6" s="50">
        <v>1.8221755273506418E-3</v>
      </c>
      <c r="BK6" s="50">
        <v>2.2742400901982214E-2</v>
      </c>
      <c r="BL6" s="50">
        <v>1.9232261469923195E-2</v>
      </c>
      <c r="BM6" s="50">
        <v>1.3262589283348945E-2</v>
      </c>
      <c r="BN6" s="50">
        <v>4.4153026754291204E-2</v>
      </c>
      <c r="BO6" s="50">
        <v>2.085201359107967E-2</v>
      </c>
      <c r="BP6" s="50">
        <v>6.3617767959299179E-3</v>
      </c>
      <c r="BQ6" s="50">
        <v>7.4549666668374079E-2</v>
      </c>
      <c r="BR6" s="50">
        <v>1.3506428439806081E-2</v>
      </c>
      <c r="BS6" s="50">
        <v>1.8943810871533543E-3</v>
      </c>
      <c r="BT6" s="50">
        <v>1.2631702281689326E-2</v>
      </c>
      <c r="BU6" s="50">
        <v>4.433937441370267E-2</v>
      </c>
      <c r="BV6" s="50">
        <v>0.11094002361367124</v>
      </c>
      <c r="BW6" s="50">
        <v>1.109874372265274E-3</v>
      </c>
      <c r="BX6" s="50">
        <v>5.526855066766722E-2</v>
      </c>
      <c r="BY6" s="50">
        <v>1.9016359841253876E-3</v>
      </c>
      <c r="BZ6" s="50">
        <v>4.8027932272720571E-2</v>
      </c>
      <c r="CA6" s="50">
        <v>0.50614605851458883</v>
      </c>
      <c r="CB6" s="50">
        <v>0.18939869649844834</v>
      </c>
      <c r="CC6" s="50">
        <v>9.374749237577136E-2</v>
      </c>
      <c r="CD6" s="50">
        <v>1.088173837783433E-2</v>
      </c>
      <c r="CE6" s="50">
        <v>4.0830709997608438E-4</v>
      </c>
      <c r="CF6" s="50">
        <v>1.3483014871668832E-2</v>
      </c>
      <c r="CG6" s="50">
        <v>9.6820699486889941E-2</v>
      </c>
      <c r="CH6" s="50">
        <v>5.7149970761659454E-3</v>
      </c>
      <c r="CI6" s="50">
        <v>0.14800361176185303</v>
      </c>
      <c r="CJ6" s="50">
        <v>3.9659149039169589E-2</v>
      </c>
      <c r="CK6" s="50">
        <v>283.20846202379897</v>
      </c>
      <c r="CL6" s="50">
        <v>301.2458283081844</v>
      </c>
      <c r="CM6" s="50">
        <v>0.72033619018669748</v>
      </c>
      <c r="CN6" s="50">
        <v>4.1819082584918856</v>
      </c>
      <c r="CO6" s="50">
        <v>0.31736016624824931</v>
      </c>
      <c r="CP6" s="50">
        <v>14.483295534805752</v>
      </c>
      <c r="CQ6" s="50">
        <v>1.4291998802647797E-2</v>
      </c>
      <c r="CR6" s="50">
        <v>9.1373353472990443E-2</v>
      </c>
      <c r="CS6" s="50">
        <v>2.2819532780904868</v>
      </c>
      <c r="CT6" s="50">
        <v>445.71099473568393</v>
      </c>
      <c r="CU6" s="50">
        <v>2.4754145235106164</v>
      </c>
      <c r="CV6" s="50">
        <v>0.40077104395310442</v>
      </c>
      <c r="CW6" s="50">
        <v>1.045805610821378E-2</v>
      </c>
      <c r="CX6" s="50">
        <v>9.4889472050163653E-2</v>
      </c>
      <c r="CY6" s="50">
        <v>3.9435113596598677</v>
      </c>
      <c r="CZ6" s="50">
        <v>9.5517003087363973E-3</v>
      </c>
      <c r="DA6" s="50">
        <v>304.22334952146093</v>
      </c>
      <c r="DB6" s="50">
        <v>3.1286661700548137</v>
      </c>
      <c r="DC6" s="50">
        <v>9.0581848479682765E-4</v>
      </c>
      <c r="DD6" s="50">
        <v>1.0298967546891697</v>
      </c>
      <c r="DE6" s="50">
        <v>2.2551068524902047</v>
      </c>
      <c r="DF6" s="50">
        <v>3.2532752051498006</v>
      </c>
      <c r="DG6" s="50">
        <v>0.13722281971149708</v>
      </c>
      <c r="DH6" s="50">
        <v>9.0635579947738194E-4</v>
      </c>
      <c r="DI6" s="50">
        <v>9.2742476797792772</v>
      </c>
      <c r="DJ6" s="50">
        <v>1.7530301817824147E-2</v>
      </c>
      <c r="DK6" s="50">
        <v>0.17287947213064628</v>
      </c>
      <c r="DL6" s="50">
        <v>0.45127921579757613</v>
      </c>
      <c r="DM6" s="50">
        <v>5.5760489199000682</v>
      </c>
      <c r="DN6" s="50">
        <v>5.558816291746204E-2</v>
      </c>
      <c r="DO6" s="50">
        <v>2.2159230139430037</v>
      </c>
      <c r="DP6" s="50">
        <v>10.944109655509093</v>
      </c>
      <c r="DQ6" s="50">
        <v>5.5539007502257469</v>
      </c>
      <c r="DR6" s="50">
        <v>0.57665591468752608</v>
      </c>
      <c r="DS6" s="50">
        <v>112.40242470458502</v>
      </c>
      <c r="DT6" s="50">
        <v>445.71099473568393</v>
      </c>
      <c r="DU6" s="50">
        <v>2.2436063094943871E-3</v>
      </c>
      <c r="DV6" s="50">
        <v>3.8621210929665981</v>
      </c>
      <c r="DW6" s="50">
        <v>1.2796896930002124</v>
      </c>
      <c r="DX6" s="50">
        <v>3.9435113596598677</v>
      </c>
      <c r="DY6" s="50">
        <v>1.9519368821342968</v>
      </c>
      <c r="DZ6" s="50">
        <v>0.16944009069658289</v>
      </c>
      <c r="EA6" s="50">
        <v>10.53857691895837</v>
      </c>
      <c r="EB6" s="50">
        <v>0.14728884165799605</v>
      </c>
      <c r="EC6" s="50">
        <v>3.081615317549653</v>
      </c>
      <c r="ED6" s="50">
        <v>1.5047108404613694</v>
      </c>
      <c r="EE6" s="50">
        <v>9.5517003087363973E-3</v>
      </c>
      <c r="EF6" s="50">
        <v>6.7893805718290254</v>
      </c>
      <c r="EG6" s="50">
        <v>9.0635579947738194E-4</v>
      </c>
      <c r="EH6" s="50">
        <v>6.8353494369411576E-4</v>
      </c>
      <c r="EI6" s="50">
        <v>0.47415952833665875</v>
      </c>
      <c r="EJ6" s="50">
        <v>0.8620932400110084</v>
      </c>
      <c r="EK6" s="50">
        <v>1.1831182304481602</v>
      </c>
      <c r="EL6" s="50">
        <v>2.1510866441535752</v>
      </c>
      <c r="EM6" s="50">
        <v>1.8181501973296046</v>
      </c>
      <c r="EN6" s="50">
        <v>1.7691493133362188E-3</v>
      </c>
      <c r="EO6" s="50">
        <v>0.37419771094194787</v>
      </c>
      <c r="EP6" s="50">
        <v>1.7351294312136181</v>
      </c>
      <c r="EQ6" s="50">
        <v>54.725282195077632</v>
      </c>
      <c r="ER6" s="50">
        <v>3.274437495860303E-2</v>
      </c>
      <c r="ES6" s="50">
        <v>0.2831809477604707</v>
      </c>
      <c r="ET6" s="50">
        <v>7.7942739786097531E-2</v>
      </c>
      <c r="EU6" s="50">
        <v>5.9017909863534266</v>
      </c>
      <c r="EV6" s="50">
        <v>0.59226323506852208</v>
      </c>
      <c r="EW6" s="50">
        <v>7.145518523824447</v>
      </c>
      <c r="EX6" s="50">
        <v>0.18521826022096594</v>
      </c>
      <c r="EY6" s="50">
        <v>1.4995461016369744</v>
      </c>
      <c r="EZ6" s="50">
        <v>3.4712795733084899E-3</v>
      </c>
      <c r="FA6" s="50">
        <v>3.5309679409083706E-3</v>
      </c>
      <c r="FB6" s="50">
        <v>2.3177806296836075E-2</v>
      </c>
      <c r="FC6" s="50">
        <v>2.6708774237744447E-2</v>
      </c>
      <c r="FD6" s="50">
        <v>1.7264700474346042</v>
      </c>
      <c r="FE6" s="50">
        <v>0.47038983905629445</v>
      </c>
      <c r="FF6" s="50">
        <v>0.72687665571710225</v>
      </c>
      <c r="FG6" s="50">
        <v>14.483295534805752</v>
      </c>
      <c r="FH6" s="50">
        <v>1.5360576375606977E-2</v>
      </c>
      <c r="FI6">
        <f t="shared" si="0"/>
        <v>233.16913343519286</v>
      </c>
      <c r="FJ6">
        <f t="shared" si="1"/>
        <v>853.82952985536895</v>
      </c>
    </row>
    <row r="7" spans="1:166" ht="15.6">
      <c r="A7" s="50" t="s">
        <v>293</v>
      </c>
      <c r="B7" s="50" t="s">
        <v>288</v>
      </c>
      <c r="C7" s="50">
        <v>5.443753888220583E-2</v>
      </c>
      <c r="D7" s="50">
        <v>0.23435313194486931</v>
      </c>
      <c r="E7" s="50">
        <v>0.42270135046535706</v>
      </c>
      <c r="F7" s="50">
        <v>66.176019714508513</v>
      </c>
      <c r="G7" s="50">
        <v>37.461755420142694</v>
      </c>
      <c r="H7" s="50">
        <v>0</v>
      </c>
      <c r="I7" s="50">
        <v>2.1703582514887758</v>
      </c>
      <c r="J7" s="50">
        <v>0.58257384016395408</v>
      </c>
      <c r="K7" s="50">
        <v>-0.41011112247116899</v>
      </c>
      <c r="L7" s="50">
        <v>2.2563130947291878E-2</v>
      </c>
      <c r="M7" s="50">
        <v>0.5630968673709944</v>
      </c>
      <c r="N7" s="50">
        <v>0.26206946541561948</v>
      </c>
      <c r="O7" s="50">
        <v>6.1163572345873211E-2</v>
      </c>
      <c r="P7" s="50">
        <v>1.3456041779276042</v>
      </c>
      <c r="Q7" s="50">
        <v>2.3026093860578769E-2</v>
      </c>
      <c r="R7" s="50">
        <v>5.7503681203450244E-2</v>
      </c>
      <c r="S7" s="50">
        <v>50.517718541574929</v>
      </c>
      <c r="T7" s="50">
        <v>0.27335296285797045</v>
      </c>
      <c r="U7" s="50">
        <v>96.709332128837332</v>
      </c>
      <c r="V7" s="50">
        <v>7.5148981128750819E-2</v>
      </c>
      <c r="W7" s="50">
        <v>0.16741404131273593</v>
      </c>
      <c r="X7" s="50">
        <v>34.399434609282203</v>
      </c>
      <c r="Y7" s="50">
        <v>1.4134470994243453E-2</v>
      </c>
      <c r="Z7" s="50">
        <v>0.48542988643012003</v>
      </c>
      <c r="AA7" s="50">
        <v>0.31290781358276004</v>
      </c>
      <c r="AB7" s="50">
        <v>1.1976553693368779</v>
      </c>
      <c r="AC7" s="50">
        <v>272.90189473588038</v>
      </c>
      <c r="AD7" s="50">
        <v>20.126391972492744</v>
      </c>
      <c r="AE7" s="50">
        <v>19.35426591968816</v>
      </c>
      <c r="AF7" s="50">
        <v>237.82815899534887</v>
      </c>
      <c r="AG7" s="50">
        <v>194.06459395564056</v>
      </c>
      <c r="AH7" s="50">
        <v>181.59101495562064</v>
      </c>
      <c r="AI7" s="50">
        <v>69.481954212061979</v>
      </c>
      <c r="AJ7" s="50">
        <v>5.1154170601379017</v>
      </c>
      <c r="AK7" s="50">
        <v>178.54277254807414</v>
      </c>
      <c r="AL7" s="50">
        <v>5.7311454220307994</v>
      </c>
      <c r="AM7" s="50">
        <v>42.429496361869241</v>
      </c>
      <c r="AN7" s="50">
        <v>202.82497163766973</v>
      </c>
      <c r="AO7" s="50">
        <v>120.47302790892732</v>
      </c>
      <c r="AP7" s="50">
        <v>68.827962284803533</v>
      </c>
      <c r="AQ7" s="50">
        <v>1.6971556752647858</v>
      </c>
      <c r="AR7" s="50">
        <v>49.395893151415571</v>
      </c>
      <c r="AS7" s="50">
        <v>136.91634988500067</v>
      </c>
      <c r="AT7" s="50">
        <v>39.421895989898125</v>
      </c>
      <c r="AU7" s="50">
        <v>7.3367268223976829</v>
      </c>
      <c r="AV7" s="50">
        <v>0.23590023021998704</v>
      </c>
      <c r="AW7" s="50">
        <v>26.241840173953626</v>
      </c>
      <c r="AX7" s="50">
        <v>0.3499108205407368</v>
      </c>
      <c r="AY7" s="50">
        <v>37.36230186678852</v>
      </c>
      <c r="AZ7" s="50">
        <v>0.1941613087289035</v>
      </c>
      <c r="BA7" s="50">
        <v>0.38502941431678811</v>
      </c>
      <c r="BB7" s="50">
        <v>46.251007172443664</v>
      </c>
      <c r="BC7" s="50">
        <v>0</v>
      </c>
      <c r="BD7" s="50">
        <v>9.6949640902400908E-2</v>
      </c>
      <c r="BE7" s="50">
        <v>5.6824313610966695E-2</v>
      </c>
      <c r="BF7" s="50">
        <v>0.4864886899075867</v>
      </c>
      <c r="BG7" s="50">
        <v>19.482015125380695</v>
      </c>
      <c r="BH7" s="50">
        <v>8.9910745516018645E-2</v>
      </c>
      <c r="BI7" s="50">
        <v>7.5169704932005046E-2</v>
      </c>
      <c r="BJ7" s="50">
        <v>5.0207407652797615E-3</v>
      </c>
      <c r="BK7" s="50">
        <v>2.3455659776471426E-2</v>
      </c>
      <c r="BL7" s="50">
        <v>1.5214486989583165E-2</v>
      </c>
      <c r="BM7" s="50">
        <v>9.9201709206290078E-3</v>
      </c>
      <c r="BN7" s="50">
        <v>5.7244704778896698E-2</v>
      </c>
      <c r="BO7" s="50">
        <v>2.1397749710137991E-2</v>
      </c>
      <c r="BP7" s="50">
        <v>8.4114659317864656E-3</v>
      </c>
      <c r="BQ7" s="50">
        <v>4.1113835038177761E-2</v>
      </c>
      <c r="BR7" s="50">
        <v>1.1362306127146312E-2</v>
      </c>
      <c r="BS7" s="50">
        <v>5.5739845201224292E-4</v>
      </c>
      <c r="BT7" s="50">
        <v>1.9815390239434749E-2</v>
      </c>
      <c r="BU7" s="50">
        <v>1.923804284561945E-2</v>
      </c>
      <c r="BV7" s="50">
        <v>7.6724371324813828E-2</v>
      </c>
      <c r="BW7" s="50">
        <v>1.5479108878039599E-3</v>
      </c>
      <c r="BX7" s="50">
        <v>3.1690881336454646E-2</v>
      </c>
      <c r="BY7" s="50">
        <v>1.7443464247477805E-3</v>
      </c>
      <c r="BZ7" s="50">
        <v>5.2841896119090128</v>
      </c>
      <c r="CA7" s="50">
        <v>0.17200262391441587</v>
      </c>
      <c r="CB7" s="50">
        <v>0.10045786972599738</v>
      </c>
      <c r="CC7" s="50">
        <v>6.6622126136477083E-2</v>
      </c>
      <c r="CD7" s="50">
        <v>4.9202593727354933E-3</v>
      </c>
      <c r="CE7" s="50">
        <v>3.2418384965291126E-4</v>
      </c>
      <c r="CF7" s="50">
        <v>4.9467908712917735E-3</v>
      </c>
      <c r="CG7" s="50">
        <v>3.7831326727920105E-2</v>
      </c>
      <c r="CH7" s="50">
        <v>8.5917673826918116E-4</v>
      </c>
      <c r="CI7" s="50">
        <v>0.11711268794348763</v>
      </c>
      <c r="CJ7" s="50">
        <v>5.3526123463377005E-2</v>
      </c>
      <c r="CK7" s="50">
        <v>282.37736430198925</v>
      </c>
      <c r="CL7" s="50">
        <v>291.63842359945721</v>
      </c>
      <c r="CM7" s="50">
        <v>0.56403898014903486</v>
      </c>
      <c r="CN7" s="50">
        <v>5.0925027973957349</v>
      </c>
      <c r="CO7" s="50">
        <v>0.81598661308830056</v>
      </c>
      <c r="CP7" s="50">
        <v>5.4141875991377972</v>
      </c>
      <c r="CQ7" s="50">
        <v>8.8687845809568514E-3</v>
      </c>
      <c r="CR7" s="50">
        <v>3.9117043440141656E-2</v>
      </c>
      <c r="CS7" s="50">
        <v>5.3732266369180186</v>
      </c>
      <c r="CT7" s="50">
        <v>322.80710739261139</v>
      </c>
      <c r="CU7" s="50">
        <v>1.1421217313584243E-2</v>
      </c>
      <c r="CV7" s="50">
        <v>0.30076857401766094</v>
      </c>
      <c r="CW7" s="50">
        <v>0.28006303253071774</v>
      </c>
      <c r="CX7" s="50">
        <v>30.721563960200346</v>
      </c>
      <c r="CY7" s="50">
        <v>1.9011026686021035E-2</v>
      </c>
      <c r="CZ7" s="50">
        <v>8.8287901845602746E-3</v>
      </c>
      <c r="DA7" s="50">
        <v>257.38937779392802</v>
      </c>
      <c r="DB7" s="50">
        <v>2.8030306123198123</v>
      </c>
      <c r="DC7" s="50">
        <v>2.18459931049195E-3</v>
      </c>
      <c r="DD7" s="50">
        <v>0.85896809744502634</v>
      </c>
      <c r="DE7" s="50">
        <v>0.85457370602262794</v>
      </c>
      <c r="DF7" s="50">
        <v>1.8776989868330691</v>
      </c>
      <c r="DG7" s="50">
        <v>0.28736965131427888</v>
      </c>
      <c r="DH7" s="50">
        <v>0.27123424234615745</v>
      </c>
      <c r="DI7" s="50">
        <v>21.247897021282721</v>
      </c>
      <c r="DJ7" s="50">
        <v>4.545435674855932E-2</v>
      </c>
      <c r="DK7" s="50">
        <v>0.58612196065967559</v>
      </c>
      <c r="DL7" s="50">
        <v>0.50170538397144848</v>
      </c>
      <c r="DM7" s="50">
        <v>4.075445728695505</v>
      </c>
      <c r="DN7" s="50">
        <v>3.2153334304314954E-2</v>
      </c>
      <c r="DO7" s="50">
        <v>1.9932016517026434</v>
      </c>
      <c r="DP7" s="50">
        <v>25.564304253470407</v>
      </c>
      <c r="DQ7" s="50">
        <v>4.9225885970248555</v>
      </c>
      <c r="DR7" s="50">
        <v>0.75217566933059399</v>
      </c>
      <c r="DS7" s="50">
        <v>95.069802458757152</v>
      </c>
      <c r="DT7" s="50">
        <v>322.80710739261139</v>
      </c>
      <c r="DU7" s="50">
        <v>3.0978252247208381E-3</v>
      </c>
      <c r="DV7" s="50">
        <v>2.2300147234955166E-2</v>
      </c>
      <c r="DW7" s="50">
        <v>0.85778809700340086</v>
      </c>
      <c r="DX7" s="50">
        <v>1.9011026686021035E-2</v>
      </c>
      <c r="DY7" s="50">
        <v>1.2607822775006097E-2</v>
      </c>
      <c r="DZ7" s="50">
        <v>0.48196404497499296</v>
      </c>
      <c r="EA7" s="50">
        <v>3.2550426185837922E-2</v>
      </c>
      <c r="EB7" s="50">
        <v>0.23903027815805275</v>
      </c>
      <c r="EC7" s="50">
        <v>2.216284738903956E-2</v>
      </c>
      <c r="ED7" s="50">
        <v>1.3025438424667788</v>
      </c>
      <c r="EE7" s="50">
        <v>8.8287901845602746E-3</v>
      </c>
      <c r="EF7" s="50">
        <v>4.1835704150366055</v>
      </c>
      <c r="EG7" s="50">
        <v>0.27123424234615745</v>
      </c>
      <c r="EH7" s="50">
        <v>1.4351605642371605E-3</v>
      </c>
      <c r="EI7" s="50">
        <v>0.41810065285241194</v>
      </c>
      <c r="EJ7" s="50">
        <v>5.6334634657795828</v>
      </c>
      <c r="EK7" s="50">
        <v>1.3901075078005367</v>
      </c>
      <c r="EL7" s="50">
        <v>18.730226334912203</v>
      </c>
      <c r="EM7" s="50">
        <v>13.473940849760346</v>
      </c>
      <c r="EN7" s="50">
        <v>3.4196732580134073E-3</v>
      </c>
      <c r="EO7" s="50">
        <v>0.58404847228367085</v>
      </c>
      <c r="EP7" s="50">
        <v>6.351775294197644</v>
      </c>
      <c r="EQ7" s="50">
        <v>25.833790419578339</v>
      </c>
      <c r="ER7" s="50">
        <v>0.32603276680155668</v>
      </c>
      <c r="ES7" s="50">
        <v>0.29626726632837375</v>
      </c>
      <c r="ET7" s="50">
        <v>5.8109371811872396E-2</v>
      </c>
      <c r="EU7" s="50">
        <v>2.0748435706482744</v>
      </c>
      <c r="EV7" s="50">
        <v>1.3923465112349658</v>
      </c>
      <c r="EW7" s="50">
        <v>4.6337239609191082E-2</v>
      </c>
      <c r="EX7" s="50">
        <v>0.38733203378122044</v>
      </c>
      <c r="EY7" s="50">
        <v>0.66935687687849477</v>
      </c>
      <c r="EZ7" s="50">
        <v>3.5155720937333091E-3</v>
      </c>
      <c r="FA7" s="50">
        <v>3.5413603440626611E-3</v>
      </c>
      <c r="FB7" s="50">
        <v>7.3514347343094782E-3</v>
      </c>
      <c r="FC7" s="50">
        <v>1.0892795078372141E-2</v>
      </c>
      <c r="FD7" s="50">
        <v>0.72084182185245604</v>
      </c>
      <c r="FE7" s="50">
        <v>0.74155675477134864</v>
      </c>
      <c r="FF7" s="50">
        <v>0.8829177490263358</v>
      </c>
      <c r="FG7" s="50">
        <v>5.4141875991377972</v>
      </c>
      <c r="FH7" s="50">
        <v>1.3334080926536594E-2</v>
      </c>
      <c r="FI7">
        <f t="shared" si="0"/>
        <v>494.00675129115012</v>
      </c>
      <c r="FJ7">
        <f t="shared" si="1"/>
        <v>1362.9230866476182</v>
      </c>
    </row>
    <row r="8" spans="1:166" ht="15.6">
      <c r="A8" s="50" t="s">
        <v>294</v>
      </c>
      <c r="B8" s="50" t="s">
        <v>288</v>
      </c>
      <c r="C8" s="50">
        <v>0.17510680398775119</v>
      </c>
      <c r="D8" s="50">
        <v>0.23458413148943139</v>
      </c>
      <c r="E8" s="50">
        <v>0.85724138488183421</v>
      </c>
      <c r="F8" s="50">
        <v>80.693097678036196</v>
      </c>
      <c r="G8" s="50">
        <v>51.701813452548983</v>
      </c>
      <c r="H8" s="50">
        <v>0.10467917114348101</v>
      </c>
      <c r="I8" s="50">
        <v>5.0624182724080047</v>
      </c>
      <c r="J8" s="50">
        <v>0.8477247164465832</v>
      </c>
      <c r="K8" s="50">
        <v>0.1085128628482893</v>
      </c>
      <c r="L8" s="50">
        <v>4.6012825799888156E-2</v>
      </c>
      <c r="M8" s="50">
        <v>0.76161436530357762</v>
      </c>
      <c r="N8" s="50">
        <v>0.52485680335220586</v>
      </c>
      <c r="O8" s="50">
        <v>3.648380335854718E-2</v>
      </c>
      <c r="P8" s="50">
        <v>1.815471484535055</v>
      </c>
      <c r="Q8" s="50">
        <v>1.3477978660828569E-2</v>
      </c>
      <c r="R8" s="50">
        <v>5.5407439827899148E-2</v>
      </c>
      <c r="S8" s="50">
        <v>81.872497239383293</v>
      </c>
      <c r="T8" s="50">
        <v>0.32785401916545259</v>
      </c>
      <c r="U8" s="50">
        <v>103.99040182109576</v>
      </c>
      <c r="V8" s="50">
        <v>0.38024964202454498</v>
      </c>
      <c r="W8" s="50">
        <v>0.16719024847068231</v>
      </c>
      <c r="X8" s="50">
        <v>52.905087801449064</v>
      </c>
      <c r="Y8" s="50">
        <v>2.0949075218456892E-2</v>
      </c>
      <c r="Z8" s="50">
        <v>0.67821964579905258</v>
      </c>
      <c r="AA8" s="50">
        <v>0.32711369912001498</v>
      </c>
      <c r="AB8" s="50">
        <v>1.5309320586433632</v>
      </c>
      <c r="AC8" s="50">
        <v>468.80678833410207</v>
      </c>
      <c r="AD8" s="50">
        <v>33.345332704393883</v>
      </c>
      <c r="AE8" s="50">
        <v>22.79914583866859</v>
      </c>
      <c r="AF8" s="50">
        <v>228.24079559117121</v>
      </c>
      <c r="AG8" s="50">
        <v>343.0710334435546</v>
      </c>
      <c r="AH8" s="50">
        <v>220.17002976075617</v>
      </c>
      <c r="AI8" s="50">
        <v>89.872650538602358</v>
      </c>
      <c r="AJ8" s="50">
        <v>11.401831182467344</v>
      </c>
      <c r="AK8" s="50">
        <v>300.09252349121437</v>
      </c>
      <c r="AL8" s="50">
        <v>6.5775094744171669</v>
      </c>
      <c r="AM8" s="50">
        <v>56.576961236871803</v>
      </c>
      <c r="AN8" s="50">
        <v>339.72963870341846</v>
      </c>
      <c r="AO8" s="50">
        <v>249.28835616220525</v>
      </c>
      <c r="AP8" s="50">
        <v>104.46854110497434</v>
      </c>
      <c r="AQ8" s="50">
        <v>40.570922970001796</v>
      </c>
      <c r="AR8" s="50">
        <v>66.515372688441005</v>
      </c>
      <c r="AS8" s="50">
        <v>264.64584546664076</v>
      </c>
      <c r="AT8" s="50">
        <v>54.708939018333552</v>
      </c>
      <c r="AU8" s="50">
        <v>11.394599500678121</v>
      </c>
      <c r="AV8" s="50">
        <v>0.20069848986663785</v>
      </c>
      <c r="AW8" s="50">
        <v>36.232511484071317</v>
      </c>
      <c r="AX8" s="50">
        <v>0.53433436763665532</v>
      </c>
      <c r="AY8" s="50">
        <v>48.277518358466608</v>
      </c>
      <c r="AZ8" s="50">
        <v>0.10986147906210386</v>
      </c>
      <c r="BA8" s="50">
        <v>0.43602434425555403</v>
      </c>
      <c r="BB8" s="50">
        <v>37.57301539399959</v>
      </c>
      <c r="BC8" s="50">
        <v>0</v>
      </c>
      <c r="BD8" s="50">
        <v>0.12361019353687286</v>
      </c>
      <c r="BE8" s="50">
        <v>8.9797135364332661E-2</v>
      </c>
      <c r="BF8" s="50">
        <v>0.72602047452801421</v>
      </c>
      <c r="BG8" s="50">
        <v>44.765319286552504</v>
      </c>
      <c r="BH8" s="50">
        <v>6.3877489970919007E-2</v>
      </c>
      <c r="BI8" s="50">
        <v>7.1617858999174638E-2</v>
      </c>
      <c r="BJ8" s="50">
        <v>4.9519484644670129E-3</v>
      </c>
      <c r="BK8" s="50">
        <v>1.8986951800596924E-2</v>
      </c>
      <c r="BL8" s="50">
        <v>1.2541496873649366E-2</v>
      </c>
      <c r="BM8" s="50">
        <v>9.5857357412775582E-3</v>
      </c>
      <c r="BN8" s="50">
        <v>4.1855515963354691E-2</v>
      </c>
      <c r="BO8" s="50">
        <v>2.5239658836343604E-2</v>
      </c>
      <c r="BP8" s="50">
        <v>7.2409154549616271E-3</v>
      </c>
      <c r="BQ8" s="50">
        <v>5.9786395371975873E-2</v>
      </c>
      <c r="BR8" s="50">
        <v>9.6904191330377844E-3</v>
      </c>
      <c r="BS8" s="50">
        <v>4.1669350232615473E-4</v>
      </c>
      <c r="BT8" s="50">
        <v>1.4032770689394453E-2</v>
      </c>
      <c r="BU8" s="50">
        <v>3.3801765332054083E-2</v>
      </c>
      <c r="BV8" s="50">
        <v>8.2292713211433693E-2</v>
      </c>
      <c r="BW8" s="50">
        <v>1.2632120439211333E-3</v>
      </c>
      <c r="BX8" s="50">
        <v>7.2482886559731841E-2</v>
      </c>
      <c r="BY8" s="50">
        <v>2.3406445112306292E-3</v>
      </c>
      <c r="BZ8" s="50">
        <v>7.552073329971285</v>
      </c>
      <c r="CA8" s="50">
        <v>0.23346784629600356</v>
      </c>
      <c r="CB8" s="50">
        <v>7.3665002899254539E-2</v>
      </c>
      <c r="CC8" s="50">
        <v>0.10113450191954219</v>
      </c>
      <c r="CD8" s="50">
        <v>9.9183139521391277E-3</v>
      </c>
      <c r="CE8" s="50">
        <v>4.2882177169030467E-4</v>
      </c>
      <c r="CF8" s="50">
        <v>3.2757055940171587E-3</v>
      </c>
      <c r="CG8" s="50">
        <v>3.4256111871743239E-2</v>
      </c>
      <c r="CH8" s="50">
        <v>2.8051676316183053E-3</v>
      </c>
      <c r="CI8" s="50">
        <v>8.6514501101039559E-2</v>
      </c>
      <c r="CJ8" s="50">
        <v>1.5634143348100066E-2</v>
      </c>
      <c r="CK8" s="50">
        <v>343.98361545470362</v>
      </c>
      <c r="CL8" s="50">
        <v>365.56401068547007</v>
      </c>
      <c r="CM8" s="50">
        <v>0.43544706163684949</v>
      </c>
      <c r="CN8" s="50">
        <v>4.2368771588324359</v>
      </c>
      <c r="CO8" s="50">
        <v>1.5031100489943492</v>
      </c>
      <c r="CP8" s="50">
        <v>6.5709424102737977</v>
      </c>
      <c r="CQ8" s="50">
        <v>1.3294667631785063E-2</v>
      </c>
      <c r="CR8" s="50">
        <v>3.4315631255512812E-2</v>
      </c>
      <c r="CS8" s="50">
        <v>4.8013042507617483</v>
      </c>
      <c r="CT8" s="50">
        <v>478.32246033899122</v>
      </c>
      <c r="CU8" s="50">
        <v>1.2392379763132649E-2</v>
      </c>
      <c r="CV8" s="50">
        <v>0.36002932635104312</v>
      </c>
      <c r="CW8" s="50">
        <v>0.17391903599369754</v>
      </c>
      <c r="CX8" s="50">
        <v>32.347380805476504</v>
      </c>
      <c r="CY8" s="50">
        <v>9.7542753732152432E-3</v>
      </c>
      <c r="CZ8" s="50">
        <v>5.215373195520517E-3</v>
      </c>
      <c r="DA8" s="50">
        <v>513.93420162884604</v>
      </c>
      <c r="DB8" s="50">
        <v>4.1751925992456966</v>
      </c>
      <c r="DC8" s="50">
        <v>7.1873927031670098E-3</v>
      </c>
      <c r="DD8" s="50">
        <v>0.85058474379868743</v>
      </c>
      <c r="DE8" s="50">
        <v>0.70409825923969815</v>
      </c>
      <c r="DF8" s="50">
        <v>2.1172149150797099</v>
      </c>
      <c r="DG8" s="50">
        <v>0.19722233553776217</v>
      </c>
      <c r="DH8" s="50">
        <v>0.16870366279817706</v>
      </c>
      <c r="DI8" s="50">
        <v>24.683645909175741</v>
      </c>
      <c r="DJ8" s="50">
        <v>2.0096048695521503E-2</v>
      </c>
      <c r="DK8" s="50">
        <v>0.72645412805333265</v>
      </c>
      <c r="DL8" s="50">
        <v>0.56450941422383372</v>
      </c>
      <c r="DM8" s="50">
        <v>4.2338020348543868</v>
      </c>
      <c r="DN8" s="50">
        <v>1.7613474686380491E-2</v>
      </c>
      <c r="DO8" s="50">
        <v>1.7714496424739692</v>
      </c>
      <c r="DP8" s="50">
        <v>29.141238654595632</v>
      </c>
      <c r="DQ8" s="50">
        <v>5.5374385501093135</v>
      </c>
      <c r="DR8" s="50">
        <v>0.60410641282770217</v>
      </c>
      <c r="DS8" s="50">
        <v>140.70105258904564</v>
      </c>
      <c r="DT8" s="50">
        <v>478.32246033899122</v>
      </c>
      <c r="DU8" s="50">
        <v>2.0906398568264835E-3</v>
      </c>
      <c r="DV8" s="50">
        <v>1.88132586080106E-2</v>
      </c>
      <c r="DW8" s="50">
        <v>0.8514757868536027</v>
      </c>
      <c r="DX8" s="50">
        <v>9.7542753732152432E-3</v>
      </c>
      <c r="DY8" s="50">
        <v>1.3391620751109249E-2</v>
      </c>
      <c r="DZ8" s="50">
        <v>0.23471511540520371</v>
      </c>
      <c r="EA8" s="50">
        <v>3.0914404044444212E-2</v>
      </c>
      <c r="EB8" s="50">
        <v>0.25607978280733074</v>
      </c>
      <c r="EC8" s="50">
        <v>1.1455728423305512E-2</v>
      </c>
      <c r="ED8" s="50">
        <v>1.3543816630933108</v>
      </c>
      <c r="EE8" s="50">
        <v>5.215373195520517E-3</v>
      </c>
      <c r="EF8" s="50">
        <v>3.9050329902551493</v>
      </c>
      <c r="EG8" s="50">
        <v>0.16870366279817706</v>
      </c>
      <c r="EH8" s="50">
        <v>5.3519876368771763E-4</v>
      </c>
      <c r="EI8" s="50">
        <v>0.31118567006130815</v>
      </c>
      <c r="EJ8" s="50">
        <v>7.9739635224039311</v>
      </c>
      <c r="EK8" s="50">
        <v>0.86433422858972764</v>
      </c>
      <c r="EL8" s="50">
        <v>22.148094443364858</v>
      </c>
      <c r="EM8" s="50">
        <v>25.624456038843121</v>
      </c>
      <c r="EN8" s="50">
        <v>2.2592154715162052E-3</v>
      </c>
      <c r="EO8" s="50">
        <v>0.31552525997887493</v>
      </c>
      <c r="EP8" s="50">
        <v>8.6447618253139549</v>
      </c>
      <c r="EQ8" s="50">
        <v>53.410081111866461</v>
      </c>
      <c r="ER8" s="50">
        <v>0.19311292677210593</v>
      </c>
      <c r="ES8" s="50">
        <v>0.24523036702713666</v>
      </c>
      <c r="ET8" s="50">
        <v>0.10267449386054245</v>
      </c>
      <c r="EU8" s="50">
        <v>4.2604840266620077</v>
      </c>
      <c r="EV8" s="50">
        <v>0.70008428678364409</v>
      </c>
      <c r="EW8" s="50">
        <v>2.4449988086172873E-2</v>
      </c>
      <c r="EX8" s="50">
        <v>0.43318385603865223</v>
      </c>
      <c r="EY8" s="50">
        <v>1.0198238285225125</v>
      </c>
      <c r="EZ8" s="50">
        <v>2.8828847707583704E-3</v>
      </c>
      <c r="FA8" s="50">
        <v>2.9071152086070267E-3</v>
      </c>
      <c r="FB8" s="50">
        <v>8.9973057847502775E-3</v>
      </c>
      <c r="FC8" s="50">
        <v>1.1904420993357303E-2</v>
      </c>
      <c r="FD8" s="50">
        <v>0.96060460601744557</v>
      </c>
      <c r="FE8" s="50">
        <v>0.63149183420386445</v>
      </c>
      <c r="FF8" s="50">
        <v>0.91383157246795299</v>
      </c>
      <c r="FG8" s="50">
        <v>6.5709424102737977</v>
      </c>
      <c r="FH8" s="50">
        <v>1.4747373167095014E-2</v>
      </c>
      <c r="FI8">
        <f t="shared" si="0"/>
        <v>722.68076274616976</v>
      </c>
      <c r="FJ8">
        <f t="shared" si="1"/>
        <v>3592.5586784890884</v>
      </c>
    </row>
    <row r="9" spans="1:166" ht="15.6">
      <c r="A9" s="50" t="s">
        <v>295</v>
      </c>
      <c r="B9" s="50" t="s">
        <v>288</v>
      </c>
      <c r="C9" s="50">
        <v>0.10527742596547907</v>
      </c>
      <c r="D9" s="50">
        <v>0.22298539107168741</v>
      </c>
      <c r="E9" s="50">
        <v>0.34309129512290898</v>
      </c>
      <c r="F9" s="50">
        <v>78.223661195524812</v>
      </c>
      <c r="G9" s="50">
        <v>51.655610168885829</v>
      </c>
      <c r="H9" s="50">
        <v>0.121763076892358</v>
      </c>
      <c r="I9" s="50">
        <v>4.3392476384417833</v>
      </c>
      <c r="J9" s="50">
        <v>1.230830012934111</v>
      </c>
      <c r="K9" s="50">
        <v>-0.1796209943074264</v>
      </c>
      <c r="L9" s="50">
        <v>4.7809926721038974E-2</v>
      </c>
      <c r="M9" s="50">
        <v>2.0815760422421237</v>
      </c>
      <c r="N9" s="50">
        <v>1.9144462881733921</v>
      </c>
      <c r="O9" s="50">
        <v>6.3864603420687005E-2</v>
      </c>
      <c r="P9" s="50">
        <v>2.7808006420184199</v>
      </c>
      <c r="Q9" s="50">
        <v>3.3780808109170155E-2</v>
      </c>
      <c r="R9" s="50">
        <v>1.7501656886909932E-2</v>
      </c>
      <c r="S9" s="50">
        <v>56.794893246875525</v>
      </c>
      <c r="T9" s="50">
        <v>0.54266357952886102</v>
      </c>
      <c r="U9" s="50">
        <v>109.15944031693232</v>
      </c>
      <c r="V9" s="50">
        <v>0.25192310165265958</v>
      </c>
      <c r="W9" s="50">
        <v>0.16726686302409874</v>
      </c>
      <c r="X9" s="50">
        <v>52.259336931899092</v>
      </c>
      <c r="Y9" s="50">
        <v>2.6670922321802629E-2</v>
      </c>
      <c r="Z9" s="50">
        <v>0.81666963582325358</v>
      </c>
      <c r="AA9" s="50">
        <v>0.30681670505472569</v>
      </c>
      <c r="AB9" s="50">
        <v>1.5283706767498202</v>
      </c>
      <c r="AC9" s="50">
        <v>322.62147428990556</v>
      </c>
      <c r="AD9" s="50">
        <v>25.288575533802412</v>
      </c>
      <c r="AE9" s="50">
        <v>18.861821262977173</v>
      </c>
      <c r="AF9" s="50">
        <v>197.05012585887096</v>
      </c>
      <c r="AG9" s="50">
        <v>301.15067364652293</v>
      </c>
      <c r="AH9" s="50">
        <v>187.64877050616846</v>
      </c>
      <c r="AI9" s="50">
        <v>102.74076805918796</v>
      </c>
      <c r="AJ9" s="50">
        <v>15.597219997746198</v>
      </c>
      <c r="AK9" s="50">
        <v>255.7767536288103</v>
      </c>
      <c r="AL9" s="50">
        <v>14.228346702417822</v>
      </c>
      <c r="AM9" s="50">
        <v>57.197235371656191</v>
      </c>
      <c r="AN9" s="50">
        <v>303.39801206698689</v>
      </c>
      <c r="AO9" s="50">
        <v>193.30750706562151</v>
      </c>
      <c r="AP9" s="50">
        <v>90.184531812402952</v>
      </c>
      <c r="AQ9" s="50">
        <v>5.1265374348256092</v>
      </c>
      <c r="AR9" s="50">
        <v>72.408554229829249</v>
      </c>
      <c r="AS9" s="50">
        <v>217.31168411280348</v>
      </c>
      <c r="AT9" s="50">
        <v>60.593039177054898</v>
      </c>
      <c r="AU9" s="50">
        <v>15.830797333901192</v>
      </c>
      <c r="AV9" s="50">
        <v>0.5763286529362226</v>
      </c>
      <c r="AW9" s="50">
        <v>32.771378649786655</v>
      </c>
      <c r="AX9" s="50">
        <v>0.62002886689399805</v>
      </c>
      <c r="AY9" s="50">
        <v>46.142284095676764</v>
      </c>
      <c r="AZ9" s="50">
        <v>0.11699727175745922</v>
      </c>
      <c r="BA9" s="50">
        <v>0.74036465176471378</v>
      </c>
      <c r="BB9" s="50">
        <v>58.528007549679359</v>
      </c>
      <c r="BC9" s="50">
        <v>0</v>
      </c>
      <c r="BD9" s="50">
        <v>0.19177811556028884</v>
      </c>
      <c r="BE9" s="50">
        <v>0.10973386371292183</v>
      </c>
      <c r="BF9" s="50">
        <v>0.6950737746871517</v>
      </c>
      <c r="BG9" s="50">
        <v>60.657446202893802</v>
      </c>
      <c r="BH9" s="50">
        <v>8.3924855336668575E-2</v>
      </c>
      <c r="BI9" s="50">
        <v>4.6841102024651492E-2</v>
      </c>
      <c r="BJ9" s="50">
        <v>5.8109523617121545E-3</v>
      </c>
      <c r="BK9" s="50">
        <v>1.7240143638439377E-2</v>
      </c>
      <c r="BL9" s="50">
        <v>1.2234934467440435E-2</v>
      </c>
      <c r="BM9" s="50">
        <v>1.022794450559748E-2</v>
      </c>
      <c r="BN9" s="50">
        <v>2.7886571746172241E-2</v>
      </c>
      <c r="BO9" s="50">
        <v>1.1398711808689456E-2</v>
      </c>
      <c r="BP9" s="50">
        <v>9.0830184448500821E-3</v>
      </c>
      <c r="BQ9" s="50">
        <v>5.5491858199884551E-2</v>
      </c>
      <c r="BR9" s="50">
        <v>7.4568471135509967E-3</v>
      </c>
      <c r="BS9" s="50">
        <v>8.774964700886018E-4</v>
      </c>
      <c r="BT9" s="50">
        <v>1.9228189545197071E-2</v>
      </c>
      <c r="BU9" s="50">
        <v>2.8407126461599479E-2</v>
      </c>
      <c r="BV9" s="50">
        <v>7.1333592601560469E-2</v>
      </c>
      <c r="BW9" s="50">
        <v>1.1076398533241844E-3</v>
      </c>
      <c r="BX9" s="50">
        <v>2.0780718131883268E-2</v>
      </c>
      <c r="BY9" s="50">
        <v>1.5039706962893806E-3</v>
      </c>
      <c r="BZ9" s="50">
        <v>6.8559578146149631</v>
      </c>
      <c r="CA9" s="50">
        <v>1.0413978098669858</v>
      </c>
      <c r="CB9" s="50">
        <v>0.3721605450170366</v>
      </c>
      <c r="CC9" s="50">
        <v>0.15409715827171441</v>
      </c>
      <c r="CD9" s="50">
        <v>1.2441993682186306E-2</v>
      </c>
      <c r="CE9" s="50">
        <v>6.5228844988338825E-4</v>
      </c>
      <c r="CF9" s="50">
        <v>6.1062524592105432E-3</v>
      </c>
      <c r="CG9" s="50">
        <v>4.4624442960762727E-2</v>
      </c>
      <c r="CH9" s="50">
        <v>3.2536291102735009E-3</v>
      </c>
      <c r="CI9" s="50">
        <v>0.12328713966510742</v>
      </c>
      <c r="CJ9" s="50">
        <v>3.9287791434184413E-2</v>
      </c>
      <c r="CK9" s="50">
        <v>350.80173108908622</v>
      </c>
      <c r="CL9" s="50">
        <v>370.26151550629385</v>
      </c>
      <c r="CM9" s="50">
        <v>0.336605283975905</v>
      </c>
      <c r="CN9" s="50">
        <v>2.9147163672460392</v>
      </c>
      <c r="CO9" s="50">
        <v>1.5282947541084531</v>
      </c>
      <c r="CP9" s="50">
        <v>5.8734764931638583</v>
      </c>
      <c r="CQ9" s="50">
        <v>1.299174326092971E-2</v>
      </c>
      <c r="CR9" s="50">
        <v>5.3211556159661479E-2</v>
      </c>
      <c r="CS9" s="50">
        <v>3.8275418413257474</v>
      </c>
      <c r="CT9" s="50">
        <v>722.98188646304504</v>
      </c>
      <c r="CU9" s="50">
        <v>1.2237383445189105E-2</v>
      </c>
      <c r="CV9" s="50">
        <v>0.26478368557868726</v>
      </c>
      <c r="CW9" s="50">
        <v>0.13019597953507622</v>
      </c>
      <c r="CX9" s="50">
        <v>6.5834186990374519</v>
      </c>
      <c r="CY9" s="50">
        <v>5.4282793896965872E-2</v>
      </c>
      <c r="CZ9" s="50">
        <v>1.716850733187154E-2</v>
      </c>
      <c r="DA9" s="50">
        <v>410.61919117842501</v>
      </c>
      <c r="DB9" s="50">
        <v>3.1682164233635346</v>
      </c>
      <c r="DC9" s="50">
        <v>4.8206333344977008E-3</v>
      </c>
      <c r="DD9" s="50">
        <v>0.7899237318025798</v>
      </c>
      <c r="DE9" s="50">
        <v>0.66389715201077715</v>
      </c>
      <c r="DF9" s="50">
        <v>1.7190338275952231</v>
      </c>
      <c r="DG9" s="50">
        <v>0.13589761483420448</v>
      </c>
      <c r="DH9" s="50">
        <v>0.11302747220320469</v>
      </c>
      <c r="DI9" s="50">
        <v>15.724356709809589</v>
      </c>
      <c r="DJ9" s="50">
        <v>2.2966264627417316E-2</v>
      </c>
      <c r="DK9" s="50">
        <v>0.57219179254279962</v>
      </c>
      <c r="DL9" s="50">
        <v>0.6735809654056959</v>
      </c>
      <c r="DM9" s="50">
        <v>12.740816056019563</v>
      </c>
      <c r="DN9" s="50">
        <v>3.6405535411790764E-2</v>
      </c>
      <c r="DO9" s="50">
        <v>1.484602521981456</v>
      </c>
      <c r="DP9" s="50">
        <v>18.79291026557269</v>
      </c>
      <c r="DQ9" s="50">
        <v>5.1243546589817273</v>
      </c>
      <c r="DR9" s="50">
        <v>0.72128444527032409</v>
      </c>
      <c r="DS9" s="50">
        <v>122.95591046218961</v>
      </c>
      <c r="DT9" s="50">
        <v>722.98188646304504</v>
      </c>
      <c r="DU9" s="50">
        <v>1.3831605171910689E-3</v>
      </c>
      <c r="DV9" s="50">
        <v>1.849857514162194E-2</v>
      </c>
      <c r="DW9" s="50">
        <v>3.0186485470257449</v>
      </c>
      <c r="DX9" s="50">
        <v>5.4282793896965872E-2</v>
      </c>
      <c r="DY9" s="50">
        <v>2.2476386587913778E-2</v>
      </c>
      <c r="DZ9" s="50">
        <v>0.34650469760691982</v>
      </c>
      <c r="EA9" s="50">
        <v>0.15189676454061898</v>
      </c>
      <c r="EB9" s="50">
        <v>5.3285937106946998E-2</v>
      </c>
      <c r="EC9" s="50">
        <v>1.7982482243734655E-2</v>
      </c>
      <c r="ED9" s="50">
        <v>1.4690181969398119</v>
      </c>
      <c r="EE9" s="50">
        <v>1.716850733187154E-2</v>
      </c>
      <c r="EF9" s="50">
        <v>18.766677556837561</v>
      </c>
      <c r="EG9" s="50">
        <v>0.11302747220320469</v>
      </c>
      <c r="EH9" s="50">
        <v>5.4382477423684655E-4</v>
      </c>
      <c r="EI9" s="50">
        <v>0.37650499099924006</v>
      </c>
      <c r="EJ9" s="50">
        <v>8.4428138623619784</v>
      </c>
      <c r="EK9" s="50">
        <v>1.4219342486165067</v>
      </c>
      <c r="EL9" s="50">
        <v>31.885702640289672</v>
      </c>
      <c r="EM9" s="50">
        <v>22.424175148262563</v>
      </c>
      <c r="EN9" s="50">
        <v>2.5404491602939072E-3</v>
      </c>
      <c r="EO9" s="50">
        <v>0.3573663603772812</v>
      </c>
      <c r="EP9" s="50">
        <v>9.0832250424698167</v>
      </c>
      <c r="EQ9" s="50">
        <v>69.740671245363615</v>
      </c>
      <c r="ER9" s="50">
        <v>0.14974624899451308</v>
      </c>
      <c r="ES9" s="50">
        <v>0.2194679693931591</v>
      </c>
      <c r="ET9" s="50">
        <v>3.7990382302284881E-2</v>
      </c>
      <c r="EU9" s="50">
        <v>2.8859637601058301</v>
      </c>
      <c r="EV9" s="50">
        <v>0.50253447353886338</v>
      </c>
      <c r="EW9" s="50">
        <v>3.6732495265022584E-2</v>
      </c>
      <c r="EX9" s="50">
        <v>0.14797146374966616</v>
      </c>
      <c r="EY9" s="50">
        <v>1.3301562827347164</v>
      </c>
      <c r="EZ9" s="50">
        <v>2.8211596374448562E-3</v>
      </c>
      <c r="FA9" s="50">
        <v>2.8506130710798851E-3</v>
      </c>
      <c r="FB9" s="50">
        <v>8.8857228626741513E-3</v>
      </c>
      <c r="FC9" s="50">
        <v>1.1736335933754036E-2</v>
      </c>
      <c r="FD9" s="50">
        <v>0.91805916575883906</v>
      </c>
      <c r="FE9" s="50">
        <v>0.90951152851629979</v>
      </c>
      <c r="FF9" s="50">
        <v>0.90311375774087699</v>
      </c>
      <c r="FG9" s="50">
        <v>5.8734764931638583</v>
      </c>
      <c r="FH9" s="50">
        <v>1.8919828595555119E-2</v>
      </c>
      <c r="FI9">
        <f t="shared" si="0"/>
        <v>159.94475130596544</v>
      </c>
      <c r="FJ9">
        <f t="shared" si="1"/>
        <v>583.91919031302871</v>
      </c>
    </row>
    <row r="10" spans="1:166" ht="15.6">
      <c r="A10" s="50" t="s">
        <v>296</v>
      </c>
      <c r="B10" s="50" t="s">
        <v>288</v>
      </c>
      <c r="C10" s="50">
        <v>9.6046310784620142E-2</v>
      </c>
      <c r="D10" s="50">
        <v>0.22601994315430698</v>
      </c>
      <c r="E10" s="50">
        <v>0.22661286421122129</v>
      </c>
      <c r="F10" s="50">
        <v>72.180931183652646</v>
      </c>
      <c r="G10" s="50">
        <v>38.727749630782888</v>
      </c>
      <c r="H10" s="50">
        <v>7.4050785437679803E-2</v>
      </c>
      <c r="I10" s="50">
        <v>5.9666427586513624</v>
      </c>
      <c r="J10" s="50">
        <v>1.697481184602641</v>
      </c>
      <c r="K10" s="50">
        <v>-0.13582803877484367</v>
      </c>
      <c r="L10" s="50">
        <v>2.7967472318941238E-2</v>
      </c>
      <c r="M10" s="50">
        <v>0.5797435240921871</v>
      </c>
      <c r="N10" s="50">
        <v>0.30466551139459902</v>
      </c>
      <c r="O10" s="50">
        <v>4.9947086322244892E-2</v>
      </c>
      <c r="P10" s="50">
        <v>2.0271247647286001</v>
      </c>
      <c r="Q10" s="50">
        <v>6.13424760188634E-3</v>
      </c>
      <c r="R10" s="50">
        <v>1.5219721723156415E-2</v>
      </c>
      <c r="S10" s="50">
        <v>72.943384894620365</v>
      </c>
      <c r="T10" s="50">
        <v>0.84835554102941602</v>
      </c>
      <c r="U10" s="50">
        <v>88.909588159690998</v>
      </c>
      <c r="V10" s="50">
        <v>0.13746541792375261</v>
      </c>
      <c r="W10" s="50">
        <v>0.16785763422816397</v>
      </c>
      <c r="X10" s="50">
        <v>49.541786028112185</v>
      </c>
      <c r="Y10" s="50">
        <v>3.579504359964264E-2</v>
      </c>
      <c r="Z10" s="50">
        <v>0.43896939704170201</v>
      </c>
      <c r="AA10" s="50">
        <v>0.31115325816762557</v>
      </c>
      <c r="AB10" s="50">
        <v>1.8792575328366448</v>
      </c>
      <c r="AC10" s="50">
        <v>279.80984192791226</v>
      </c>
      <c r="AD10" s="50">
        <v>18.839441954271273</v>
      </c>
      <c r="AE10" s="50">
        <v>19.49216848025381</v>
      </c>
      <c r="AF10" s="50">
        <v>252.3021884591964</v>
      </c>
      <c r="AG10" s="50">
        <v>229.41681193790401</v>
      </c>
      <c r="AH10" s="50">
        <v>148.21327006177029</v>
      </c>
      <c r="AI10" s="50">
        <v>100.14856141083547</v>
      </c>
      <c r="AJ10" s="50">
        <v>7.325225630284006</v>
      </c>
      <c r="AK10" s="50">
        <v>233.37259800776434</v>
      </c>
      <c r="AL10" s="50">
        <v>23.336179751826073</v>
      </c>
      <c r="AM10" s="50">
        <v>57.058797135051641</v>
      </c>
      <c r="AN10" s="50">
        <v>174.38923624166245</v>
      </c>
      <c r="AO10" s="50">
        <v>186.45192888069789</v>
      </c>
      <c r="AP10" s="50">
        <v>77.80498571678396</v>
      </c>
      <c r="AQ10" s="50">
        <v>3.7222279294863974</v>
      </c>
      <c r="AR10" s="50">
        <v>65.034557877243586</v>
      </c>
      <c r="AS10" s="50">
        <v>201.61296460628247</v>
      </c>
      <c r="AT10" s="50">
        <v>66.858857972174917</v>
      </c>
      <c r="AU10" s="50">
        <v>11.711521087423696</v>
      </c>
      <c r="AV10" s="50">
        <v>0.40730889342910642</v>
      </c>
      <c r="AW10" s="50">
        <v>25.286748546301869</v>
      </c>
      <c r="AX10" s="50">
        <v>0.39967142176029746</v>
      </c>
      <c r="AY10" s="50">
        <v>29.038118022458761</v>
      </c>
      <c r="AZ10" s="50">
        <v>0.14945972027865323</v>
      </c>
      <c r="BA10" s="50">
        <v>0.36272959396097071</v>
      </c>
      <c r="BB10" s="50">
        <v>52.452141390254376</v>
      </c>
      <c r="BC10" s="50">
        <v>0</v>
      </c>
      <c r="BD10" s="50">
        <v>0.16482721567360806</v>
      </c>
      <c r="BE10" s="50">
        <v>0.1295565866254772</v>
      </c>
      <c r="BF10" s="50">
        <v>0.64587427651784657</v>
      </c>
      <c r="BG10" s="50">
        <v>47.55734907930394</v>
      </c>
      <c r="BH10" s="50">
        <v>5.2946419214038275E-2</v>
      </c>
      <c r="BI10" s="50">
        <v>7.1266052140386907E-2</v>
      </c>
      <c r="BJ10" s="50">
        <v>4.6686454091580841E-3</v>
      </c>
      <c r="BK10" s="50">
        <v>1.8135607604574326E-2</v>
      </c>
      <c r="BL10" s="50">
        <v>1.4127588826987397E-2</v>
      </c>
      <c r="BM10" s="50">
        <v>9.4286734679154046E-3</v>
      </c>
      <c r="BN10" s="50">
        <v>3.5209573017138202E-2</v>
      </c>
      <c r="BO10" s="50">
        <v>2.239002743280474E-2</v>
      </c>
      <c r="BP10" s="50">
        <v>9.7366883297669102E-3</v>
      </c>
      <c r="BQ10" s="50">
        <v>4.4603948155102456E-2</v>
      </c>
      <c r="BR10" s="50">
        <v>6.5905484592463474E-3</v>
      </c>
      <c r="BS10" s="50">
        <v>4.0048168931565274E-4</v>
      </c>
      <c r="BT10" s="50">
        <v>2.1712962512057243E-2</v>
      </c>
      <c r="BU10" s="50">
        <v>2.5444522390124315E-2</v>
      </c>
      <c r="BV10" s="50">
        <v>6.3124857746923987E-2</v>
      </c>
      <c r="BW10" s="50">
        <v>8.2348175229903376E-4</v>
      </c>
      <c r="BX10" s="50">
        <v>3.4566454404736893E-2</v>
      </c>
      <c r="BY10" s="50">
        <v>1.8711312611077622E-3</v>
      </c>
      <c r="BZ10" s="50">
        <v>6.8294387759355031</v>
      </c>
      <c r="CA10" s="50">
        <v>0.32915086092585094</v>
      </c>
      <c r="CB10" s="50">
        <v>0.11682105210055689</v>
      </c>
      <c r="CC10" s="50">
        <v>9.9158180796745932E-2</v>
      </c>
      <c r="CD10" s="50">
        <v>8.3813859225220985E-3</v>
      </c>
      <c r="CE10" s="50">
        <v>2.521834095194154E-4</v>
      </c>
      <c r="CF10" s="50">
        <v>5.2209035676708242E-3</v>
      </c>
      <c r="CG10" s="50">
        <v>2.8437657904292556E-2</v>
      </c>
      <c r="CH10" s="50">
        <v>2.2017210664489403E-3</v>
      </c>
      <c r="CI10" s="50">
        <v>6.7269454120210875E-2</v>
      </c>
      <c r="CJ10" s="50">
        <v>2.502057209921886E-2</v>
      </c>
      <c r="CK10" s="50">
        <v>319.35646994820149</v>
      </c>
      <c r="CL10" s="50">
        <v>345.75521456950179</v>
      </c>
      <c r="CM10" s="50">
        <v>0.23022786861331176</v>
      </c>
      <c r="CN10" s="50">
        <v>2.4794488952968767</v>
      </c>
      <c r="CO10" s="50">
        <v>0.90929378511913495</v>
      </c>
      <c r="CP10" s="50">
        <v>4.5029529963457664</v>
      </c>
      <c r="CQ10" s="50">
        <v>1.9527323982939503E-2</v>
      </c>
      <c r="CR10" s="50">
        <v>4.0917474464451493E-2</v>
      </c>
      <c r="CS10" s="50">
        <v>5.708810791791227</v>
      </c>
      <c r="CT10" s="50">
        <v>678.92059182931848</v>
      </c>
      <c r="CU10" s="50">
        <v>1.0256841424811142E-2</v>
      </c>
      <c r="CV10" s="50">
        <v>0.27590335061853893</v>
      </c>
      <c r="CW10" s="50">
        <v>0.15052541353648824</v>
      </c>
      <c r="CX10" s="50">
        <v>20.748658401577131</v>
      </c>
      <c r="CY10" s="50">
        <v>1.7105512756361834E-2</v>
      </c>
      <c r="CZ10" s="50">
        <v>6.9211355825779444E-3</v>
      </c>
      <c r="DA10" s="50">
        <v>388.0648934869804</v>
      </c>
      <c r="DB10" s="50">
        <v>3.1784276339027695</v>
      </c>
      <c r="DC10" s="50">
        <v>2.7747368220788142E-3</v>
      </c>
      <c r="DD10" s="50">
        <v>0.87736119068808549</v>
      </c>
      <c r="DE10" s="50">
        <v>1.0640146224264821</v>
      </c>
      <c r="DF10" s="50">
        <v>1.6670110966610667</v>
      </c>
      <c r="DG10" s="50">
        <v>9.8886300331780891E-2</v>
      </c>
      <c r="DH10" s="50">
        <v>0.14360427795391031</v>
      </c>
      <c r="DI10" s="50">
        <v>17.229047240875566</v>
      </c>
      <c r="DJ10" s="50">
        <v>2.4639374542361734E-2</v>
      </c>
      <c r="DK10" s="50">
        <v>0.78601453101061902</v>
      </c>
      <c r="DL10" s="50">
        <v>0.7205356438399485</v>
      </c>
      <c r="DM10" s="50">
        <v>14.850464894533745</v>
      </c>
      <c r="DN10" s="50">
        <v>3.4778479275974765E-2</v>
      </c>
      <c r="DO10" s="50">
        <v>1.3878563934335058</v>
      </c>
      <c r="DP10" s="50">
        <v>24.43943603774435</v>
      </c>
      <c r="DQ10" s="50">
        <v>2.3894754813162837</v>
      </c>
      <c r="DR10" s="50">
        <v>0.64637053693792934</v>
      </c>
      <c r="DS10" s="50">
        <v>103.09173426308583</v>
      </c>
      <c r="DT10" s="50">
        <v>678.92059182931848</v>
      </c>
      <c r="DU10" s="50">
        <v>1.4729263068977605E-3</v>
      </c>
      <c r="DV10" s="50">
        <v>1.5774181369283838E-2</v>
      </c>
      <c r="DW10" s="50">
        <v>1.7366136477307672</v>
      </c>
      <c r="DX10" s="50">
        <v>1.7105512756361834E-2</v>
      </c>
      <c r="DY10" s="50">
        <v>1.4519228307038032E-2</v>
      </c>
      <c r="DZ10" s="50">
        <v>0.48679463164458447</v>
      </c>
      <c r="EA10" s="50">
        <v>4.8195887206085031E-2</v>
      </c>
      <c r="EB10" s="50">
        <v>0.13551217222898457</v>
      </c>
      <c r="EC10" s="50">
        <v>9.8499241778466987E-3</v>
      </c>
      <c r="ED10" s="50">
        <v>1.2705194254642809</v>
      </c>
      <c r="EE10" s="50">
        <v>6.9211355825779444E-3</v>
      </c>
      <c r="EF10" s="50">
        <v>7.3794108938806531</v>
      </c>
      <c r="EG10" s="50">
        <v>0.14360427795391031</v>
      </c>
      <c r="EH10" s="50">
        <v>7.1693759594345762E-4</v>
      </c>
      <c r="EI10" s="50">
        <v>0.2840737183853162</v>
      </c>
      <c r="EJ10" s="50">
        <v>7.3884233426583688</v>
      </c>
      <c r="EK10" s="50">
        <v>1.0296131516651044</v>
      </c>
      <c r="EL10" s="50">
        <v>26.779027243034555</v>
      </c>
      <c r="EM10" s="50">
        <v>26.008823993484494</v>
      </c>
      <c r="EN10" s="50">
        <v>2.0850232974801721E-3</v>
      </c>
      <c r="EO10" s="50">
        <v>0.35491644096557173</v>
      </c>
      <c r="EP10" s="50">
        <v>7.9479999299729078</v>
      </c>
      <c r="EQ10" s="50">
        <v>55.505349009276848</v>
      </c>
      <c r="ER10" s="50">
        <v>0.16712453666665217</v>
      </c>
      <c r="ES10" s="50">
        <v>0.22494454165403852</v>
      </c>
      <c r="ET10" s="50">
        <v>6.1625127246699718E-2</v>
      </c>
      <c r="EU10" s="50">
        <v>2.0542543713384949</v>
      </c>
      <c r="EV10" s="50">
        <v>0.78938243078175607</v>
      </c>
      <c r="EW10" s="50">
        <v>2.1766580844438277E-2</v>
      </c>
      <c r="EX10" s="50">
        <v>0.30125450839724122</v>
      </c>
      <c r="EY10" s="50">
        <v>1.4162741849802816</v>
      </c>
      <c r="EZ10" s="50">
        <v>3.1123692176245324E-3</v>
      </c>
      <c r="FA10" s="50">
        <v>3.13129713690221E-3</v>
      </c>
      <c r="FB10" s="50">
        <v>8.9479903615336358E-3</v>
      </c>
      <c r="FC10" s="50">
        <v>1.2079287498435846E-2</v>
      </c>
      <c r="FD10" s="50">
        <v>0.87189421967215353</v>
      </c>
      <c r="FE10" s="50">
        <v>0.53092887979810621</v>
      </c>
      <c r="FF10" s="50">
        <v>0.67873407038565392</v>
      </c>
      <c r="FG10" s="50">
        <v>4.5029529963457664</v>
      </c>
      <c r="FH10" s="50">
        <v>1.5805567925368899E-2</v>
      </c>
      <c r="FI10">
        <f t="shared" si="0"/>
        <v>426.71949167572177</v>
      </c>
      <c r="FJ10">
        <f t="shared" si="1"/>
        <v>1725.8273314705182</v>
      </c>
    </row>
    <row r="11" spans="1:166" ht="15.6">
      <c r="A11" s="50" t="s">
        <v>297</v>
      </c>
      <c r="B11" s="50" t="s">
        <v>288</v>
      </c>
      <c r="C11" s="50">
        <v>0.11778898006790711</v>
      </c>
      <c r="D11" s="50">
        <v>0.22519873906911911</v>
      </c>
      <c r="E11" s="50">
        <v>0.90889368931025127</v>
      </c>
      <c r="F11" s="50">
        <v>114.44510820266956</v>
      </c>
      <c r="G11" s="50">
        <v>35.082702526593607</v>
      </c>
      <c r="H11" s="50">
        <v>7.3779649082249002E-2</v>
      </c>
      <c r="I11" s="50">
        <v>5.0262148199987973</v>
      </c>
      <c r="J11" s="50">
        <v>0.43202250458148134</v>
      </c>
      <c r="K11" s="50">
        <v>1.0090398878044967E-2</v>
      </c>
      <c r="L11" s="50">
        <v>5.4177072414497353E-2</v>
      </c>
      <c r="M11" s="50">
        <v>1.2473553213975783</v>
      </c>
      <c r="N11" s="50">
        <v>0.46000449426986434</v>
      </c>
      <c r="O11" s="50">
        <v>6.0397562704998943E-2</v>
      </c>
      <c r="P11" s="50">
        <v>1.5271582077531276</v>
      </c>
      <c r="Q11" s="50">
        <v>1.9476638338473542E-2</v>
      </c>
      <c r="R11" s="50">
        <v>8.3988889678784429E-2</v>
      </c>
      <c r="S11" s="50">
        <v>68.844683141032945</v>
      </c>
      <c r="T11" s="50">
        <v>0.56664182010730901</v>
      </c>
      <c r="U11" s="50">
        <v>133.15945438555852</v>
      </c>
      <c r="V11" s="50">
        <v>8.1400057218438598E-2</v>
      </c>
      <c r="W11" s="50">
        <v>0.16644108236239291</v>
      </c>
      <c r="X11" s="50">
        <v>57.733305167987517</v>
      </c>
      <c r="Y11" s="50">
        <v>4.4119586613377913E-2</v>
      </c>
      <c r="Z11" s="50">
        <v>1.1148507091791886</v>
      </c>
      <c r="AA11" s="50">
        <v>0.30744832237631164</v>
      </c>
      <c r="AB11" s="50">
        <v>1.2202685989043316</v>
      </c>
      <c r="AC11" s="50">
        <v>366.82884942882038</v>
      </c>
      <c r="AD11" s="50">
        <v>28.043646388692803</v>
      </c>
      <c r="AE11" s="50">
        <v>9.3133579215929512</v>
      </c>
      <c r="AF11" s="50">
        <v>115.84257012010679</v>
      </c>
      <c r="AG11" s="50">
        <v>287.56303503613839</v>
      </c>
      <c r="AH11" s="50">
        <v>305.34995498454964</v>
      </c>
      <c r="AI11" s="50">
        <v>100.35959372946242</v>
      </c>
      <c r="AJ11" s="50">
        <v>8.5462671108758563</v>
      </c>
      <c r="AK11" s="50">
        <v>222.57923333177229</v>
      </c>
      <c r="AL11" s="50">
        <v>8.4004964492248373</v>
      </c>
      <c r="AM11" s="50">
        <v>52.382976666891885</v>
      </c>
      <c r="AN11" s="50">
        <v>361.01455504513558</v>
      </c>
      <c r="AO11" s="50">
        <v>219.20311652133066</v>
      </c>
      <c r="AP11" s="50">
        <v>128.48522050368288</v>
      </c>
      <c r="AQ11" s="50">
        <v>0.876901313918655</v>
      </c>
      <c r="AR11" s="50">
        <v>65.22584863827629</v>
      </c>
      <c r="AS11" s="50">
        <v>233.76193306065434</v>
      </c>
      <c r="AT11" s="50">
        <v>35.572737420827927</v>
      </c>
      <c r="AU11" s="50">
        <v>8.431209020667481</v>
      </c>
      <c r="AV11" s="50">
        <v>0.14470581953881642</v>
      </c>
      <c r="AW11" s="50">
        <v>29.503086687834852</v>
      </c>
      <c r="AX11" s="50">
        <v>0.41578345615429008</v>
      </c>
      <c r="AY11" s="50">
        <v>44.038923196987291</v>
      </c>
      <c r="AZ11" s="50">
        <v>0.13454761075743707</v>
      </c>
      <c r="BA11" s="50">
        <v>0.73220771963502373</v>
      </c>
      <c r="BB11" s="50">
        <v>33.970822809825812</v>
      </c>
      <c r="BC11" s="50">
        <v>0</v>
      </c>
      <c r="BD11" s="50">
        <v>0.10768954083906399</v>
      </c>
      <c r="BE11" s="50">
        <v>9.0937301726265601E-2</v>
      </c>
      <c r="BF11" s="50">
        <v>1.016988319668733</v>
      </c>
      <c r="BG11" s="50">
        <v>29.715969788916105</v>
      </c>
      <c r="BH11" s="50">
        <v>0.12386365772776756</v>
      </c>
      <c r="BI11" s="50">
        <v>5.8595247375109488E-2</v>
      </c>
      <c r="BJ11" s="50">
        <v>2.0333828372837374E-3</v>
      </c>
      <c r="BK11" s="50">
        <v>3.3399700417006552E-2</v>
      </c>
      <c r="BL11" s="50">
        <v>1.6789213272075727E-2</v>
      </c>
      <c r="BM11" s="50">
        <v>1.5298431702313788E-2</v>
      </c>
      <c r="BN11" s="50">
        <v>5.6644086772071597E-2</v>
      </c>
      <c r="BO11" s="50">
        <v>1.8287561955091097E-2</v>
      </c>
      <c r="BP11" s="50">
        <v>6.7068878018080374E-3</v>
      </c>
      <c r="BQ11" s="50">
        <v>5.9617921441914697E-2</v>
      </c>
      <c r="BR11" s="50">
        <v>1.2886414512009475E-2</v>
      </c>
      <c r="BS11" s="50">
        <v>1.0072428117243377E-3</v>
      </c>
      <c r="BT11" s="50">
        <v>1.3986165834348535E-2</v>
      </c>
      <c r="BU11" s="50">
        <v>2.7648582891220321E-2</v>
      </c>
      <c r="BV11" s="50">
        <v>8.2103755482876226E-2</v>
      </c>
      <c r="BW11" s="50">
        <v>1.4622747470852474E-3</v>
      </c>
      <c r="BX11" s="50">
        <v>3.1444480678124165E-2</v>
      </c>
      <c r="BY11" s="50">
        <v>1.1735740180203148E-3</v>
      </c>
      <c r="BZ11" s="50">
        <v>5.2053485784347115</v>
      </c>
      <c r="CA11" s="50">
        <v>0.2359172896624355</v>
      </c>
      <c r="CB11" s="50">
        <v>8.9945501224748869E-2</v>
      </c>
      <c r="CC11" s="50">
        <v>7.4240169709417284E-2</v>
      </c>
      <c r="CD11" s="50">
        <v>8.1847503489317734E-3</v>
      </c>
      <c r="CE11" s="50">
        <v>2.4426108451871615E-4</v>
      </c>
      <c r="CF11" s="50">
        <v>5.9030248987831822E-3</v>
      </c>
      <c r="CG11" s="50">
        <v>4.4950398837914685E-2</v>
      </c>
      <c r="CH11" s="50">
        <v>2.5213117815992597E-3</v>
      </c>
      <c r="CI11" s="50">
        <v>0.13388277763104256</v>
      </c>
      <c r="CJ11" s="50">
        <v>1.6325337787786311E-2</v>
      </c>
      <c r="CK11" s="50">
        <v>508.19604352910477</v>
      </c>
      <c r="CL11" s="50">
        <v>530.51506201373365</v>
      </c>
      <c r="CM11" s="50">
        <v>0.59738162288931107</v>
      </c>
      <c r="CN11" s="50">
        <v>5.2233224308677881</v>
      </c>
      <c r="CO11" s="50">
        <v>2.4823606273409684</v>
      </c>
      <c r="CP11" s="50">
        <v>10.290386117531199</v>
      </c>
      <c r="CQ11" s="50">
        <v>1.4913506831924626E-2</v>
      </c>
      <c r="CR11" s="50">
        <v>2.6451944909606874E-2</v>
      </c>
      <c r="CS11" s="50">
        <v>4.2191739445230487</v>
      </c>
      <c r="CT11" s="50">
        <v>340.51976776194732</v>
      </c>
      <c r="CU11" s="50">
        <v>1.6764776271597306E-2</v>
      </c>
      <c r="CV11" s="50">
        <v>0.32826738064860789</v>
      </c>
      <c r="CW11" s="50">
        <v>0.18310914658846872</v>
      </c>
      <c r="CX11" s="50">
        <v>22.064294591900552</v>
      </c>
      <c r="CY11" s="50">
        <v>1.7279438613849021E-2</v>
      </c>
      <c r="CZ11" s="50">
        <v>7.93907421962824E-3</v>
      </c>
      <c r="DA11" s="50">
        <v>452.965049581985</v>
      </c>
      <c r="DB11" s="50">
        <v>3.8514545860537557</v>
      </c>
      <c r="DC11" s="50">
        <v>1.4099323948557519E-3</v>
      </c>
      <c r="DD11" s="50">
        <v>0.80310149673011899</v>
      </c>
      <c r="DE11" s="50">
        <v>0.26417351063574102</v>
      </c>
      <c r="DF11" s="50">
        <v>2.2931150956838526</v>
      </c>
      <c r="DG11" s="50">
        <v>0.38526021352436607</v>
      </c>
      <c r="DH11" s="50">
        <v>0.17517007236884047</v>
      </c>
      <c r="DI11" s="50">
        <v>27.573457063606345</v>
      </c>
      <c r="DJ11" s="50">
        <v>3.9548988702264497E-2</v>
      </c>
      <c r="DK11" s="50">
        <v>0.84443949725968581</v>
      </c>
      <c r="DL11" s="50">
        <v>0.63725067814224245</v>
      </c>
      <c r="DM11" s="50">
        <v>2.681292012912563</v>
      </c>
      <c r="DN11" s="50">
        <v>1.7163116130094514E-2</v>
      </c>
      <c r="DO11" s="50">
        <v>1.5692411703903864</v>
      </c>
      <c r="DP11" s="50">
        <v>37.804403548293266</v>
      </c>
      <c r="DQ11" s="50">
        <v>2.6951032443456411</v>
      </c>
      <c r="DR11" s="50">
        <v>1.1012026086048201</v>
      </c>
      <c r="DS11" s="50">
        <v>157.98830719151772</v>
      </c>
      <c r="DT11" s="50">
        <v>340.51976776194732</v>
      </c>
      <c r="DU11" s="50">
        <v>2.9366870727431196E-3</v>
      </c>
      <c r="DV11" s="50">
        <v>2.7226164547736732E-2</v>
      </c>
      <c r="DW11" s="50">
        <v>0.67182279017711211</v>
      </c>
      <c r="DX11" s="50">
        <v>1.7279438613849021E-2</v>
      </c>
      <c r="DY11" s="50">
        <v>1.4262285914335803E-2</v>
      </c>
      <c r="DZ11" s="50">
        <v>0.23459666986168168</v>
      </c>
      <c r="EA11" s="50">
        <v>4.5322092479996343E-2</v>
      </c>
      <c r="EB11" s="50">
        <v>0.25270687674998116</v>
      </c>
      <c r="EC11" s="50">
        <v>2.5720232874644901E-2</v>
      </c>
      <c r="ED11" s="50">
        <v>1.0808882935242832</v>
      </c>
      <c r="EE11" s="50">
        <v>7.93907421962824E-3</v>
      </c>
      <c r="EF11" s="50">
        <v>3.9571538885717104</v>
      </c>
      <c r="EG11" s="50">
        <v>0.17517007236884047</v>
      </c>
      <c r="EH11" s="50">
        <v>8.3843649278109698E-4</v>
      </c>
      <c r="EI11" s="50">
        <v>0.43236102766758588</v>
      </c>
      <c r="EJ11" s="50">
        <v>5.619783575363547</v>
      </c>
      <c r="EK11" s="50">
        <v>1.3171001846522317</v>
      </c>
      <c r="EL11" s="50">
        <v>17.1195309270744</v>
      </c>
      <c r="EM11" s="50">
        <v>12.997895776314582</v>
      </c>
      <c r="EN11" s="50">
        <v>2.4983256557592967E-3</v>
      </c>
      <c r="EO11" s="50">
        <v>0.38125862395862653</v>
      </c>
      <c r="EP11" s="50">
        <v>6.3794047408680168</v>
      </c>
      <c r="EQ11" s="50">
        <v>36.095374529784124</v>
      </c>
      <c r="ER11" s="50">
        <v>0.21467933862442881</v>
      </c>
      <c r="ES11" s="50">
        <v>0.25399832310967013</v>
      </c>
      <c r="ET11" s="50">
        <v>5.1765425470498998E-2</v>
      </c>
      <c r="EU11" s="50">
        <v>4.2626351030029568</v>
      </c>
      <c r="EV11" s="50">
        <v>0.95011844428792303</v>
      </c>
      <c r="EW11" s="50">
        <v>5.8151116997384261E-2</v>
      </c>
      <c r="EX11" s="50">
        <v>0.31468727796781887</v>
      </c>
      <c r="EY11" s="50">
        <v>1.0069522406391231</v>
      </c>
      <c r="EZ11" s="50">
        <v>1.9487609825208127E-3</v>
      </c>
      <c r="FA11" s="50">
        <v>1.9677445598663525E-3</v>
      </c>
      <c r="FB11" s="50">
        <v>8.8862541670873332E-3</v>
      </c>
      <c r="FC11" s="50">
        <v>1.0853998726953685E-2</v>
      </c>
      <c r="FD11" s="50">
        <v>1.2421870587378521</v>
      </c>
      <c r="FE11" s="50">
        <v>0.50959204002325553</v>
      </c>
      <c r="FF11" s="50">
        <v>0.66973480238986238</v>
      </c>
      <c r="FG11" s="50">
        <v>10.290386117531199</v>
      </c>
      <c r="FH11" s="50">
        <v>1.4092879858761762E-2</v>
      </c>
      <c r="FI11">
        <f t="shared" si="0"/>
        <v>688.04904353672805</v>
      </c>
      <c r="FJ11">
        <f t="shared" si="1"/>
        <v>2598.9285720532935</v>
      </c>
    </row>
    <row r="12" spans="1:166" ht="15.6">
      <c r="A12" s="50" t="s">
        <v>298</v>
      </c>
      <c r="B12" s="50" t="s">
        <v>288</v>
      </c>
      <c r="C12" s="50">
        <v>0.13596736298054929</v>
      </c>
      <c r="D12" s="50">
        <v>0.22919299714056729</v>
      </c>
      <c r="E12" s="50">
        <v>1.8841646476406735</v>
      </c>
      <c r="F12" s="50">
        <v>65.329058516833001</v>
      </c>
      <c r="G12" s="50">
        <v>31.142971013448701</v>
      </c>
      <c r="H12" s="50">
        <v>2.5131569402123199E-2</v>
      </c>
      <c r="I12" s="50">
        <v>4.1888425895685781</v>
      </c>
      <c r="J12" s="50">
        <v>2.1428121702000738</v>
      </c>
      <c r="K12" s="50">
        <v>-3.4243416671818946E-2</v>
      </c>
      <c r="L12" s="50">
        <v>6.2052403506502318E-2</v>
      </c>
      <c r="M12" s="50">
        <v>0.9655735228335669</v>
      </c>
      <c r="N12" s="50">
        <v>0.29546730462235188</v>
      </c>
      <c r="O12" s="50">
        <v>3.2410697224264005E-2</v>
      </c>
      <c r="P12" s="50">
        <v>1.6570204533114308</v>
      </c>
      <c r="Q12" s="50">
        <v>1.4999185170753923E-2</v>
      </c>
      <c r="R12" s="50">
        <v>9.1070132622925237E-2</v>
      </c>
      <c r="S12" s="50">
        <v>48.319940843968858</v>
      </c>
      <c r="T12" s="50">
        <v>0.3048817338392627</v>
      </c>
      <c r="U12" s="50">
        <v>90.423613950728949</v>
      </c>
      <c r="V12" s="50">
        <v>0.13293321120159407</v>
      </c>
      <c r="W12" s="50">
        <v>0.16700990090272824</v>
      </c>
      <c r="X12" s="50">
        <v>43.925814080926436</v>
      </c>
      <c r="Y12" s="50">
        <v>1.7449805969116904E-2</v>
      </c>
      <c r="Z12" s="50">
        <v>0.99292141996492123</v>
      </c>
      <c r="AA12" s="50">
        <v>0.31261763659351965</v>
      </c>
      <c r="AB12" s="50">
        <v>0.12163861575115574</v>
      </c>
      <c r="AC12" s="50">
        <v>256.28181210972895</v>
      </c>
      <c r="AD12" s="50">
        <v>32.06888439201046</v>
      </c>
      <c r="AE12" s="50">
        <v>18.047669980238307</v>
      </c>
      <c r="AF12" s="50">
        <v>89.250546125044082</v>
      </c>
      <c r="AG12" s="50">
        <v>201.83372980297335</v>
      </c>
      <c r="AH12" s="50">
        <v>255.77092591667736</v>
      </c>
      <c r="AI12" s="50">
        <v>38.013517300460371</v>
      </c>
      <c r="AJ12" s="50">
        <v>15.016071913384055</v>
      </c>
      <c r="AK12" s="50">
        <v>205.74554812594522</v>
      </c>
      <c r="AL12" s="50">
        <v>18.237465861172026</v>
      </c>
      <c r="AM12" s="50">
        <v>54.019389074255372</v>
      </c>
      <c r="AN12" s="50">
        <v>162.46031694578906</v>
      </c>
      <c r="AO12" s="50">
        <v>164.382275351202</v>
      </c>
      <c r="AP12" s="50">
        <v>84.990648530020408</v>
      </c>
      <c r="AQ12" s="50">
        <v>4.9844262334660119</v>
      </c>
      <c r="AR12" s="50">
        <v>67.614910491633864</v>
      </c>
      <c r="AS12" s="50">
        <v>181.50259964685384</v>
      </c>
      <c r="AT12" s="50">
        <v>44.463042517686304</v>
      </c>
      <c r="AU12" s="50">
        <v>9.7745623898386356</v>
      </c>
      <c r="AV12" s="50">
        <v>0.44717230941694369</v>
      </c>
      <c r="AW12" s="50">
        <v>27.963473688516583</v>
      </c>
      <c r="AX12" s="50">
        <v>0.23776079399066172</v>
      </c>
      <c r="AY12" s="50">
        <v>51.452141939354782</v>
      </c>
      <c r="AZ12" s="50">
        <v>0.12180229900482825</v>
      </c>
      <c r="BA12" s="50">
        <v>0.69292261217801199</v>
      </c>
      <c r="BB12" s="50">
        <v>65.604957872832784</v>
      </c>
      <c r="BC12" s="50">
        <v>0</v>
      </c>
      <c r="BD12" s="50">
        <v>0.13347740851555159</v>
      </c>
      <c r="BE12" s="50">
        <v>4.9951842839383004E-2</v>
      </c>
      <c r="BF12" s="50">
        <v>0.98228942810388309</v>
      </c>
      <c r="BG12" s="50">
        <v>21.753367457758966</v>
      </c>
      <c r="BH12" s="50">
        <v>7.2851871226419659E-2</v>
      </c>
      <c r="BI12" s="50">
        <v>6.0044259233043698E-2</v>
      </c>
      <c r="BJ12" s="50">
        <v>3.9899079686432394E-3</v>
      </c>
      <c r="BK12" s="50">
        <v>2.5038259209383542E-2</v>
      </c>
      <c r="BL12" s="50">
        <v>2.042712073152254E-2</v>
      </c>
      <c r="BM12" s="50">
        <v>1.1893935693184369E-2</v>
      </c>
      <c r="BN12" s="50">
        <v>4.7879973564590263E-2</v>
      </c>
      <c r="BO12" s="50">
        <v>3.5157809837043537E-2</v>
      </c>
      <c r="BP12" s="50">
        <v>7.4329910674207095E-3</v>
      </c>
      <c r="BQ12" s="50">
        <v>4.3110236436243531E-2</v>
      </c>
      <c r="BR12" s="50">
        <v>9.4120633394957319E-3</v>
      </c>
      <c r="BS12" s="50">
        <v>7.4354291236883427E-4</v>
      </c>
      <c r="BT12" s="50">
        <v>1.5668186882488565E-2</v>
      </c>
      <c r="BU12" s="50">
        <v>2.2388376473739438E-2</v>
      </c>
      <c r="BV12" s="50">
        <v>5.6941855184186006E-2</v>
      </c>
      <c r="BW12" s="50">
        <v>7.5433808198334721E-4</v>
      </c>
      <c r="BX12" s="50">
        <v>3.9231793191460466E-2</v>
      </c>
      <c r="BY12" s="50">
        <v>1.4130298836356322E-3</v>
      </c>
      <c r="BZ12" s="50">
        <v>2.3624521400859688E-2</v>
      </c>
      <c r="CA12" s="50">
        <v>0.24665283513626168</v>
      </c>
      <c r="CB12" s="50">
        <v>5.8912258499941937E-2</v>
      </c>
      <c r="CC12" s="50">
        <v>5.4027152252639793E-2</v>
      </c>
      <c r="CD12" s="50">
        <v>4.6550275672700547E-3</v>
      </c>
      <c r="CE12" s="50">
        <v>2.8346658483144229E-4</v>
      </c>
      <c r="CF12" s="50">
        <v>2.6679432884122484E-3</v>
      </c>
      <c r="CG12" s="50">
        <v>2.4295527252159284E-2</v>
      </c>
      <c r="CH12" s="50">
        <v>4.5762706541079409E-3</v>
      </c>
      <c r="CI12" s="50">
        <v>7.2346828496588536E-2</v>
      </c>
      <c r="CJ12" s="50">
        <v>2.0951595340353398E-2</v>
      </c>
      <c r="CK12" s="50">
        <v>285.03950527234377</v>
      </c>
      <c r="CL12" s="50">
        <v>303.31599121139499</v>
      </c>
      <c r="CM12" s="50">
        <v>0.67708229461820169</v>
      </c>
      <c r="CN12" s="50">
        <v>5.2638818892642192</v>
      </c>
      <c r="CO12" s="50">
        <v>2.2614285129437204</v>
      </c>
      <c r="CP12" s="50">
        <v>5.2165966078070269</v>
      </c>
      <c r="CQ12" s="50">
        <v>1.5452729569349259E-2</v>
      </c>
      <c r="CR12" s="50">
        <v>3.7723158647865469E-2</v>
      </c>
      <c r="CS12" s="50">
        <v>4.5488524953207987</v>
      </c>
      <c r="CT12" s="50">
        <v>332.11951354840721</v>
      </c>
      <c r="CU12" s="50">
        <v>2.7724842251237942</v>
      </c>
      <c r="CV12" s="50">
        <v>0.29202813254784038</v>
      </c>
      <c r="CW12" s="50">
        <v>1.2424621478120582E-2</v>
      </c>
      <c r="CX12" s="50">
        <v>9.5780457531771251E-2</v>
      </c>
      <c r="CY12" s="50">
        <v>2.4936910890308295</v>
      </c>
      <c r="CZ12" s="50">
        <v>1.1338604729369652E-2</v>
      </c>
      <c r="DA12" s="50">
        <v>345.88487499805581</v>
      </c>
      <c r="DB12" s="50">
        <v>2.8436458814044485</v>
      </c>
      <c r="DC12" s="50">
        <v>3.0263118392452656E-3</v>
      </c>
      <c r="DD12" s="50">
        <v>0.79892716978364264</v>
      </c>
      <c r="DE12" s="50">
        <v>0.2578046036174555</v>
      </c>
      <c r="DF12" s="50">
        <v>2.8285855291743234</v>
      </c>
      <c r="DG12" s="50">
        <v>7.793958949147399E-2</v>
      </c>
      <c r="DH12" s="50">
        <v>1.0860167487509306E-3</v>
      </c>
      <c r="DI12" s="50">
        <v>22.389400638122893</v>
      </c>
      <c r="DJ12" s="50">
        <v>1.9559624118998448E-2</v>
      </c>
      <c r="DK12" s="50">
        <v>0.37423443708500725</v>
      </c>
      <c r="DL12" s="50">
        <v>0.70821490667914488</v>
      </c>
      <c r="DM12" s="50">
        <v>2.5166648004075944</v>
      </c>
      <c r="DN12" s="50">
        <v>4.5748575903695868E-2</v>
      </c>
      <c r="DO12" s="50">
        <v>1.4120007790983247</v>
      </c>
      <c r="DP12" s="50">
        <v>26.508914837559185</v>
      </c>
      <c r="DQ12" s="50">
        <v>5.4349613945223485</v>
      </c>
      <c r="DR12" s="50">
        <v>0.82213270304081842</v>
      </c>
      <c r="DS12" s="50">
        <v>112.95412221853699</v>
      </c>
      <c r="DT12" s="50">
        <v>332.11951354840721</v>
      </c>
      <c r="DU12" s="50">
        <v>3.0109643041321857E-3</v>
      </c>
      <c r="DV12" s="50">
        <v>4.235094964369889</v>
      </c>
      <c r="DW12" s="50">
        <v>0.81430326282678589</v>
      </c>
      <c r="DX12" s="50">
        <v>2.4936910890308295</v>
      </c>
      <c r="DY12" s="50">
        <v>2.2869099160109871</v>
      </c>
      <c r="DZ12" s="50">
        <v>0.36344469846878519</v>
      </c>
      <c r="EA12" s="50">
        <v>10.440543152221744</v>
      </c>
      <c r="EB12" s="50">
        <v>0.17478102942716053</v>
      </c>
      <c r="EC12" s="50">
        <v>3.0623616567299372</v>
      </c>
      <c r="ED12" s="50">
        <v>0.99306753935995029</v>
      </c>
      <c r="EE12" s="50">
        <v>1.1338604729369652E-2</v>
      </c>
      <c r="EF12" s="50">
        <v>5.7214447316019896</v>
      </c>
      <c r="EG12" s="50">
        <v>1.0860167487509306E-3</v>
      </c>
      <c r="EH12" s="50">
        <v>1.2627666362000091E-3</v>
      </c>
      <c r="EI12" s="50">
        <v>0.30452164011222177</v>
      </c>
      <c r="EJ12" s="50">
        <v>0.39082320473021681</v>
      </c>
      <c r="EK12" s="50">
        <v>1.0427818630190866</v>
      </c>
      <c r="EL12" s="50">
        <v>1.3383066943599748</v>
      </c>
      <c r="EM12" s="50">
        <v>1.2834004328434305</v>
      </c>
      <c r="EN12" s="50">
        <v>2.4836224716725157E-3</v>
      </c>
      <c r="EO12" s="50">
        <v>0.23884687345027378</v>
      </c>
      <c r="EP12" s="50">
        <v>0.98662943447791041</v>
      </c>
      <c r="EQ12" s="50">
        <v>22.739996892236878</v>
      </c>
      <c r="ER12" s="50">
        <v>4.5355250693657576E-2</v>
      </c>
      <c r="ES12" s="50">
        <v>0.22180977595481388</v>
      </c>
      <c r="ET12" s="50">
        <v>7.8379510997147239E-2</v>
      </c>
      <c r="EU12" s="50">
        <v>2.7514502322170649</v>
      </c>
      <c r="EV12" s="50">
        <v>1.110640477126605</v>
      </c>
      <c r="EW12" s="50">
        <v>7.1745041560503164</v>
      </c>
      <c r="EX12" s="50">
        <v>0.2190412780894769</v>
      </c>
      <c r="EY12" s="50">
        <v>0.71111023006850393</v>
      </c>
      <c r="EZ12" s="50">
        <v>3.4557622881430661E-3</v>
      </c>
      <c r="FA12" s="50">
        <v>3.5082856288448168E-3</v>
      </c>
      <c r="FB12" s="50">
        <v>1.5036026087086218E-2</v>
      </c>
      <c r="FC12" s="50">
        <v>1.8544311715931037E-2</v>
      </c>
      <c r="FD12" s="50">
        <v>1.2114824252444505</v>
      </c>
      <c r="FE12" s="50">
        <v>0.64451591764181282</v>
      </c>
      <c r="FF12" s="50">
        <v>0.57651468384137761</v>
      </c>
      <c r="FG12" s="50">
        <v>5.2165966078070269</v>
      </c>
      <c r="FH12" s="50">
        <v>8.5025485974691353E-3</v>
      </c>
      <c r="FI12">
        <f t="shared" si="0"/>
        <v>537.86758746508553</v>
      </c>
      <c r="FJ12">
        <f t="shared" si="1"/>
        <v>3080.8969859309113</v>
      </c>
    </row>
    <row r="13" spans="1:166" ht="15.6">
      <c r="A13" s="50" t="s">
        <v>299</v>
      </c>
      <c r="B13" s="50" t="s">
        <v>288</v>
      </c>
      <c r="C13" s="50">
        <v>0.21902021475901565</v>
      </c>
      <c r="D13" s="50">
        <v>0.23985225544352695</v>
      </c>
      <c r="E13" s="50">
        <v>0.83045644406872032</v>
      </c>
      <c r="F13" s="50">
        <v>85.823995581425265</v>
      </c>
      <c r="G13" s="50">
        <v>53.088306702588547</v>
      </c>
      <c r="H13" s="50">
        <v>8.1262012755362198E-2</v>
      </c>
      <c r="I13" s="50">
        <v>3.7794565338624406</v>
      </c>
      <c r="J13" s="50">
        <v>1.0832618000077554</v>
      </c>
      <c r="K13" s="50">
        <v>2.2927073650969236E-2</v>
      </c>
      <c r="L13" s="50">
        <v>6.6792194595138049E-2</v>
      </c>
      <c r="M13" s="50">
        <v>0.79623071670365697</v>
      </c>
      <c r="N13" s="50">
        <v>0.51273228114680902</v>
      </c>
      <c r="O13" s="50">
        <v>4.4090981748617565E-2</v>
      </c>
      <c r="P13" s="50">
        <v>3.126435709333204</v>
      </c>
      <c r="Q13" s="50">
        <v>2.126195803454678E-2</v>
      </c>
      <c r="R13" s="50">
        <v>6.5294055020531067E-2</v>
      </c>
      <c r="S13" s="50">
        <v>72.925416807923639</v>
      </c>
      <c r="T13" s="50">
        <v>0.40636415735844006</v>
      </c>
      <c r="U13" s="50">
        <v>96.619590639614159</v>
      </c>
      <c r="V13" s="50">
        <v>4.559177059365746E-2</v>
      </c>
      <c r="W13" s="50">
        <v>0.1673298337598513</v>
      </c>
      <c r="X13" s="50">
        <v>63.383306204357837</v>
      </c>
      <c r="Y13" s="50">
        <v>2.5723608415929383E-2</v>
      </c>
      <c r="Z13" s="50">
        <v>0.53253525673122848</v>
      </c>
      <c r="AA13" s="50">
        <v>0.31812467634817349</v>
      </c>
      <c r="AB13" s="50">
        <v>1.8831031510825018</v>
      </c>
      <c r="AC13" s="50">
        <v>441.89486931828947</v>
      </c>
      <c r="AD13" s="50">
        <v>27.401299585162917</v>
      </c>
      <c r="AE13" s="50">
        <v>13.511297745886496</v>
      </c>
      <c r="AF13" s="50">
        <v>159.94693349286186</v>
      </c>
      <c r="AG13" s="50">
        <v>359.11851546467602</v>
      </c>
      <c r="AH13" s="50">
        <v>190.13520756774625</v>
      </c>
      <c r="AI13" s="50">
        <v>64.166091395107173</v>
      </c>
      <c r="AJ13" s="50">
        <v>6.6070656761901816</v>
      </c>
      <c r="AK13" s="50">
        <v>242.2741656591337</v>
      </c>
      <c r="AL13" s="50">
        <v>12.537194025301647</v>
      </c>
      <c r="AM13" s="50">
        <v>57.173727421236265</v>
      </c>
      <c r="AN13" s="50">
        <v>329.965771691854</v>
      </c>
      <c r="AO13" s="50">
        <v>222.42316690865718</v>
      </c>
      <c r="AP13" s="50">
        <v>87.062319044994837</v>
      </c>
      <c r="AQ13" s="50">
        <v>2.7719841532880136</v>
      </c>
      <c r="AR13" s="50">
        <v>96.122465503916231</v>
      </c>
      <c r="AS13" s="50">
        <v>240.04863075320677</v>
      </c>
      <c r="AT13" s="50">
        <v>51.719643457824233</v>
      </c>
      <c r="AU13" s="50">
        <v>11.150692898736299</v>
      </c>
      <c r="AV13" s="50">
        <v>0.3723490676397439</v>
      </c>
      <c r="AW13" s="50">
        <v>30.964721986685724</v>
      </c>
      <c r="AX13" s="50">
        <v>0.31725174904834297</v>
      </c>
      <c r="AY13" s="50">
        <v>30.46856664819293</v>
      </c>
      <c r="AZ13" s="50">
        <v>0.12703207908371256</v>
      </c>
      <c r="BA13" s="50">
        <v>0.50376028715249588</v>
      </c>
      <c r="BB13" s="50">
        <v>66.457846319437422</v>
      </c>
      <c r="BC13" s="50">
        <v>0</v>
      </c>
      <c r="BD13" s="50">
        <v>0.12483861283839205</v>
      </c>
      <c r="BE13" s="50">
        <v>0.12061784401781224</v>
      </c>
      <c r="BF13" s="50">
        <v>0.77224809781936798</v>
      </c>
      <c r="BG13" s="50">
        <v>45.12880900622482</v>
      </c>
      <c r="BH13" s="50">
        <v>0.12484214839620257</v>
      </c>
      <c r="BI13" s="50">
        <v>7.4021405213494151E-2</v>
      </c>
      <c r="BJ13" s="50">
        <v>3.1878250656847905E-3</v>
      </c>
      <c r="BK13" s="50">
        <v>4.2784128474926096E-2</v>
      </c>
      <c r="BL13" s="50">
        <v>2.2214447096491001E-2</v>
      </c>
      <c r="BM13" s="50">
        <v>1.9076773880072808E-2</v>
      </c>
      <c r="BN13" s="50">
        <v>6.5463950148502717E-2</v>
      </c>
      <c r="BO13" s="50">
        <v>3.0660558357345508E-2</v>
      </c>
      <c r="BP13" s="50">
        <v>9.8726666962545961E-3</v>
      </c>
      <c r="BQ13" s="50">
        <v>5.8673899923785133E-2</v>
      </c>
      <c r="BR13" s="50">
        <v>1.2012385855046269E-2</v>
      </c>
      <c r="BS13" s="50">
        <v>1.3955702551655207E-3</v>
      </c>
      <c r="BT13" s="50">
        <v>1.7114178774360497E-2</v>
      </c>
      <c r="BU13" s="50">
        <v>3.6423831254163694E-2</v>
      </c>
      <c r="BV13" s="50">
        <v>7.8917132879199298E-2</v>
      </c>
      <c r="BW13" s="50">
        <v>2.3669797659147175E-3</v>
      </c>
      <c r="BX13" s="50">
        <v>3.6870860082988573E-2</v>
      </c>
      <c r="BY13" s="50">
        <v>2.2833242862143961E-3</v>
      </c>
      <c r="BZ13" s="50">
        <v>7.4731395436330965</v>
      </c>
      <c r="CA13" s="50">
        <v>0.2854247370642089</v>
      </c>
      <c r="CB13" s="50">
        <v>0.26232255888262968</v>
      </c>
      <c r="CC13" s="50">
        <v>0.12092087514275114</v>
      </c>
      <c r="CD13" s="50">
        <v>1.4992809595616656E-2</v>
      </c>
      <c r="CE13" s="50">
        <v>7.4178848986835428E-4</v>
      </c>
      <c r="CF13" s="50">
        <v>3.6252693074578721E-3</v>
      </c>
      <c r="CG13" s="50">
        <v>3.9761010675169343E-2</v>
      </c>
      <c r="CH13" s="50">
        <v>5.6748240866370883E-3</v>
      </c>
      <c r="CI13" s="50">
        <v>0.1256870299683531</v>
      </c>
      <c r="CJ13" s="50">
        <v>4.2209858859780354E-2</v>
      </c>
      <c r="CK13" s="50">
        <v>357.82025656887129</v>
      </c>
      <c r="CL13" s="50">
        <v>373.57769244068993</v>
      </c>
      <c r="CM13" s="50">
        <v>0.2821185903448073</v>
      </c>
      <c r="CN13" s="50">
        <v>2.7324370713900579</v>
      </c>
      <c r="CO13" s="50">
        <v>2.2452353891530081</v>
      </c>
      <c r="CP13" s="50">
        <v>6.2154133779475984</v>
      </c>
      <c r="CQ13" s="50">
        <v>1.1519285934343816E-2</v>
      </c>
      <c r="CR13" s="50">
        <v>4.9325854023030594E-2</v>
      </c>
      <c r="CS13" s="50">
        <v>4.6382448093145481</v>
      </c>
      <c r="CT13" s="50">
        <v>474.55189989526531</v>
      </c>
      <c r="CU13" s="50">
        <v>1.2725271704443068E-2</v>
      </c>
      <c r="CV13" s="50">
        <v>0.37113211215901371</v>
      </c>
      <c r="CW13" s="50">
        <v>0.17192043068601992</v>
      </c>
      <c r="CX13" s="50">
        <v>26.182522301674034</v>
      </c>
      <c r="CY13" s="50">
        <v>3.5102055481637709E-2</v>
      </c>
      <c r="CZ13" s="50">
        <v>6.3246680634722486E-3</v>
      </c>
      <c r="DA13" s="50">
        <v>462.47179766186395</v>
      </c>
      <c r="DB13" s="50">
        <v>3.0168511613831646</v>
      </c>
      <c r="DC13" s="50">
        <v>7.1930249972543812E-4</v>
      </c>
      <c r="DD13" s="50">
        <v>0.59480088365926165</v>
      </c>
      <c r="DE13" s="50">
        <v>0.55778293682534918</v>
      </c>
      <c r="DF13" s="50">
        <v>1.9678742821105533</v>
      </c>
      <c r="DG13" s="50">
        <v>0.15446850775930004</v>
      </c>
      <c r="DH13" s="50">
        <v>0.16559576262254766</v>
      </c>
      <c r="DI13" s="50">
        <v>17.941380377064583</v>
      </c>
      <c r="DJ13" s="50">
        <v>1.4102635028443026E-2</v>
      </c>
      <c r="DK13" s="50">
        <v>0.96619019769112824</v>
      </c>
      <c r="DL13" s="50">
        <v>0.54322565709696835</v>
      </c>
      <c r="DM13" s="50">
        <v>3.6734164445462576</v>
      </c>
      <c r="DN13" s="50">
        <v>3.3392460093842419E-2</v>
      </c>
      <c r="DO13" s="50">
        <v>1.8408556130136822</v>
      </c>
      <c r="DP13" s="50">
        <v>20.273343864114199</v>
      </c>
      <c r="DQ13" s="50">
        <v>7.6936798010349152</v>
      </c>
      <c r="DR13" s="50">
        <v>0.68106864229169251</v>
      </c>
      <c r="DS13" s="50">
        <v>118.02704103168057</v>
      </c>
      <c r="DT13" s="50">
        <v>474.55189989526531</v>
      </c>
      <c r="DU13" s="50">
        <v>2.107251072476377E-3</v>
      </c>
      <c r="DV13" s="50">
        <v>1.8411409555466964E-2</v>
      </c>
      <c r="DW13" s="50">
        <v>2.0871092184187994</v>
      </c>
      <c r="DX13" s="50">
        <v>3.5102055481637709E-2</v>
      </c>
      <c r="DY13" s="50">
        <v>1.6180732935165424E-2</v>
      </c>
      <c r="DZ13" s="50">
        <v>0.29168299357279942</v>
      </c>
      <c r="EA13" s="50">
        <v>3.8193417291047735E-2</v>
      </c>
      <c r="EB13" s="50">
        <v>0.20556697547411915</v>
      </c>
      <c r="EC13" s="50">
        <v>1.6818504356102236E-2</v>
      </c>
      <c r="ED13" s="50">
        <v>1.0067675987877842</v>
      </c>
      <c r="EE13" s="50">
        <v>6.3246680634722486E-3</v>
      </c>
      <c r="EF13" s="50">
        <v>4.8645946056928775</v>
      </c>
      <c r="EG13" s="50">
        <v>0.16559576262254766</v>
      </c>
      <c r="EH13" s="50">
        <v>6.7753630847795104E-4</v>
      </c>
      <c r="EI13" s="50">
        <v>0.48038267783673844</v>
      </c>
      <c r="EJ13" s="50">
        <v>8.1611675821156293</v>
      </c>
      <c r="EK13" s="50">
        <v>1.294371093469044</v>
      </c>
      <c r="EL13" s="50">
        <v>21.989925729247943</v>
      </c>
      <c r="EM13" s="50">
        <v>16.988888148230153</v>
      </c>
      <c r="EN13" s="50">
        <v>2.6794608101904922E-3</v>
      </c>
      <c r="EO13" s="50">
        <v>0.91906035048257861</v>
      </c>
      <c r="EP13" s="50">
        <v>9.0112868018562171</v>
      </c>
      <c r="EQ13" s="50">
        <v>54.140095808081035</v>
      </c>
      <c r="ER13" s="50">
        <v>0.19967925146469631</v>
      </c>
      <c r="ES13" s="50">
        <v>0.31359453966921069</v>
      </c>
      <c r="ET13" s="50">
        <v>7.0719243506018881E-2</v>
      </c>
      <c r="EU13" s="50">
        <v>3.4283795148667653</v>
      </c>
      <c r="EV13" s="50">
        <v>1.1157252242229947</v>
      </c>
      <c r="EW13" s="50">
        <v>3.8844475918697927E-2</v>
      </c>
      <c r="EX13" s="50">
        <v>0.4236524009324002</v>
      </c>
      <c r="EY13" s="50">
        <v>0.99949294763232743</v>
      </c>
      <c r="EZ13" s="50">
        <v>2.7774651565501359E-3</v>
      </c>
      <c r="FA13" s="50">
        <v>2.7946992425442116E-3</v>
      </c>
      <c r="FB13" s="50">
        <v>8.9980441086164511E-3</v>
      </c>
      <c r="FC13" s="50">
        <v>1.1792743351160663E-2</v>
      </c>
      <c r="FD13" s="50">
        <v>1.0121003532628949</v>
      </c>
      <c r="FE13" s="50">
        <v>0.72798084709500477</v>
      </c>
      <c r="FF13" s="50">
        <v>0.92854374022970809</v>
      </c>
      <c r="FG13" s="50">
        <v>6.2154133779475984</v>
      </c>
      <c r="FH13" s="50">
        <v>1.0245586870915733E-2</v>
      </c>
      <c r="FI13">
        <f t="shared" si="0"/>
        <v>526.96895396860168</v>
      </c>
      <c r="FJ13">
        <f t="shared" si="1"/>
        <v>915.08954386424352</v>
      </c>
    </row>
    <row r="14" spans="1:166" ht="15.6">
      <c r="A14" s="50" t="s">
        <v>300</v>
      </c>
      <c r="B14" s="50" t="s">
        <v>288</v>
      </c>
      <c r="C14" s="50">
        <v>9.8741557137914771E-2</v>
      </c>
      <c r="D14" s="50">
        <v>0.67461461262168354</v>
      </c>
      <c r="E14" s="50">
        <v>0.13756215318857534</v>
      </c>
      <c r="F14" s="50">
        <v>91.294837068369517</v>
      </c>
      <c r="G14" s="50">
        <v>45.887918095468024</v>
      </c>
      <c r="H14" s="50">
        <v>0.15550910983556801</v>
      </c>
      <c r="I14" s="50">
        <v>3.005244831688525</v>
      </c>
      <c r="J14" s="50">
        <v>1.0556105052268174</v>
      </c>
      <c r="K14" s="50">
        <v>0.2506205717086577</v>
      </c>
      <c r="L14" s="50">
        <v>6.143945277706913E-2</v>
      </c>
      <c r="M14" s="50">
        <v>0.49842349544064074</v>
      </c>
      <c r="N14" s="50">
        <v>1.2597130692480327</v>
      </c>
      <c r="O14" s="50">
        <v>4.1771428219836933E-2</v>
      </c>
      <c r="P14" s="50">
        <v>1.8658848477896548</v>
      </c>
      <c r="Q14" s="50">
        <v>1.9765407422063851E-2</v>
      </c>
      <c r="R14" s="50">
        <v>0.24797443118030002</v>
      </c>
      <c r="S14" s="50">
        <v>56.444988065130431</v>
      </c>
      <c r="T14" s="50">
        <v>0.61967793593388532</v>
      </c>
      <c r="U14" s="50">
        <v>97.847652442821257</v>
      </c>
      <c r="V14" s="50">
        <v>5.9881048808003351E-2</v>
      </c>
      <c r="W14" s="50">
        <v>0</v>
      </c>
      <c r="X14" s="50">
        <v>42.732660607834219</v>
      </c>
      <c r="Y14" s="50">
        <v>2.9208799455087808E-2</v>
      </c>
      <c r="Z14" s="50">
        <v>0.21870635476896438</v>
      </c>
      <c r="AA14" s="50">
        <v>0.30861561907588475</v>
      </c>
      <c r="AB14" s="50">
        <v>1.7361640325672729</v>
      </c>
      <c r="AC14" s="50">
        <v>299.16693174411813</v>
      </c>
      <c r="AD14" s="50">
        <v>18.402870295000824</v>
      </c>
      <c r="AE14" s="50">
        <v>14.137800419093937</v>
      </c>
      <c r="AF14" s="50">
        <v>49.485570315829882</v>
      </c>
      <c r="AG14" s="50">
        <v>334.67508080986391</v>
      </c>
      <c r="AH14" s="50">
        <v>204.9869754565018</v>
      </c>
      <c r="AI14" s="50">
        <v>107.2764823332779</v>
      </c>
      <c r="AJ14" s="50">
        <v>3.8795807735085259</v>
      </c>
      <c r="AK14" s="50">
        <v>215.05583110776854</v>
      </c>
      <c r="AL14" s="50">
        <v>7.6138188327318224</v>
      </c>
      <c r="AM14" s="50">
        <v>47.24231673697836</v>
      </c>
      <c r="AN14" s="50">
        <v>227.66874169817669</v>
      </c>
      <c r="AO14" s="50">
        <v>120.05539444322901</v>
      </c>
      <c r="AP14" s="50">
        <v>28.635121904682297</v>
      </c>
      <c r="AQ14" s="50">
        <v>95.220392871311873</v>
      </c>
      <c r="AR14" s="50">
        <v>54.215202420473382</v>
      </c>
      <c r="AS14" s="50">
        <v>141.13826638746787</v>
      </c>
      <c r="AT14" s="50">
        <v>61.383652055170479</v>
      </c>
      <c r="AU14" s="50">
        <v>9.7194629083905664</v>
      </c>
      <c r="AV14" s="50">
        <v>0.32420562614127074</v>
      </c>
      <c r="AW14" s="50">
        <v>20.12998770694584</v>
      </c>
      <c r="AX14" s="50">
        <v>0.38626944695558835</v>
      </c>
      <c r="AY14" s="50">
        <v>1.0602243201396624</v>
      </c>
      <c r="AZ14" s="50">
        <v>0.27383330663160105</v>
      </c>
      <c r="BA14" s="50">
        <v>0.59269164235496852</v>
      </c>
      <c r="BB14" s="50">
        <v>41.852917681743143</v>
      </c>
      <c r="BC14" s="50">
        <v>0</v>
      </c>
      <c r="BD14" s="50">
        <v>9.4387273915662234E-2</v>
      </c>
      <c r="BE14" s="50">
        <v>0.34420547407621138</v>
      </c>
      <c r="BF14" s="50">
        <v>0.98440176212173014</v>
      </c>
      <c r="BG14" s="50">
        <v>28.601266164162709</v>
      </c>
      <c r="BH14" s="50">
        <v>8.5658584701227336E-2</v>
      </c>
      <c r="BI14" s="50">
        <v>5.180514019183402E-2</v>
      </c>
      <c r="BJ14" s="50">
        <v>2.3903258448583252E-3</v>
      </c>
      <c r="BK14" s="50">
        <v>2.1448966846238076E-2</v>
      </c>
      <c r="BL14" s="50">
        <v>9.9437426685874773E-3</v>
      </c>
      <c r="BM14" s="50">
        <v>1.2883589045973368E-2</v>
      </c>
      <c r="BN14" s="50">
        <v>3.2918853458597179E-2</v>
      </c>
      <c r="BO14" s="50">
        <v>1.1779348885220321E-2</v>
      </c>
      <c r="BP14" s="50">
        <v>5.5459423317691563E-3</v>
      </c>
      <c r="BQ14" s="50">
        <v>5.2167916927967212E-2</v>
      </c>
      <c r="BR14" s="50">
        <v>9.462506539045944E-3</v>
      </c>
      <c r="BS14" s="50">
        <v>9.8565336557766251E-4</v>
      </c>
      <c r="BT14" s="50">
        <v>1.0798914061561795E-2</v>
      </c>
      <c r="BU14" s="50">
        <v>2.6869313248243588E-2</v>
      </c>
      <c r="BV14" s="50">
        <v>6.6955797949477022E-2</v>
      </c>
      <c r="BW14" s="50">
        <v>9.3773934951358392E-4</v>
      </c>
      <c r="BX14" s="50">
        <v>2.1834130907165024E-2</v>
      </c>
      <c r="BY14" s="50">
        <v>6.9663803299993608E-4</v>
      </c>
      <c r="BZ14" s="50">
        <v>5.5636318714230608</v>
      </c>
      <c r="CA14" s="50">
        <v>0.12174414655832556</v>
      </c>
      <c r="CB14" s="50">
        <v>5.6547881178589415E-2</v>
      </c>
      <c r="CC14" s="50">
        <v>3.8066533834563959E-2</v>
      </c>
      <c r="CD14" s="50">
        <v>5.7388969974734453E-3</v>
      </c>
      <c r="CE14" s="50">
        <v>6.1598899266746953E-4</v>
      </c>
      <c r="CF14" s="50">
        <v>2.4250394991246174E-3</v>
      </c>
      <c r="CG14" s="50">
        <v>2.2164622402906401E-2</v>
      </c>
      <c r="CH14" s="50">
        <v>8.2325597192899232E-4</v>
      </c>
      <c r="CI14" s="50">
        <v>7.8745821547890518E-2</v>
      </c>
      <c r="CJ14" s="50">
        <v>3.1482969184771788E-2</v>
      </c>
      <c r="CK14" s="50">
        <v>135.32887571702611</v>
      </c>
      <c r="CL14" s="50">
        <v>139.78363370100982</v>
      </c>
      <c r="CM14" s="50">
        <v>1.0633678361450224E-2</v>
      </c>
      <c r="CN14" s="50">
        <v>0.10908260365131879</v>
      </c>
      <c r="CO14" s="50">
        <v>6.7630842420099402</v>
      </c>
      <c r="CP14" s="50">
        <v>4.9614092586314493</v>
      </c>
      <c r="CQ14" s="50">
        <v>9.8098197388642294E-3</v>
      </c>
      <c r="CR14" s="50">
        <v>4.3664139354982742E-2</v>
      </c>
      <c r="CS14" s="50">
        <v>6.3155395142440973</v>
      </c>
      <c r="CT14" s="50">
        <v>361.87080570001211</v>
      </c>
      <c r="CU14" s="50">
        <v>1.4206049573872098E-2</v>
      </c>
      <c r="CV14" s="50">
        <v>0.25383634410311184</v>
      </c>
      <c r="CW14" s="50">
        <v>0.19878057094916812</v>
      </c>
      <c r="CX14" s="50">
        <v>45.699378809622019</v>
      </c>
      <c r="CY14" s="50">
        <v>1.016384305889125E-2</v>
      </c>
      <c r="CZ14" s="50">
        <v>4.2565998952476649E-3</v>
      </c>
      <c r="DA14" s="50">
        <v>261.1936608306969</v>
      </c>
      <c r="DB14" s="50">
        <v>2.5744140306185779</v>
      </c>
      <c r="DC14" s="50">
        <v>1.4012946527608744E-3</v>
      </c>
      <c r="DD14" s="50">
        <v>0.87138504751092027</v>
      </c>
      <c r="DE14" s="50">
        <v>0.16340789908702677</v>
      </c>
      <c r="DF14" s="50">
        <v>2.094960587595998</v>
      </c>
      <c r="DG14" s="50">
        <v>0</v>
      </c>
      <c r="DH14" s="50">
        <v>0.19452397105392044</v>
      </c>
      <c r="DI14" s="50">
        <v>17.192348102274778</v>
      </c>
      <c r="DJ14" s="50">
        <v>2.2386927183271663E-2</v>
      </c>
      <c r="DK14" s="50">
        <v>3.6467360460454548</v>
      </c>
      <c r="DL14" s="50">
        <v>0.47177094595530195</v>
      </c>
      <c r="DM14" s="50">
        <v>2.7205006960220719</v>
      </c>
      <c r="DN14" s="50">
        <v>3.3356331434877151E-2</v>
      </c>
      <c r="DO14" s="50">
        <v>2.119672711033683</v>
      </c>
      <c r="DP14" s="50">
        <v>22.902088871376893</v>
      </c>
      <c r="DQ14" s="50">
        <v>3.0110558075263305</v>
      </c>
      <c r="DR14" s="50">
        <v>0.89213568238836005</v>
      </c>
      <c r="DS14" s="50">
        <v>48.765109611628134</v>
      </c>
      <c r="DT14" s="50">
        <v>361.87080570001211</v>
      </c>
      <c r="DU14" s="50">
        <v>2.7634171760984546E-3</v>
      </c>
      <c r="DV14" s="50">
        <v>2.1411142510939511E-2</v>
      </c>
      <c r="DW14" s="50">
        <v>0.71810643494523607</v>
      </c>
      <c r="DX14" s="50">
        <v>1.016384305889125E-2</v>
      </c>
      <c r="DY14" s="50">
        <v>6.8420295796506993E-3</v>
      </c>
      <c r="DZ14" s="50">
        <v>0.20700297611025559</v>
      </c>
      <c r="EA14" s="50">
        <v>2.1882135513611175E-2</v>
      </c>
      <c r="EB14" s="50">
        <v>0.42850451872012135</v>
      </c>
      <c r="EC14" s="50">
        <v>1.4153672163745978E-2</v>
      </c>
      <c r="ED14" s="50">
        <v>0.9192986531653754</v>
      </c>
      <c r="EE14" s="50">
        <v>4.2565998952476649E-3</v>
      </c>
      <c r="EF14" s="50">
        <v>2.3336976771840119</v>
      </c>
      <c r="EG14" s="50">
        <v>0.19452397105392044</v>
      </c>
      <c r="EH14" s="50">
        <v>6.1241903068984932E-4</v>
      </c>
      <c r="EI14" s="50">
        <v>0.30446342936024295</v>
      </c>
      <c r="EJ14" s="50">
        <v>5.7887703584838057</v>
      </c>
      <c r="EK14" s="50">
        <v>1.1994477403778148</v>
      </c>
      <c r="EL14" s="50">
        <v>22.805128158213336</v>
      </c>
      <c r="EM14" s="50">
        <v>19.013023569522034</v>
      </c>
      <c r="EN14" s="50">
        <v>1.33093876390204E-3</v>
      </c>
      <c r="EO14" s="50">
        <v>0.46448131410981869</v>
      </c>
      <c r="EP14" s="50">
        <v>6.3460844785815826</v>
      </c>
      <c r="EQ14" s="50">
        <v>34.94735064274429</v>
      </c>
      <c r="ER14" s="50">
        <v>0.2218812426749556</v>
      </c>
      <c r="ES14" s="50">
        <v>0.21023129970487814</v>
      </c>
      <c r="ET14" s="50">
        <v>3.6003805637243674E-2</v>
      </c>
      <c r="EU14" s="50">
        <v>4.8308484196254833</v>
      </c>
      <c r="EV14" s="50">
        <v>0.63101721128813915</v>
      </c>
      <c r="EW14" s="50">
        <v>3.3533676016616783E-2</v>
      </c>
      <c r="EX14" s="50">
        <v>0.31267650158709626</v>
      </c>
      <c r="EY14" s="50">
        <v>0.75036385696631591</v>
      </c>
      <c r="EZ14" s="50">
        <v>7.371746163323761E-3</v>
      </c>
      <c r="FA14" s="50">
        <v>7.3894059542104597E-3</v>
      </c>
      <c r="FB14" s="50">
        <v>1.0782666290148745E-2</v>
      </c>
      <c r="FC14" s="50">
        <v>1.8172072244359207E-2</v>
      </c>
      <c r="FD14" s="50">
        <v>1.6590163747434137</v>
      </c>
      <c r="FE14" s="50">
        <v>0.81296709714100968</v>
      </c>
      <c r="FF14" s="50">
        <v>0.97133081662673426</v>
      </c>
      <c r="FG14" s="50">
        <v>4.9614092586314493</v>
      </c>
      <c r="FH14" s="50">
        <v>1.9188757220269255E-2</v>
      </c>
      <c r="FI14">
        <f t="shared" si="0"/>
        <v>722.50465037074957</v>
      </c>
      <c r="FJ14">
        <f t="shared" si="1"/>
        <v>2495.9072461393425</v>
      </c>
    </row>
    <row r="15" spans="1:166" ht="15.6">
      <c r="A15" s="50" t="s">
        <v>301</v>
      </c>
      <c r="B15" s="50" t="s">
        <v>288</v>
      </c>
      <c r="C15" s="50">
        <v>0.11372400316099249</v>
      </c>
      <c r="D15" s="50">
        <v>0.58994023859539413</v>
      </c>
      <c r="E15" s="50">
        <v>0.28585329144859672</v>
      </c>
      <c r="F15" s="50">
        <v>67.184545853568366</v>
      </c>
      <c r="G15" s="50">
        <v>26.073194164893703</v>
      </c>
      <c r="H15" s="50">
        <v>1.3508997426200899E-2</v>
      </c>
      <c r="I15" s="50">
        <v>3.4259254591886994</v>
      </c>
      <c r="J15" s="50">
        <v>0.79045679400619706</v>
      </c>
      <c r="K15" s="50">
        <v>0.2018410690590271</v>
      </c>
      <c r="L15" s="50">
        <v>6.190535804618584E-2</v>
      </c>
      <c r="M15" s="50">
        <v>0.36667085683628625</v>
      </c>
      <c r="N15" s="50">
        <v>0.11156349502345518</v>
      </c>
      <c r="O15" s="50">
        <v>5.7590004843497987E-2</v>
      </c>
      <c r="P15" s="50">
        <v>1.8713398861750898</v>
      </c>
      <c r="Q15" s="50">
        <v>2.6929258641872737E-2</v>
      </c>
      <c r="R15" s="50">
        <v>0.17251946202527962</v>
      </c>
      <c r="S15" s="50">
        <v>26.378199866559267</v>
      </c>
      <c r="T15" s="50">
        <v>0.86294068746866959</v>
      </c>
      <c r="U15" s="50">
        <v>83.210615925946598</v>
      </c>
      <c r="V15" s="50">
        <v>6.8988595169256942E-2</v>
      </c>
      <c r="W15" s="50">
        <v>0</v>
      </c>
      <c r="X15" s="50">
        <v>57.401751234126536</v>
      </c>
      <c r="Y15" s="50">
        <v>1.331961167897833E-2</v>
      </c>
      <c r="Z15" s="50">
        <v>0.23258989123433163</v>
      </c>
      <c r="AA15" s="50">
        <v>0.30985725212086163</v>
      </c>
      <c r="AB15" s="50">
        <v>1.5160630944720535</v>
      </c>
      <c r="AC15" s="50">
        <v>316.93941383161479</v>
      </c>
      <c r="AD15" s="50">
        <v>22.047529952836875</v>
      </c>
      <c r="AE15" s="50">
        <v>15.513554188026989</v>
      </c>
      <c r="AF15" s="50">
        <v>53.001380018929432</v>
      </c>
      <c r="AG15" s="50">
        <v>252.01140659868801</v>
      </c>
      <c r="AH15" s="50">
        <v>149.40882370303069</v>
      </c>
      <c r="AI15" s="50">
        <v>104.87153848048203</v>
      </c>
      <c r="AJ15" s="50">
        <v>3.5672579692372817</v>
      </c>
      <c r="AK15" s="50">
        <v>246.12371907335242</v>
      </c>
      <c r="AL15" s="50">
        <v>3.547564917722251</v>
      </c>
      <c r="AM15" s="50">
        <v>52.269287685396122</v>
      </c>
      <c r="AN15" s="50">
        <v>130.87218375581881</v>
      </c>
      <c r="AO15" s="50">
        <v>147.89113660925923</v>
      </c>
      <c r="AP15" s="50">
        <v>31.811191109851983</v>
      </c>
      <c r="AQ15" s="50">
        <v>92.004398231637467</v>
      </c>
      <c r="AR15" s="50">
        <v>60.047411265684055</v>
      </c>
      <c r="AS15" s="50">
        <v>158.58119154781005</v>
      </c>
      <c r="AT15" s="50">
        <v>57.539262226036548</v>
      </c>
      <c r="AU15" s="50">
        <v>11.920880688455163</v>
      </c>
      <c r="AV15" s="50">
        <v>0.39705589091259813</v>
      </c>
      <c r="AW15" s="50">
        <v>26.914054054070579</v>
      </c>
      <c r="AX15" s="50">
        <v>0.3832678292053005</v>
      </c>
      <c r="AY15" s="50">
        <v>3.9499664217651058</v>
      </c>
      <c r="AZ15" s="50">
        <v>0.32388498052868825</v>
      </c>
      <c r="BA15" s="50">
        <v>1.2310869252095571</v>
      </c>
      <c r="BB15" s="50">
        <v>44.802901915698747</v>
      </c>
      <c r="BC15" s="50">
        <v>0</v>
      </c>
      <c r="BD15" s="50">
        <v>8.8805269335101175E-2</v>
      </c>
      <c r="BE15" s="50">
        <v>6.3149965357658946E-2</v>
      </c>
      <c r="BF15" s="50">
        <v>0.73201132785531331</v>
      </c>
      <c r="BG15" s="50">
        <v>33.085049485814949</v>
      </c>
      <c r="BH15" s="50">
        <v>0.15114958914588797</v>
      </c>
      <c r="BI15" s="50">
        <v>7.1473653615796551E-2</v>
      </c>
      <c r="BJ15" s="50">
        <v>2.8138487480626811E-3</v>
      </c>
      <c r="BK15" s="50">
        <v>3.7171877619907742E-2</v>
      </c>
      <c r="BL15" s="50">
        <v>2.6218742495130839E-2</v>
      </c>
      <c r="BM15" s="50">
        <v>1.3566156136337482E-2</v>
      </c>
      <c r="BN15" s="50">
        <v>5.4132260415822808E-2</v>
      </c>
      <c r="BO15" s="50">
        <v>1.577817352620161E-2</v>
      </c>
      <c r="BP15" s="50">
        <v>5.8594133988883433E-3</v>
      </c>
      <c r="BQ15" s="50">
        <v>5.0247862603048879E-2</v>
      </c>
      <c r="BR15" s="50">
        <v>1.1289734161319133E-2</v>
      </c>
      <c r="BS15" s="50">
        <v>1.2090359518364283E-3</v>
      </c>
      <c r="BT15" s="50">
        <v>1.1516196471630298E-2</v>
      </c>
      <c r="BU15" s="50">
        <v>1.8425259999974807E-2</v>
      </c>
      <c r="BV15" s="50">
        <v>6.0325919724359023E-2</v>
      </c>
      <c r="BW15" s="50">
        <v>9.3884250397094002E-4</v>
      </c>
      <c r="BX15" s="50">
        <v>1.5419252664670195E-2</v>
      </c>
      <c r="BY15" s="50">
        <v>1.215615929511134E-3</v>
      </c>
      <c r="BZ15" s="50">
        <v>8.4160355290163533</v>
      </c>
      <c r="CA15" s="50">
        <v>0.35412735376330284</v>
      </c>
      <c r="CB15" s="50">
        <v>0.18937116573248319</v>
      </c>
      <c r="CC15" s="50">
        <v>7.5815353107974534E-2</v>
      </c>
      <c r="CD15" s="50">
        <v>5.3639219700959027E-3</v>
      </c>
      <c r="CE15" s="50">
        <v>3.0849530039281402E-4</v>
      </c>
      <c r="CF15" s="50">
        <v>5.7775150805683111E-3</v>
      </c>
      <c r="CG15" s="50">
        <v>6.5424211438383673E-2</v>
      </c>
      <c r="CH15" s="50">
        <v>3.6546128764990199E-3</v>
      </c>
      <c r="CI15" s="50">
        <v>0.15816935809868693</v>
      </c>
      <c r="CJ15" s="50">
        <v>5.1941730241696481E-2</v>
      </c>
      <c r="CK15" s="50">
        <v>113.88364694961308</v>
      </c>
      <c r="CL15" s="50">
        <v>119.69088848876557</v>
      </c>
      <c r="CM15" s="50">
        <v>3.8519274568675863E-2</v>
      </c>
      <c r="CN15" s="50">
        <v>0.33134854084987786</v>
      </c>
      <c r="CO15" s="50">
        <v>4.7548083938320511</v>
      </c>
      <c r="CP15" s="50">
        <v>5.0194150715922596</v>
      </c>
      <c r="CQ15" s="50">
        <v>1.0934679492058076E-2</v>
      </c>
      <c r="CR15" s="50">
        <v>3.260074555116603E-2</v>
      </c>
      <c r="CS15" s="50">
        <v>4.8267626973031224</v>
      </c>
      <c r="CT15" s="50">
        <v>481.77581318194211</v>
      </c>
      <c r="CU15" s="50">
        <v>8.1597947592136708E-3</v>
      </c>
      <c r="CV15" s="50">
        <v>0.25992372348757103</v>
      </c>
      <c r="CW15" s="50">
        <v>0.2650793339916212</v>
      </c>
      <c r="CX15" s="50">
        <v>23.765561851066703</v>
      </c>
      <c r="CY15" s="50">
        <v>2.2501231735486321E-2</v>
      </c>
      <c r="CZ15" s="50">
        <v>1.0703546141441717E-2</v>
      </c>
      <c r="DA15" s="50">
        <v>306.47232815706928</v>
      </c>
      <c r="DB15" s="50">
        <v>2.7286443691739377</v>
      </c>
      <c r="DC15" s="50">
        <v>1.2018552341351179E-3</v>
      </c>
      <c r="DD15" s="50">
        <v>0.87046696241619692</v>
      </c>
      <c r="DE15" s="50">
        <v>0.22784587609472978</v>
      </c>
      <c r="DF15" s="50">
        <v>1.7955500273666678</v>
      </c>
      <c r="DG15" s="50">
        <v>0</v>
      </c>
      <c r="DH15" s="50">
        <v>0.2543757878501795</v>
      </c>
      <c r="DI15" s="50">
        <v>20.993365416641119</v>
      </c>
      <c r="DJ15" s="50">
        <v>3.0774743417246675E-2</v>
      </c>
      <c r="DK15" s="50">
        <v>0.71110606195412196</v>
      </c>
      <c r="DL15" s="50">
        <v>0.50035175376471763</v>
      </c>
      <c r="DM15" s="50">
        <v>3.4195576062540063</v>
      </c>
      <c r="DN15" s="50">
        <v>3.3307597088621889E-2</v>
      </c>
      <c r="DO15" s="50">
        <v>1.9985939740909433</v>
      </c>
      <c r="DP15" s="50">
        <v>30.674145118261965</v>
      </c>
      <c r="DQ15" s="50">
        <v>2.1685614241512186</v>
      </c>
      <c r="DR15" s="50">
        <v>1.2808915205052609</v>
      </c>
      <c r="DS15" s="50">
        <v>58.725245163922565</v>
      </c>
      <c r="DT15" s="50">
        <v>481.77581318194211</v>
      </c>
      <c r="DU15" s="50">
        <v>2.0756542205707432E-3</v>
      </c>
      <c r="DV15" s="50">
        <v>1.3138464297848741E-2</v>
      </c>
      <c r="DW15" s="50">
        <v>1.1972683458342699</v>
      </c>
      <c r="DX15" s="50">
        <v>2.2501231735486321E-2</v>
      </c>
      <c r="DY15" s="50">
        <v>9.0084402384688674E-3</v>
      </c>
      <c r="DZ15" s="50">
        <v>0.22918778779918755</v>
      </c>
      <c r="EA15" s="50">
        <v>4.2077692346041272E-2</v>
      </c>
      <c r="EB15" s="50">
        <v>0.14189206811918384</v>
      </c>
      <c r="EC15" s="50">
        <v>1.8793808266773487E-2</v>
      </c>
      <c r="ED15" s="50">
        <v>1.0464425275150668</v>
      </c>
      <c r="EE15" s="50">
        <v>1.0703546141441717E-2</v>
      </c>
      <c r="EF15" s="50">
        <v>7.0476102946081438</v>
      </c>
      <c r="EG15" s="50">
        <v>0.2543757878501795</v>
      </c>
      <c r="EH15" s="50">
        <v>6.1762398123742603E-4</v>
      </c>
      <c r="EI15" s="50">
        <v>0.56801762428005187</v>
      </c>
      <c r="EJ15" s="50">
        <v>9.0467993339711725</v>
      </c>
      <c r="EK15" s="50">
        <v>2.1853242815183553</v>
      </c>
      <c r="EL15" s="50">
        <v>34.805593012381458</v>
      </c>
      <c r="EM15" s="50">
        <v>15.926969423594496</v>
      </c>
      <c r="EN15" s="50">
        <v>2.2915290829617768E-3</v>
      </c>
      <c r="EO15" s="50">
        <v>0.53475441453488526</v>
      </c>
      <c r="EP15" s="50">
        <v>9.873531645786958</v>
      </c>
      <c r="EQ15" s="50">
        <v>42.958581131601903</v>
      </c>
      <c r="ER15" s="50">
        <v>0.2984288009005453</v>
      </c>
      <c r="ES15" s="50">
        <v>0.28289384108002807</v>
      </c>
      <c r="ET15" s="50">
        <v>3.4011274938934487E-2</v>
      </c>
      <c r="EU15" s="50">
        <v>4.36323422640735</v>
      </c>
      <c r="EV15" s="50">
        <v>1.0773047371877313</v>
      </c>
      <c r="EW15" s="50">
        <v>4.4527278597023427E-2</v>
      </c>
      <c r="EX15" s="50">
        <v>0.21409064366896996</v>
      </c>
      <c r="EY15" s="50">
        <v>1.610244266406442</v>
      </c>
      <c r="EZ15" s="50">
        <v>8.750597783158915E-3</v>
      </c>
      <c r="FA15" s="50">
        <v>8.7808919610946612E-3</v>
      </c>
      <c r="FB15" s="50">
        <v>1.0895531383820971E-2</v>
      </c>
      <c r="FC15" s="50">
        <v>1.9676423344915636E-2</v>
      </c>
      <c r="FD15" s="50">
        <v>1.3219515664507075</v>
      </c>
      <c r="FE15" s="50">
        <v>0.98843720560127257</v>
      </c>
      <c r="FF15" s="50">
        <v>0.49882436358853371</v>
      </c>
      <c r="FG15" s="50">
        <v>5.0194150715922596</v>
      </c>
      <c r="FH15" s="50">
        <v>1.4240434697623478E-2</v>
      </c>
      <c r="FI15">
        <f t="shared" si="0"/>
        <v>339.4995453856871</v>
      </c>
      <c r="FJ15">
        <f t="shared" si="1"/>
        <v>837.40938560747486</v>
      </c>
    </row>
    <row r="16" spans="1:166" ht="15.6">
      <c r="A16" s="50" t="s">
        <v>302</v>
      </c>
      <c r="B16" s="50" t="s">
        <v>288</v>
      </c>
      <c r="C16" s="50">
        <v>9.628698969422804E-2</v>
      </c>
      <c r="D16" s="50">
        <v>0.87945388585048412</v>
      </c>
      <c r="E16" s="50">
        <v>0.31264674866371539</v>
      </c>
      <c r="F16" s="50">
        <v>75.441610150626829</v>
      </c>
      <c r="G16" s="50">
        <v>42.298439232923194</v>
      </c>
      <c r="H16" s="50">
        <v>7.4253133695098006E-2</v>
      </c>
      <c r="I16" s="50">
        <v>5.0608729876358627</v>
      </c>
      <c r="J16" s="50">
        <v>1.4276976603896414</v>
      </c>
      <c r="K16" s="50">
        <v>0.15028940360147416</v>
      </c>
      <c r="L16" s="50">
        <v>8.3969459891904005E-2</v>
      </c>
      <c r="M16" s="50">
        <v>0.98599334177722808</v>
      </c>
      <c r="N16" s="50">
        <v>0.5518766063225361</v>
      </c>
      <c r="O16" s="50">
        <v>4.2708319821413376E-2</v>
      </c>
      <c r="P16" s="50">
        <v>1.8141921295691859</v>
      </c>
      <c r="Q16" s="50">
        <v>2.6084662495423894E-2</v>
      </c>
      <c r="R16" s="50">
        <v>0.57937799028078518</v>
      </c>
      <c r="S16" s="50">
        <v>85.403718562216071</v>
      </c>
      <c r="T16" s="50">
        <v>0.43481110396648759</v>
      </c>
      <c r="U16" s="50">
        <v>141.81287636162264</v>
      </c>
      <c r="V16" s="50">
        <v>1.3414476067596298E-2</v>
      </c>
      <c r="W16" s="50">
        <v>0</v>
      </c>
      <c r="X16" s="50">
        <v>52.542364106828728</v>
      </c>
      <c r="Y16" s="50">
        <v>2.2304144244441878E-2</v>
      </c>
      <c r="Z16" s="50">
        <v>0.22014693320483295</v>
      </c>
      <c r="AA16" s="50">
        <v>0.30886279819151219</v>
      </c>
      <c r="AB16" s="50">
        <v>1.4977223293471644</v>
      </c>
      <c r="AC16" s="50">
        <v>329.31277428717135</v>
      </c>
      <c r="AD16" s="50">
        <v>36.463455415516997</v>
      </c>
      <c r="AE16" s="50">
        <v>31.091959781409972</v>
      </c>
      <c r="AF16" s="50">
        <v>41.065569043181618</v>
      </c>
      <c r="AG16" s="50">
        <v>325.57226728125295</v>
      </c>
      <c r="AH16" s="50">
        <v>256.54186652223393</v>
      </c>
      <c r="AI16" s="50">
        <v>103.57283750610067</v>
      </c>
      <c r="AJ16" s="50">
        <v>5.8572297060636007</v>
      </c>
      <c r="AK16" s="50">
        <v>256.82395263008755</v>
      </c>
      <c r="AL16" s="50">
        <v>6.9524691298564356</v>
      </c>
      <c r="AM16" s="50">
        <v>56.235786807802718</v>
      </c>
      <c r="AN16" s="50">
        <v>210.44142049361594</v>
      </c>
      <c r="AO16" s="50">
        <v>176.63863692772836</v>
      </c>
      <c r="AP16" s="50">
        <v>30.406337990481806</v>
      </c>
      <c r="AQ16" s="50">
        <v>118.82051492313222</v>
      </c>
      <c r="AR16" s="50">
        <v>65.987604512253313</v>
      </c>
      <c r="AS16" s="50">
        <v>205.79273158458642</v>
      </c>
      <c r="AT16" s="50">
        <v>76.128484547712119</v>
      </c>
      <c r="AU16" s="50">
        <v>11.352971816287708</v>
      </c>
      <c r="AV16" s="50">
        <v>0.37591915686830918</v>
      </c>
      <c r="AW16" s="50">
        <v>25.922920618871601</v>
      </c>
      <c r="AX16" s="50">
        <v>0.3384536839510382</v>
      </c>
      <c r="AY16" s="50">
        <v>6.2810448525366978</v>
      </c>
      <c r="AZ16" s="50">
        <v>0.28240656203149311</v>
      </c>
      <c r="BA16" s="50">
        <v>0.64748638823605364</v>
      </c>
      <c r="BB16" s="50">
        <v>50.606173133398563</v>
      </c>
      <c r="BC16" s="50">
        <v>0</v>
      </c>
      <c r="BD16" s="50">
        <v>0.10024015384729139</v>
      </c>
      <c r="BE16" s="50">
        <v>0.29798848215943302</v>
      </c>
      <c r="BF16" s="50">
        <v>1.1964838959708435</v>
      </c>
      <c r="BG16" s="50">
        <v>42.021167116999827</v>
      </c>
      <c r="BH16" s="50">
        <v>0.17410908703282513</v>
      </c>
      <c r="BI16" s="50">
        <v>0.12701944322395708</v>
      </c>
      <c r="BJ16" s="50">
        <v>4.3123272184410616E-3</v>
      </c>
      <c r="BK16" s="50">
        <v>3.5737557774872572E-2</v>
      </c>
      <c r="BL16" s="50">
        <v>2.777316625024031E-2</v>
      </c>
      <c r="BM16" s="50">
        <v>1.0926211629152662E-2</v>
      </c>
      <c r="BN16" s="50">
        <v>6.1716899751823151E-2</v>
      </c>
      <c r="BO16" s="50">
        <v>2.9249709115308102E-2</v>
      </c>
      <c r="BP16" s="50">
        <v>5.5657541279866196E-3</v>
      </c>
      <c r="BQ16" s="50">
        <v>5.1413262377055673E-2</v>
      </c>
      <c r="BR16" s="50">
        <v>1.3452767620525215E-2</v>
      </c>
      <c r="BS16" s="50">
        <v>9.7809885819831509E-4</v>
      </c>
      <c r="BT16" s="50">
        <v>1.2566121090561086E-2</v>
      </c>
      <c r="BU16" s="50">
        <v>2.1675752375183488E-2</v>
      </c>
      <c r="BV16" s="50">
        <v>8.1503170631511038E-2</v>
      </c>
      <c r="BW16" s="50">
        <v>8.3578465334951653E-4</v>
      </c>
      <c r="BX16" s="50">
        <v>4.052903230639722E-2</v>
      </c>
      <c r="BY16" s="50">
        <v>8.5363275074093632E-4</v>
      </c>
      <c r="BZ16" s="50">
        <v>8.1116809499683757</v>
      </c>
      <c r="CA16" s="50">
        <v>0.2997155764449243</v>
      </c>
      <c r="CB16" s="50">
        <v>0.13368046782598836</v>
      </c>
      <c r="CC16" s="50">
        <v>4.0641942217868765E-2</v>
      </c>
      <c r="CD16" s="50">
        <v>3.0294971463710419E-3</v>
      </c>
      <c r="CE16" s="50">
        <v>2.1463031103396147E-4</v>
      </c>
      <c r="CF16" s="50">
        <v>3.2586665774007105E-3</v>
      </c>
      <c r="CG16" s="50">
        <v>5.0100388941990752E-2</v>
      </c>
      <c r="CH16" s="50">
        <v>1.441777223363964E-3</v>
      </c>
      <c r="CI16" s="50">
        <v>0.14706591111626707</v>
      </c>
      <c r="CJ16" s="50">
        <v>4.3919389881059825E-2</v>
      </c>
      <c r="CK16" s="50">
        <v>85.782337612472219</v>
      </c>
      <c r="CL16" s="50">
        <v>91.536900835240502</v>
      </c>
      <c r="CM16" s="50">
        <v>4.8501294288128757E-2</v>
      </c>
      <c r="CN16" s="50">
        <v>0.55325116226620985</v>
      </c>
      <c r="CO16" s="50">
        <v>7.9281080201008391</v>
      </c>
      <c r="CP16" s="50">
        <v>4.9751580509811779</v>
      </c>
      <c r="CQ16" s="50">
        <v>1.5231409915856647E-2</v>
      </c>
      <c r="CR16" s="50">
        <v>3.45281785547484E-2</v>
      </c>
      <c r="CS16" s="50">
        <v>6.7055997125345872</v>
      </c>
      <c r="CT16" s="50">
        <v>574.93136635437349</v>
      </c>
      <c r="CU16" s="50">
        <v>9.0103414080313551E-3</v>
      </c>
      <c r="CV16" s="50">
        <v>0.331266197287793</v>
      </c>
      <c r="CW16" s="50">
        <v>0.20017046416139253</v>
      </c>
      <c r="CX16" s="50">
        <v>27.064595861800253</v>
      </c>
      <c r="CY16" s="50">
        <v>1.647999578022229E-2</v>
      </c>
      <c r="CZ16" s="50">
        <v>7.1324905281765294E-3</v>
      </c>
      <c r="DA16" s="50">
        <v>382.43136851231475</v>
      </c>
      <c r="DB16" s="50">
        <v>3.1289539946643612</v>
      </c>
      <c r="DC16" s="50">
        <v>2.5530781295493457E-4</v>
      </c>
      <c r="DD16" s="50">
        <v>0.8522174311898264</v>
      </c>
      <c r="DE16" s="50">
        <v>0.10308793801698152</v>
      </c>
      <c r="DF16" s="50">
        <v>1.8090167346162032</v>
      </c>
      <c r="DG16" s="50">
        <v>0</v>
      </c>
      <c r="DH16" s="50">
        <v>0.19303797363321601</v>
      </c>
      <c r="DI16" s="50">
        <v>23.362511588845745</v>
      </c>
      <c r="DJ16" s="50">
        <v>2.3541233106085226E-2</v>
      </c>
      <c r="DK16" s="50">
        <v>2.9727456585251941</v>
      </c>
      <c r="DL16" s="50">
        <v>0.6249157264853884</v>
      </c>
      <c r="DM16" s="50">
        <v>1.5179276752026298</v>
      </c>
      <c r="DN16" s="50">
        <v>3.3111960722829528E-2</v>
      </c>
      <c r="DO16" s="50">
        <v>1.600215769291224</v>
      </c>
      <c r="DP16" s="50">
        <v>28.961852083056883</v>
      </c>
      <c r="DQ16" s="50">
        <v>4.1723684446407603</v>
      </c>
      <c r="DR16" s="50">
        <v>0.5907622193170049</v>
      </c>
      <c r="DS16" s="50">
        <v>56.329258609353403</v>
      </c>
      <c r="DT16" s="50">
        <v>574.93136635437349</v>
      </c>
      <c r="DU16" s="50">
        <v>1.7393380471498309E-3</v>
      </c>
      <c r="DV16" s="50">
        <v>1.6385806324037546E-2</v>
      </c>
      <c r="DW16" s="50">
        <v>0.90898337222623615</v>
      </c>
      <c r="DX16" s="50">
        <v>1.647999578022229E-2</v>
      </c>
      <c r="DY16" s="50">
        <v>5.0102984163876924E-3</v>
      </c>
      <c r="DZ16" s="50">
        <v>0.24441399960973884</v>
      </c>
      <c r="EA16" s="50">
        <v>3.6948639658478284E-2</v>
      </c>
      <c r="EB16" s="50">
        <v>0.17154017481137943</v>
      </c>
      <c r="EC16" s="50">
        <v>1.8130139982495297E-2</v>
      </c>
      <c r="ED16" s="50">
        <v>0.84467682659515897</v>
      </c>
      <c r="EE16" s="50">
        <v>7.1324905281765294E-3</v>
      </c>
      <c r="EF16" s="50">
        <v>5.8295381889377857</v>
      </c>
      <c r="EG16" s="50">
        <v>0.19303797363321601</v>
      </c>
      <c r="EH16" s="50">
        <v>4.6685598386755813E-4</v>
      </c>
      <c r="EI16" s="50">
        <v>0.61147904866301772</v>
      </c>
      <c r="EJ16" s="50">
        <v>8.5922217304919624</v>
      </c>
      <c r="EK16" s="50">
        <v>1.845884227456462</v>
      </c>
      <c r="EL16" s="50">
        <v>25.937514303722718</v>
      </c>
      <c r="EM16" s="50">
        <v>14.051539049912865</v>
      </c>
      <c r="EN16" s="50">
        <v>9.6717785359719125E-4</v>
      </c>
      <c r="EO16" s="50">
        <v>0.44602442559588978</v>
      </c>
      <c r="EP16" s="50">
        <v>9.5339888775845747</v>
      </c>
      <c r="EQ16" s="50">
        <v>51.555155994584403</v>
      </c>
      <c r="ER16" s="50">
        <v>0.22688538971416533</v>
      </c>
      <c r="ES16" s="50">
        <v>0.36022821801703547</v>
      </c>
      <c r="ET16" s="50">
        <v>7.409106864014639E-2</v>
      </c>
      <c r="EU16" s="50">
        <v>4.0914186650385078</v>
      </c>
      <c r="EV16" s="50">
        <v>1.2004081612095037</v>
      </c>
      <c r="EW16" s="50">
        <v>4.577046229764873E-2</v>
      </c>
      <c r="EX16" s="50">
        <v>0.1356017017865507</v>
      </c>
      <c r="EY16" s="50">
        <v>1.1959579773199318</v>
      </c>
      <c r="EZ16" s="50">
        <v>1.1623492762348453E-2</v>
      </c>
      <c r="FA16" s="50">
        <v>1.165741139531043E-2</v>
      </c>
      <c r="FB16" s="50">
        <v>1.5859734350604952E-2</v>
      </c>
      <c r="FC16" s="50">
        <v>2.7517145745915378E-2</v>
      </c>
      <c r="FD16" s="50">
        <v>2.0759377818213274</v>
      </c>
      <c r="FE16" s="50">
        <v>0.49527631753070622</v>
      </c>
      <c r="FF16" s="50">
        <v>0.75216230862896516</v>
      </c>
      <c r="FG16" s="50">
        <v>4.9751580509811779</v>
      </c>
      <c r="FH16" s="50">
        <v>1.3056155551571903E-2</v>
      </c>
      <c r="FI16">
        <f t="shared" si="0"/>
        <v>514.07971679488685</v>
      </c>
      <c r="FJ16">
        <f t="shared" si="1"/>
        <v>1539.437547843313</v>
      </c>
    </row>
    <row r="17" spans="1:166" ht="15.6">
      <c r="A17" s="50" t="s">
        <v>303</v>
      </c>
      <c r="B17" s="50" t="s">
        <v>288</v>
      </c>
      <c r="C17" s="50">
        <v>0.1100956732486822</v>
      </c>
      <c r="D17" s="50">
        <v>0.89361393606859774</v>
      </c>
      <c r="E17" s="50">
        <v>0.16935988569681762</v>
      </c>
      <c r="F17" s="50">
        <v>97.735045701026323</v>
      </c>
      <c r="G17" s="50">
        <v>47.125856133060118</v>
      </c>
      <c r="H17" s="50">
        <v>4.8964503773196499E-2</v>
      </c>
      <c r="I17" s="50">
        <v>4.3152409454409169</v>
      </c>
      <c r="J17" s="50">
        <v>1.0029239307547131</v>
      </c>
      <c r="K17" s="50">
        <v>0.11804143568805986</v>
      </c>
      <c r="L17" s="50">
        <v>2.1826078171873192E-2</v>
      </c>
      <c r="M17" s="50">
        <v>0.65151956419062429</v>
      </c>
      <c r="N17" s="50">
        <v>0.44031378101264207</v>
      </c>
      <c r="O17" s="50">
        <v>3.1382851205082739E-2</v>
      </c>
      <c r="P17" s="50">
        <v>1.393847956485796</v>
      </c>
      <c r="Q17" s="50">
        <v>1.6561998736985925E-2</v>
      </c>
      <c r="R17" s="50">
        <v>0.34191079927723023</v>
      </c>
      <c r="S17" s="50">
        <v>51.651871475682292</v>
      </c>
      <c r="T17" s="50">
        <v>0.54361157089435141</v>
      </c>
      <c r="U17" s="50">
        <v>154.70883075471878</v>
      </c>
      <c r="V17" s="50">
        <v>3.4885108234897315E-2</v>
      </c>
      <c r="W17" s="50">
        <v>0</v>
      </c>
      <c r="X17" s="50">
        <v>51.914059199703217</v>
      </c>
      <c r="Y17" s="50">
        <v>1.3913261290091041E-2</v>
      </c>
      <c r="Z17" s="50">
        <v>0.22166806712627923</v>
      </c>
      <c r="AA17" s="50">
        <v>0.30840760044269533</v>
      </c>
      <c r="AB17" s="50">
        <v>2.0056737873363217</v>
      </c>
      <c r="AC17" s="50">
        <v>279.72846345451484</v>
      </c>
      <c r="AD17" s="50">
        <v>20.612364875440054</v>
      </c>
      <c r="AE17" s="50">
        <v>23.844672208630527</v>
      </c>
      <c r="AF17" s="50">
        <v>59.403220679062294</v>
      </c>
      <c r="AG17" s="50">
        <v>334.23538690098275</v>
      </c>
      <c r="AH17" s="50">
        <v>181.0657184422393</v>
      </c>
      <c r="AI17" s="50">
        <v>126.2714716842966</v>
      </c>
      <c r="AJ17" s="50">
        <v>4.483056732399386</v>
      </c>
      <c r="AK17" s="50">
        <v>248.92673619030523</v>
      </c>
      <c r="AL17" s="50">
        <v>4.0655247831300869</v>
      </c>
      <c r="AM17" s="50">
        <v>50.891253458249977</v>
      </c>
      <c r="AN17" s="50">
        <v>185.77632974049942</v>
      </c>
      <c r="AO17" s="50">
        <v>193.26894470921198</v>
      </c>
      <c r="AP17" s="50">
        <v>23.899235613368262</v>
      </c>
      <c r="AQ17" s="50">
        <v>86.83332522184071</v>
      </c>
      <c r="AR17" s="50">
        <v>65.05161217387608</v>
      </c>
      <c r="AS17" s="50">
        <v>208.05785981851801</v>
      </c>
      <c r="AT17" s="50">
        <v>77.833623710266451</v>
      </c>
      <c r="AU17" s="50">
        <v>12.614854611778659</v>
      </c>
      <c r="AV17" s="50">
        <v>0.4213186286858675</v>
      </c>
      <c r="AW17" s="50">
        <v>25.190920807855914</v>
      </c>
      <c r="AX17" s="50">
        <v>0.37330796142901312</v>
      </c>
      <c r="AY17" s="50">
        <v>4.7413653529020747</v>
      </c>
      <c r="AZ17" s="50">
        <v>0.33824784714305189</v>
      </c>
      <c r="BA17" s="50">
        <v>0.43139340995601416</v>
      </c>
      <c r="BB17" s="50">
        <v>46.192734076052133</v>
      </c>
      <c r="BC17" s="50">
        <v>0</v>
      </c>
      <c r="BD17" s="50">
        <v>9.1184616046287303E-2</v>
      </c>
      <c r="BE17" s="50">
        <v>6.6879296386362266E-2</v>
      </c>
      <c r="BF17" s="50">
        <v>1.0996265948934965</v>
      </c>
      <c r="BG17" s="50">
        <v>27.868272099522141</v>
      </c>
      <c r="BH17" s="50">
        <v>0.3852055924835488</v>
      </c>
      <c r="BI17" s="50">
        <v>0.1167777325314989</v>
      </c>
      <c r="BJ17" s="50">
        <v>3.5475508182492028E-3</v>
      </c>
      <c r="BK17" s="50">
        <v>0.12586052895323713</v>
      </c>
      <c r="BL17" s="50">
        <v>5.6867752284084985E-2</v>
      </c>
      <c r="BM17" s="50">
        <v>2.8833681958825557E-2</v>
      </c>
      <c r="BN17" s="50">
        <v>0.13915380384509385</v>
      </c>
      <c r="BO17" s="50">
        <v>5.3785785144222345E-2</v>
      </c>
      <c r="BP17" s="50">
        <v>5.9677311591124623E-3</v>
      </c>
      <c r="BQ17" s="50">
        <v>7.0638084788197553E-2</v>
      </c>
      <c r="BR17" s="50">
        <v>2.2351933422628766E-2</v>
      </c>
      <c r="BS17" s="50">
        <v>1.8596678998827436E-3</v>
      </c>
      <c r="BT17" s="50">
        <v>1.5834838090119287E-2</v>
      </c>
      <c r="BU17" s="50">
        <v>2.6515240237485062E-2</v>
      </c>
      <c r="BV17" s="50">
        <v>8.7539610030123755E-2</v>
      </c>
      <c r="BW17" s="50">
        <v>1.2902842897802227E-3</v>
      </c>
      <c r="BX17" s="50">
        <v>3.5754535740538433E-2</v>
      </c>
      <c r="BY17" s="50">
        <v>1.0270765171577179E-3</v>
      </c>
      <c r="BZ17" s="50">
        <v>8.2411755716213246</v>
      </c>
      <c r="CA17" s="50">
        <v>0.2720757763821548</v>
      </c>
      <c r="CB17" s="50">
        <v>0.81764998358783914</v>
      </c>
      <c r="CC17" s="50">
        <v>6.7496487541232109E-2</v>
      </c>
      <c r="CD17" s="50">
        <v>7.1598333877146937E-3</v>
      </c>
      <c r="CE17" s="50">
        <v>8.2103248314191403E-4</v>
      </c>
      <c r="CF17" s="50">
        <v>5.4006538843455864E-3</v>
      </c>
      <c r="CG17" s="50">
        <v>9.5653068216161333E-2</v>
      </c>
      <c r="CH17" s="50">
        <v>1.5681502201673021E-3</v>
      </c>
      <c r="CI17" s="50">
        <v>0.30670470826356289</v>
      </c>
      <c r="CJ17" s="50">
        <v>3.3322728055814585E-2</v>
      </c>
      <c r="CK17" s="50">
        <v>109.37054779047644</v>
      </c>
      <c r="CL17" s="50">
        <v>114.19952456810545</v>
      </c>
      <c r="CM17" s="50">
        <v>4.0073492011979732E-2</v>
      </c>
      <c r="CN17" s="50">
        <v>0.37585572714211057</v>
      </c>
      <c r="CO17" s="50">
        <v>5.6265532925690316</v>
      </c>
      <c r="CP17" s="50">
        <v>3.9421316658090819</v>
      </c>
      <c r="CQ17" s="50">
        <v>1.244798582035103E-2</v>
      </c>
      <c r="CR17" s="50">
        <v>2.6849142177920164E-2</v>
      </c>
      <c r="CS17" s="50">
        <v>6.1699976817483213</v>
      </c>
      <c r="CT17" s="50">
        <v>286.84836151675847</v>
      </c>
      <c r="CU17" s="50">
        <v>1.1788770204123826E-2</v>
      </c>
      <c r="CV17" s="50">
        <v>0.49055227312316779</v>
      </c>
      <c r="CW17" s="50">
        <v>0.30548185110297726</v>
      </c>
      <c r="CX17" s="50">
        <v>30.290001121032748</v>
      </c>
      <c r="CY17" s="50">
        <v>9.9215212257270119E-2</v>
      </c>
      <c r="CZ17" s="50">
        <v>9.762922344468572E-3</v>
      </c>
      <c r="DA17" s="50">
        <v>401.32680452773002</v>
      </c>
      <c r="DB17" s="50">
        <v>3.4614187111874202</v>
      </c>
      <c r="DC17" s="50">
        <v>6.7197804935077677E-4</v>
      </c>
      <c r="DD17" s="50">
        <v>0.78232117172166371</v>
      </c>
      <c r="DE17" s="50">
        <v>0.17691400620187459</v>
      </c>
      <c r="DF17" s="50">
        <v>1.1703644682656009</v>
      </c>
      <c r="DG17" s="50">
        <v>0</v>
      </c>
      <c r="DH17" s="50">
        <v>0.29571892875850875</v>
      </c>
      <c r="DI17" s="50">
        <v>26.794912856787228</v>
      </c>
      <c r="DJ17" s="50">
        <v>2.2515261481034103E-2</v>
      </c>
      <c r="DK17" s="50">
        <v>0.73344933922201172</v>
      </c>
      <c r="DL17" s="50">
        <v>0.74378508804253018</v>
      </c>
      <c r="DM17" s="50">
        <v>2.6135879239778914</v>
      </c>
      <c r="DN17" s="50">
        <v>3.3398611529971707E-2</v>
      </c>
      <c r="DO17" s="50">
        <v>1.3444743865889648</v>
      </c>
      <c r="DP17" s="50">
        <v>37.245137791492148</v>
      </c>
      <c r="DQ17" s="50">
        <v>2.5640513026472802</v>
      </c>
      <c r="DR17" s="50">
        <v>0.98944415980243905</v>
      </c>
      <c r="DS17" s="50">
        <v>49.090156421224179</v>
      </c>
      <c r="DT17" s="50">
        <v>286.84836151675847</v>
      </c>
      <c r="DU17" s="50">
        <v>3.4861624961437239E-3</v>
      </c>
      <c r="DV17" s="50">
        <v>1.9193583906040031E-2</v>
      </c>
      <c r="DW17" s="50">
        <v>2.6659192427042946</v>
      </c>
      <c r="DX17" s="50">
        <v>9.9215212257270119E-2</v>
      </c>
      <c r="DY17" s="50">
        <v>8.1901528434435728E-3</v>
      </c>
      <c r="DZ17" s="50">
        <v>0.22416856484145539</v>
      </c>
      <c r="EA17" s="50">
        <v>3.301419488246967E-2</v>
      </c>
      <c r="EB17" s="50">
        <v>0.25962651187652969</v>
      </c>
      <c r="EC17" s="50">
        <v>3.7216135683325026E-2</v>
      </c>
      <c r="ED17" s="50">
        <v>0.79621042437659184</v>
      </c>
      <c r="EE17" s="50">
        <v>9.762922344468572E-3</v>
      </c>
      <c r="EF17" s="50">
        <v>3.8516867663945233</v>
      </c>
      <c r="EG17" s="50">
        <v>0.29571892875850875</v>
      </c>
      <c r="EH17" s="50">
        <v>8.0742232903059392E-4</v>
      </c>
      <c r="EI17" s="50">
        <v>1.1255078118263251</v>
      </c>
      <c r="EJ17" s="50">
        <v>9.4117793388877526</v>
      </c>
      <c r="EK17" s="50">
        <v>2.2943687624982889</v>
      </c>
      <c r="EL17" s="50">
        <v>19.186088526236723</v>
      </c>
      <c r="EM17" s="50">
        <v>8.3622514566252217</v>
      </c>
      <c r="EN17" s="50">
        <v>2.4219832252315877E-3</v>
      </c>
      <c r="EO17" s="50">
        <v>3.0052288904962143</v>
      </c>
      <c r="EP17" s="50">
        <v>11.025979755937364</v>
      </c>
      <c r="EQ17" s="50">
        <v>38.894251855459501</v>
      </c>
      <c r="ER17" s="50">
        <v>0.39564633632690943</v>
      </c>
      <c r="ES17" s="50">
        <v>0.46632334574662254</v>
      </c>
      <c r="ET17" s="50">
        <v>9.3087871703009972E-2</v>
      </c>
      <c r="EU17" s="50">
        <v>4.4609287689701551</v>
      </c>
      <c r="EV17" s="50">
        <v>1.9699543703985605</v>
      </c>
      <c r="EW17" s="50">
        <v>9.5564444916725888E-2</v>
      </c>
      <c r="EX17" s="50">
        <v>0.2480797388093354</v>
      </c>
      <c r="EY17" s="50">
        <v>0.77592683471545865</v>
      </c>
      <c r="EZ17" s="50">
        <v>9.1225389429011958E-3</v>
      </c>
      <c r="FA17" s="50">
        <v>9.1432293263788156E-3</v>
      </c>
      <c r="FB17" s="50">
        <v>1.1251098180864198E-2</v>
      </c>
      <c r="FC17" s="50">
        <v>2.0394327507243015E-2</v>
      </c>
      <c r="FD17" s="50">
        <v>1.9932405309620942</v>
      </c>
      <c r="FE17" s="50">
        <v>0.91237461076791726</v>
      </c>
      <c r="FF17" s="50">
        <v>0.92601091407035385</v>
      </c>
      <c r="FG17" s="50">
        <v>3.9421316658090819</v>
      </c>
      <c r="FH17" s="50">
        <v>1.4819147115598695E-2</v>
      </c>
      <c r="FI17">
        <f t="shared" si="0"/>
        <v>556.08460445638912</v>
      </c>
      <c r="FJ17">
        <f t="shared" si="1"/>
        <v>254.45834280527032</v>
      </c>
    </row>
    <row r="18" spans="1:166" ht="15.6">
      <c r="A18" s="50" t="s">
        <v>304</v>
      </c>
      <c r="B18" s="50" t="s">
        <v>288</v>
      </c>
      <c r="C18" s="50">
        <v>0.15091731358750016</v>
      </c>
      <c r="D18" s="50">
        <v>0.6373334090280226</v>
      </c>
      <c r="E18" s="50">
        <v>0.22983283388431169</v>
      </c>
      <c r="F18" s="50">
        <v>72.275123053326809</v>
      </c>
      <c r="G18" s="50">
        <v>40.265558817785561</v>
      </c>
      <c r="H18" s="50">
        <v>5.7982074397524799E-2</v>
      </c>
      <c r="I18" s="50">
        <v>2.6758891781737884</v>
      </c>
      <c r="J18" s="50">
        <v>0.65293383639671421</v>
      </c>
      <c r="K18" s="50">
        <v>0.11661654451737882</v>
      </c>
      <c r="L18" s="50">
        <v>3.9526919053574028E-2</v>
      </c>
      <c r="M18" s="50">
        <v>0.52459695618488322</v>
      </c>
      <c r="N18" s="50">
        <v>0.27745487949296654</v>
      </c>
      <c r="O18" s="50">
        <v>2.2706001305597422E-2</v>
      </c>
      <c r="P18" s="50">
        <v>1.19647166605905</v>
      </c>
      <c r="Q18" s="50">
        <v>2.5151074248697485E-2</v>
      </c>
      <c r="R18" s="50">
        <v>-1.4569248939558249E-2</v>
      </c>
      <c r="S18" s="50">
        <v>49.598688687430062</v>
      </c>
      <c r="T18" s="50">
        <v>0.70862789429738071</v>
      </c>
      <c r="U18" s="50">
        <v>124.25128098504422</v>
      </c>
      <c r="V18" s="50">
        <v>4.4252588957671285E-3</v>
      </c>
      <c r="W18" s="50">
        <v>0</v>
      </c>
      <c r="X18" s="50">
        <v>46.073128360948147</v>
      </c>
      <c r="Y18" s="50">
        <v>-3.9778595699072865E-3</v>
      </c>
      <c r="Z18" s="50">
        <v>0.22069607428797341</v>
      </c>
      <c r="AA18" s="50">
        <v>0.30832915062946697</v>
      </c>
      <c r="AB18" s="50">
        <v>0.91613376783568212</v>
      </c>
      <c r="AC18" s="50">
        <v>294.66488579484411</v>
      </c>
      <c r="AD18" s="50">
        <v>23.311481122453046</v>
      </c>
      <c r="AE18" s="50">
        <v>23.101347836851399</v>
      </c>
      <c r="AF18" s="50">
        <v>58.413260579173517</v>
      </c>
      <c r="AG18" s="50">
        <v>373.09377871168505</v>
      </c>
      <c r="AH18" s="50">
        <v>204.53180043938312</v>
      </c>
      <c r="AI18" s="50">
        <v>110.78688894543774</v>
      </c>
      <c r="AJ18" s="50">
        <v>4.6168393759894988</v>
      </c>
      <c r="AK18" s="50">
        <v>201.31419096261718</v>
      </c>
      <c r="AL18" s="50">
        <v>12.810324047884656</v>
      </c>
      <c r="AM18" s="50">
        <v>64.454629733296571</v>
      </c>
      <c r="AN18" s="50">
        <v>136.92273831025446</v>
      </c>
      <c r="AO18" s="50">
        <v>154.5706152300842</v>
      </c>
      <c r="AP18" s="50">
        <v>27.001737735883257</v>
      </c>
      <c r="AQ18" s="50">
        <v>82.526469352716234</v>
      </c>
      <c r="AR18" s="50">
        <v>50.879005223390912</v>
      </c>
      <c r="AS18" s="50">
        <v>182.67974158363106</v>
      </c>
      <c r="AT18" s="50">
        <v>38.734768103604182</v>
      </c>
      <c r="AU18" s="50">
        <v>6.9047520814552614</v>
      </c>
      <c r="AV18" s="50">
        <v>0.23085474310965853</v>
      </c>
      <c r="AW18" s="50">
        <v>24.664985150849883</v>
      </c>
      <c r="AX18" s="50">
        <v>0.18712401305341314</v>
      </c>
      <c r="AY18" s="50">
        <v>1.4140259287447743</v>
      </c>
      <c r="AZ18" s="50">
        <v>0.26417411112389061</v>
      </c>
      <c r="BA18" s="50">
        <v>0.50022061448322974</v>
      </c>
      <c r="BB18" s="50">
        <v>38.314498926202823</v>
      </c>
      <c r="BC18" s="50">
        <v>0</v>
      </c>
      <c r="BD18" s="50">
        <v>0.10371979441826608</v>
      </c>
      <c r="BE18" s="50">
        <v>6.0672308215604966E-2</v>
      </c>
      <c r="BF18" s="50">
        <v>0.78133571820040615</v>
      </c>
      <c r="BG18" s="50">
        <v>29.600296108160791</v>
      </c>
      <c r="BH18" s="50">
        <v>0.20385254729035338</v>
      </c>
      <c r="BI18" s="50">
        <v>0.10286365839247956</v>
      </c>
      <c r="BJ18" s="50">
        <v>3.6063146798326687E-3</v>
      </c>
      <c r="BK18" s="50">
        <v>4.8461487589019074E-2</v>
      </c>
      <c r="BL18" s="50">
        <v>1.9574181511034332E-2</v>
      </c>
      <c r="BM18" s="50">
        <v>1.4026339046573719E-2</v>
      </c>
      <c r="BN18" s="50">
        <v>7.0881424888561237E-2</v>
      </c>
      <c r="BO18" s="50">
        <v>2.6926660564896669E-2</v>
      </c>
      <c r="BP18" s="50">
        <v>5.6125126219068967E-3</v>
      </c>
      <c r="BQ18" s="50">
        <v>5.1931854364505786E-2</v>
      </c>
      <c r="BR18" s="50">
        <v>1.1589968224914168E-2</v>
      </c>
      <c r="BS18" s="50">
        <v>1.7513866274454274E-3</v>
      </c>
      <c r="BT18" s="50">
        <v>1.4752482667601166E-2</v>
      </c>
      <c r="BU18" s="50">
        <v>2.4625406492999435E-2</v>
      </c>
      <c r="BV18" s="50">
        <v>7.9939917897493273E-2</v>
      </c>
      <c r="BW18" s="50">
        <v>1.1360168480331115E-3</v>
      </c>
      <c r="BX18" s="50">
        <v>2.9139305537538438E-2</v>
      </c>
      <c r="BY18" s="50">
        <v>1.176783681687929E-3</v>
      </c>
      <c r="BZ18" s="50">
        <v>7.2916675656620393</v>
      </c>
      <c r="CA18" s="50">
        <v>0.22942934885719443</v>
      </c>
      <c r="CB18" s="50">
        <v>6.1697284365043001E-2</v>
      </c>
      <c r="CC18" s="50">
        <v>3.0126196697785282E-2</v>
      </c>
      <c r="CD18" s="50">
        <v>4.0638944983539451E-3</v>
      </c>
      <c r="CE18" s="50">
        <v>4.8019954921998324E-4</v>
      </c>
      <c r="CF18" s="50">
        <v>3.2167730472024971E-3</v>
      </c>
      <c r="CG18" s="50">
        <v>4.6139463660301659E-2</v>
      </c>
      <c r="CH18" s="50">
        <v>8.8840478394562009E-4</v>
      </c>
      <c r="CI18" s="50">
        <v>0.19972092413956483</v>
      </c>
      <c r="CJ18" s="50">
        <v>3.3583746476877861E-2</v>
      </c>
      <c r="CK18" s="50">
        <v>113.40237625947046</v>
      </c>
      <c r="CL18" s="50">
        <v>117.60094664707137</v>
      </c>
      <c r="CM18" s="50">
        <v>1.8793585609434702E-2</v>
      </c>
      <c r="CN18" s="50">
        <v>0.20479025344625421</v>
      </c>
      <c r="CO18" s="50">
        <v>6.3871418067134353</v>
      </c>
      <c r="CP18" s="50">
        <v>3.400492687308112</v>
      </c>
      <c r="CQ18" s="50">
        <v>9.7806787074214661E-3</v>
      </c>
      <c r="CR18" s="50">
        <v>2.5968969519186945E-2</v>
      </c>
      <c r="CS18" s="50">
        <v>5.6098709478125608</v>
      </c>
      <c r="CT18" s="50">
        <v>386.64257023583093</v>
      </c>
      <c r="CU18" s="50">
        <v>1.0499280194564696E-2</v>
      </c>
      <c r="CV18" s="50">
        <v>0.33349005946415727</v>
      </c>
      <c r="CW18" s="50">
        <v>0.25408857016283937</v>
      </c>
      <c r="CX18" s="50">
        <v>31.781755917376774</v>
      </c>
      <c r="CY18" s="50">
        <v>8.4613408125718999E-3</v>
      </c>
      <c r="CZ18" s="50">
        <v>7.7509139779835126E-3</v>
      </c>
      <c r="DA18" s="50">
        <v>337.25035681371526</v>
      </c>
      <c r="DB18" s="50">
        <v>2.9241283944650371</v>
      </c>
      <c r="DC18" s="50">
        <v>9.6048587391300394E-5</v>
      </c>
      <c r="DD18" s="50">
        <v>1.2668217362014078</v>
      </c>
      <c r="DE18" s="50">
        <v>0.17766504385232529</v>
      </c>
      <c r="DF18" s="50">
        <v>1.6461142196514018</v>
      </c>
      <c r="DG18" s="50">
        <v>0</v>
      </c>
      <c r="DH18" s="50">
        <v>0.24633765618485584</v>
      </c>
      <c r="DI18" s="50">
        <v>24.184105292811147</v>
      </c>
      <c r="DJ18" s="50">
        <v>1.8977466788149419E-2</v>
      </c>
      <c r="DK18" s="50">
        <v>0.58496363742232771</v>
      </c>
      <c r="DL18" s="50">
        <v>0.6199576209797153</v>
      </c>
      <c r="DM18" s="50">
        <v>-43.745110792742558</v>
      </c>
      <c r="DN18" s="50">
        <v>3.3434182775321751E-2</v>
      </c>
      <c r="DO18" s="50">
        <v>1.6130134805338887</v>
      </c>
      <c r="DP18" s="50">
        <v>38.507496389533621</v>
      </c>
      <c r="DQ18" s="50">
        <v>1.6884343330082658</v>
      </c>
      <c r="DR18" s="50">
        <v>0.80427005243806271</v>
      </c>
      <c r="DS18" s="50">
        <v>51.66672288673314</v>
      </c>
      <c r="DT18" s="50">
        <v>386.64257023583093</v>
      </c>
      <c r="DU18" s="50">
        <v>2.5863680747571444E-3</v>
      </c>
      <c r="DV18" s="50">
        <v>1.8085269394755507E-2</v>
      </c>
      <c r="DW18" s="50">
        <v>0.30891747888132637</v>
      </c>
      <c r="DX18" s="50">
        <v>8.4613408125718999E-3</v>
      </c>
      <c r="DY18" s="50">
        <v>4.1315921805947014E-3</v>
      </c>
      <c r="DZ18" s="50">
        <v>0.28407386657242389</v>
      </c>
      <c r="EA18" s="50">
        <v>3.1464592535406358E-2</v>
      </c>
      <c r="EB18" s="50">
        <v>0.22635227194420601</v>
      </c>
      <c r="EC18" s="50">
        <v>2.7390294790740555E-2</v>
      </c>
      <c r="ED18" s="50">
        <v>0.97973229569261278</v>
      </c>
      <c r="EE18" s="50">
        <v>7.7509139779835126E-3</v>
      </c>
      <c r="EF18" s="50">
        <v>4.417892479764868</v>
      </c>
      <c r="EG18" s="50">
        <v>0.24633765618485584</v>
      </c>
      <c r="EH18" s="50">
        <v>7.2399069434153575E-4</v>
      </c>
      <c r="EI18" s="50">
        <v>0.65869072852340882</v>
      </c>
      <c r="EJ18" s="50">
        <v>7.6206812626768388</v>
      </c>
      <c r="EK18" s="50">
        <v>1.975143515767082</v>
      </c>
      <c r="EL18" s="50">
        <v>22.85129960071836</v>
      </c>
      <c r="EM18" s="50">
        <v>11.569437571650914</v>
      </c>
      <c r="EN18" s="50">
        <v>1.0177667340793763E-3</v>
      </c>
      <c r="EO18" s="50">
        <v>0.26891626843889854</v>
      </c>
      <c r="EP18" s="50">
        <v>8.611110664036957</v>
      </c>
      <c r="EQ18" s="50">
        <v>38.211406772197748</v>
      </c>
      <c r="ER18" s="50">
        <v>0.29091299061913362</v>
      </c>
      <c r="ES18" s="50">
        <v>0.32538419536519292</v>
      </c>
      <c r="ET18" s="50">
        <v>5.9672280782267773E-2</v>
      </c>
      <c r="EU18" s="50">
        <v>3.5202111762894339</v>
      </c>
      <c r="EV18" s="50">
        <v>1.3648930074988241</v>
      </c>
      <c r="EW18" s="50">
        <v>6.1674909208424486E-2</v>
      </c>
      <c r="EX18" s="50">
        <v>0.13130925423380324</v>
      </c>
      <c r="EY18" s="50">
        <v>0.92580089028763546</v>
      </c>
      <c r="EZ18" s="50">
        <v>8.7913126121952102E-3</v>
      </c>
      <c r="FA18" s="50">
        <v>8.8181573701061489E-3</v>
      </c>
      <c r="FB18" s="50">
        <v>1.0810576104089267E-2</v>
      </c>
      <c r="FC18" s="50">
        <v>1.9628733474195414E-2</v>
      </c>
      <c r="FD18" s="50">
        <v>1.4186691272284286</v>
      </c>
      <c r="FE18" s="50">
        <v>0.81182708421059879</v>
      </c>
      <c r="FF18" s="50">
        <v>0.62471166127861266</v>
      </c>
      <c r="FG18" s="50">
        <v>3.400492687308112</v>
      </c>
      <c r="FH18" s="50">
        <v>7.586625814245236E-3</v>
      </c>
      <c r="FI18">
        <f t="shared" si="0"/>
        <v>585.27385899768433</v>
      </c>
      <c r="FJ18">
        <f t="shared" si="1"/>
        <v>2960.9040894372879</v>
      </c>
    </row>
    <row r="19" spans="1:166" ht="15.6">
      <c r="A19" s="50" t="s">
        <v>305</v>
      </c>
      <c r="B19" s="50" t="s">
        <v>288</v>
      </c>
      <c r="C19" s="50">
        <v>0.15634917240727847</v>
      </c>
      <c r="D19" s="50">
        <v>0.45221941516425473</v>
      </c>
      <c r="E19" s="50">
        <v>0.23629970147168342</v>
      </c>
      <c r="F19" s="50">
        <v>48.424280627680687</v>
      </c>
      <c r="G19" s="50">
        <v>27.574339864918183</v>
      </c>
      <c r="H19" s="50">
        <v>0</v>
      </c>
      <c r="I19" s="50">
        <v>1.5205507327505978</v>
      </c>
      <c r="J19" s="50">
        <v>0.71704411446386362</v>
      </c>
      <c r="K19" s="50">
        <v>0.12235232700770572</v>
      </c>
      <c r="L19" s="50">
        <v>8.9476592555487136E-2</v>
      </c>
      <c r="M19" s="50">
        <v>0.53729287670192372</v>
      </c>
      <c r="N19" s="50">
        <v>0.77775707207753042</v>
      </c>
      <c r="O19" s="50">
        <v>3.8136600962225556E-2</v>
      </c>
      <c r="P19" s="50">
        <v>1.642133646487419</v>
      </c>
      <c r="Q19" s="50">
        <v>2.2257718855578142E-2</v>
      </c>
      <c r="R19" s="50">
        <v>-2.1821519756089786E-2</v>
      </c>
      <c r="S19" s="50">
        <v>30.206191508913349</v>
      </c>
      <c r="T19" s="50">
        <v>0.37390779020117593</v>
      </c>
      <c r="U19" s="50">
        <v>98.788772929731081</v>
      </c>
      <c r="V19" s="50">
        <v>6.327387981025237E-2</v>
      </c>
      <c r="W19" s="50">
        <v>0</v>
      </c>
      <c r="X19" s="50">
        <v>56.030453147524256</v>
      </c>
      <c r="Y19" s="50">
        <v>1.2832914234122115E-2</v>
      </c>
      <c r="Z19" s="50">
        <v>0.21995655965335204</v>
      </c>
      <c r="AA19" s="50">
        <v>0.30802376440369389</v>
      </c>
      <c r="AB19" s="50">
        <v>1.1666680345298621</v>
      </c>
      <c r="AC19" s="50">
        <v>283.23231056562543</v>
      </c>
      <c r="AD19" s="50">
        <v>20.681054968702465</v>
      </c>
      <c r="AE19" s="50">
        <v>14.572591535998596</v>
      </c>
      <c r="AF19" s="50">
        <v>60.383373207419361</v>
      </c>
      <c r="AG19" s="50">
        <v>237.65146515869174</v>
      </c>
      <c r="AH19" s="50">
        <v>164.5699616189097</v>
      </c>
      <c r="AI19" s="50">
        <v>85.261844266388565</v>
      </c>
      <c r="AJ19" s="50">
        <v>9.100824577047435</v>
      </c>
      <c r="AK19" s="50">
        <v>184.52074311439407</v>
      </c>
      <c r="AL19" s="50">
        <v>15.229311873960988</v>
      </c>
      <c r="AM19" s="50">
        <v>47.766741154304682</v>
      </c>
      <c r="AN19" s="50">
        <v>93.388985786535457</v>
      </c>
      <c r="AO19" s="50">
        <v>130.97031255142818</v>
      </c>
      <c r="AP19" s="50">
        <v>30.136996423015756</v>
      </c>
      <c r="AQ19" s="50">
        <v>59.491865422736872</v>
      </c>
      <c r="AR19" s="50">
        <v>50.113431631059704</v>
      </c>
      <c r="AS19" s="50">
        <v>154.24888113692791</v>
      </c>
      <c r="AT19" s="50">
        <v>42.25127258783867</v>
      </c>
      <c r="AU19" s="50">
        <v>6.43303248317262</v>
      </c>
      <c r="AV19" s="50">
        <v>0.21321221129528681</v>
      </c>
      <c r="AW19" s="50">
        <v>21.376958082963267</v>
      </c>
      <c r="AX19" s="50">
        <v>0.13790959926148652</v>
      </c>
      <c r="AY19" s="50">
        <v>1.3424806089749506</v>
      </c>
      <c r="AZ19" s="50">
        <v>0.34178573938254964</v>
      </c>
      <c r="BA19" s="50">
        <v>0.49593043030694262</v>
      </c>
      <c r="BB19" s="50">
        <v>29.914663803356078</v>
      </c>
      <c r="BC19" s="50">
        <v>0</v>
      </c>
      <c r="BD19" s="50">
        <v>8.347678414565482E-2</v>
      </c>
      <c r="BE19" s="50">
        <v>0.24404233569919087</v>
      </c>
      <c r="BF19" s="50">
        <v>0.5683344597476061</v>
      </c>
      <c r="BG19" s="50">
        <v>25.213278661529859</v>
      </c>
      <c r="BH19" s="50">
        <v>5.8388157638227335E-2</v>
      </c>
      <c r="BI19" s="50">
        <v>6.39057048420138E-2</v>
      </c>
      <c r="BJ19" s="50">
        <v>4.5383095245464375E-3</v>
      </c>
      <c r="BK19" s="50">
        <v>1.0759850988998062E-2</v>
      </c>
      <c r="BL19" s="50">
        <v>8.2535819207050151E-3</v>
      </c>
      <c r="BM19" s="50">
        <v>5.106272504063078E-3</v>
      </c>
      <c r="BN19" s="50">
        <v>2.2126421992728122E-2</v>
      </c>
      <c r="BO19" s="50">
        <v>1.0311861348280615E-2</v>
      </c>
      <c r="BP19" s="50">
        <v>7.1361957232948239E-3</v>
      </c>
      <c r="BQ19" s="50">
        <v>3.7038088900630567E-2</v>
      </c>
      <c r="BR19" s="50">
        <v>6.4878558840903875E-3</v>
      </c>
      <c r="BS19" s="50">
        <v>7.5440150079874332E-4</v>
      </c>
      <c r="BT19" s="50">
        <v>1.7847178511597159E-2</v>
      </c>
      <c r="BU19" s="50">
        <v>2.1207859128667579E-2</v>
      </c>
      <c r="BV19" s="50">
        <v>5.9626984308016065E-2</v>
      </c>
      <c r="BW19" s="50">
        <v>8.510546334697612E-4</v>
      </c>
      <c r="BX19" s="50">
        <v>3.4185846908924705E-2</v>
      </c>
      <c r="BY19" s="50">
        <v>1.0964644345147316E-3</v>
      </c>
      <c r="BZ19" s="50">
        <v>6.3199500615874458</v>
      </c>
      <c r="CA19" s="50">
        <v>0.24265327360156036</v>
      </c>
      <c r="CB19" s="50">
        <v>7.3949191878522849E-2</v>
      </c>
      <c r="CC19" s="50">
        <v>4.678304798115928E-2</v>
      </c>
      <c r="CD19" s="50">
        <v>3.906446042515309E-3</v>
      </c>
      <c r="CE19" s="50">
        <v>1.944550617967691E-4</v>
      </c>
      <c r="CF19" s="50">
        <v>1.9048013073097304E-3</v>
      </c>
      <c r="CG19" s="50">
        <v>1.2707284744660338E-2</v>
      </c>
      <c r="CH19" s="50">
        <v>2.4904376191978751E-3</v>
      </c>
      <c r="CI19" s="50">
        <v>5.2553194853340354E-2</v>
      </c>
      <c r="CJ19" s="50">
        <v>2.1133448457128286E-2</v>
      </c>
      <c r="CK19" s="50">
        <v>107.08138351400075</v>
      </c>
      <c r="CL19" s="50">
        <v>110.44380158311064</v>
      </c>
      <c r="CM19" s="50">
        <v>1.8166772730131675E-2</v>
      </c>
      <c r="CN19" s="50">
        <v>0.20868550135361214</v>
      </c>
      <c r="CO19" s="50">
        <v>3.9357103211566073</v>
      </c>
      <c r="CP19" s="50">
        <v>3.3868076713361623</v>
      </c>
      <c r="CQ19" s="50">
        <v>6.5275089732511615E-3</v>
      </c>
      <c r="CR19" s="50">
        <v>2.9307877310286893E-2</v>
      </c>
      <c r="CS19" s="50">
        <v>6.5678624658523939</v>
      </c>
      <c r="CT19" s="50">
        <v>432.87609721533579</v>
      </c>
      <c r="CU19" s="50">
        <v>9.2162038404885634E-3</v>
      </c>
      <c r="CV19" s="50">
        <v>0.22377648577907633</v>
      </c>
      <c r="CW19" s="50">
        <v>0.26028361576006193</v>
      </c>
      <c r="CX19" s="50">
        <v>26.045187719020355</v>
      </c>
      <c r="CY19" s="50">
        <v>1.1700913956264439E-2</v>
      </c>
      <c r="CZ19" s="50">
        <v>9.6240269605157719E-3</v>
      </c>
      <c r="DA19" s="50">
        <v>285.21919368835609</v>
      </c>
      <c r="DB19" s="50">
        <v>2.9139629157970157</v>
      </c>
      <c r="DC19" s="50">
        <v>1.1292766032724505E-3</v>
      </c>
      <c r="DD19" s="50">
        <v>0.95317242502905009</v>
      </c>
      <c r="DE19" s="50">
        <v>0.22928183229201732</v>
      </c>
      <c r="DF19" s="50">
        <v>1.6658771714470944</v>
      </c>
      <c r="DG19" s="50">
        <v>0</v>
      </c>
      <c r="DH19" s="50">
        <v>0.25065958879954614</v>
      </c>
      <c r="DI19" s="50">
        <v>27.792312264948212</v>
      </c>
      <c r="DJ19" s="50">
        <v>2.3223810707369081E-2</v>
      </c>
      <c r="DK19" s="50">
        <v>2.9234755291168448</v>
      </c>
      <c r="DL19" s="50">
        <v>0.54460199413296873</v>
      </c>
      <c r="DM19" s="50">
        <v>-20.723552723134819</v>
      </c>
      <c r="DN19" s="50">
        <v>3.3143344426287677E-2</v>
      </c>
      <c r="DO19" s="50">
        <v>1.8362033389026526</v>
      </c>
      <c r="DP19" s="50">
        <v>34.12051952493352</v>
      </c>
      <c r="DQ19" s="50">
        <v>4.3918144781201045</v>
      </c>
      <c r="DR19" s="50">
        <v>0.83807260813132223</v>
      </c>
      <c r="DS19" s="50">
        <v>51.513954505979022</v>
      </c>
      <c r="DT19" s="50">
        <v>432.87609721533579</v>
      </c>
      <c r="DU19" s="50">
        <v>2.3101298649496611E-3</v>
      </c>
      <c r="DV19" s="50">
        <v>1.5295227377851509E-2</v>
      </c>
      <c r="DW19" s="50">
        <v>1.4071302817058426</v>
      </c>
      <c r="DX19" s="50">
        <v>1.1700913956264439E-2</v>
      </c>
      <c r="DY19" s="50">
        <v>7.4024395011450944E-3</v>
      </c>
      <c r="DZ19" s="50">
        <v>0.48186013483253221</v>
      </c>
      <c r="EA19" s="50">
        <v>3.8394808698948908E-2</v>
      </c>
      <c r="EB19" s="50">
        <v>0.15263791149773467</v>
      </c>
      <c r="EC19" s="50">
        <v>8.3154446382033651E-3</v>
      </c>
      <c r="ED19" s="50">
        <v>0.9000659890479783</v>
      </c>
      <c r="EE19" s="50">
        <v>9.6240269605157719E-3</v>
      </c>
      <c r="EF19" s="50">
        <v>6.551452323919154</v>
      </c>
      <c r="EG19" s="50">
        <v>0.25065958879954614</v>
      </c>
      <c r="EH19" s="50">
        <v>9.1520847747881488E-4</v>
      </c>
      <c r="EI19" s="50">
        <v>0.2347299705888175</v>
      </c>
      <c r="EJ19" s="50">
        <v>6.6893412774603105</v>
      </c>
      <c r="EK19" s="50">
        <v>1.0489483279335927</v>
      </c>
      <c r="EL19" s="50">
        <v>29.89295883421984</v>
      </c>
      <c r="EM19" s="50">
        <v>28.498028013551796</v>
      </c>
      <c r="EN19" s="50">
        <v>1.8554924414705468E-3</v>
      </c>
      <c r="EO19" s="50">
        <v>0.30475250047501246</v>
      </c>
      <c r="EP19" s="50">
        <v>7.1470933323274046</v>
      </c>
      <c r="EQ19" s="50">
        <v>32.360371993857264</v>
      </c>
      <c r="ER19" s="50">
        <v>0.28346544803918583</v>
      </c>
      <c r="ES19" s="50">
        <v>0.18704589958146547</v>
      </c>
      <c r="ET19" s="50">
        <v>4.9036017781751762E-2</v>
      </c>
      <c r="EU19" s="50">
        <v>2.0752909977654501</v>
      </c>
      <c r="EV19" s="50">
        <v>0.59739642755572697</v>
      </c>
      <c r="EW19" s="50">
        <v>1.9564812384794371E-2</v>
      </c>
      <c r="EX19" s="50">
        <v>0.19279792638601537</v>
      </c>
      <c r="EY19" s="50">
        <v>1.1566461821134448</v>
      </c>
      <c r="EZ19" s="50">
        <v>9.2964643154483124E-3</v>
      </c>
      <c r="FA19" s="50">
        <v>9.3386914436835913E-3</v>
      </c>
      <c r="FB19" s="50">
        <v>1.1736559684125283E-2</v>
      </c>
      <c r="FC19" s="50">
        <v>2.1075251127808874E-2</v>
      </c>
      <c r="FD19" s="50">
        <v>1.0205538749118608</v>
      </c>
      <c r="FE19" s="50">
        <v>0.91287045759414753</v>
      </c>
      <c r="FF19" s="50">
        <v>0.5772706950185823</v>
      </c>
      <c r="FG19" s="50">
        <v>3.3868076713361623</v>
      </c>
      <c r="FH19" s="50">
        <v>6.4513200955095638E-3</v>
      </c>
      <c r="FI19">
        <f t="shared" si="0"/>
        <v>446.17957256844466</v>
      </c>
      <c r="FJ19">
        <f t="shared" si="1"/>
        <v>2085.8764946385654</v>
      </c>
    </row>
    <row r="20" spans="1:166" ht="15.6">
      <c r="A20" s="50" t="s">
        <v>306</v>
      </c>
      <c r="B20" s="50" t="s">
        <v>288</v>
      </c>
      <c r="C20" s="50">
        <v>0.26466963572319374</v>
      </c>
      <c r="D20" s="50">
        <v>0.84851344496890657</v>
      </c>
      <c r="E20" s="50">
        <v>0.44719680223210306</v>
      </c>
      <c r="F20" s="50">
        <v>133.91257801109359</v>
      </c>
      <c r="G20" s="50">
        <v>44.84653330804877</v>
      </c>
      <c r="H20" s="50">
        <v>0</v>
      </c>
      <c r="I20" s="50">
        <v>5.9781343657685122</v>
      </c>
      <c r="J20" s="50">
        <v>1.0456756554764888</v>
      </c>
      <c r="K20" s="50">
        <v>9.2339535405640646E-2</v>
      </c>
      <c r="L20" s="50">
        <v>0.10948855991340345</v>
      </c>
      <c r="M20" s="50">
        <v>0.69465785783768574</v>
      </c>
      <c r="N20" s="50">
        <v>0.38626139217803707</v>
      </c>
      <c r="O20" s="50">
        <v>4.5932126004224902E-2</v>
      </c>
      <c r="P20" s="50">
        <v>2.0520357905341289</v>
      </c>
      <c r="Q20" s="50">
        <v>2.278109495541792E-2</v>
      </c>
      <c r="R20" s="50">
        <v>7.2959712938534156E-3</v>
      </c>
      <c r="S20" s="50">
        <v>80.933545560561242</v>
      </c>
      <c r="T20" s="50">
        <v>0.3579052276415628</v>
      </c>
      <c r="U20" s="50">
        <v>159.84949525143443</v>
      </c>
      <c r="V20" s="50">
        <v>3.4437062438824266E-2</v>
      </c>
      <c r="W20" s="50">
        <v>0</v>
      </c>
      <c r="X20" s="50">
        <v>87.982238608099166</v>
      </c>
      <c r="Y20" s="50">
        <v>1.1856057935189374E-2</v>
      </c>
      <c r="Z20" s="50">
        <v>0.22076759221266795</v>
      </c>
      <c r="AA20" s="50">
        <v>0.30851758113944039</v>
      </c>
      <c r="AB20" s="50">
        <v>1.1560743415597241</v>
      </c>
      <c r="AC20" s="50">
        <v>436.26959473624549</v>
      </c>
      <c r="AD20" s="50">
        <v>35.156940813301297</v>
      </c>
      <c r="AE20" s="50">
        <v>29.30312454882268</v>
      </c>
      <c r="AF20" s="50">
        <v>88.816736626843905</v>
      </c>
      <c r="AG20" s="50">
        <v>355.9046532176979</v>
      </c>
      <c r="AH20" s="50">
        <v>215.02290855541059</v>
      </c>
      <c r="AI20" s="50">
        <v>150.32627206773421</v>
      </c>
      <c r="AJ20" s="50">
        <v>7.6046504720986787</v>
      </c>
      <c r="AK20" s="50">
        <v>268.09522116315037</v>
      </c>
      <c r="AL20" s="50">
        <v>23.840496183799814</v>
      </c>
      <c r="AM20" s="50">
        <v>74.407717647843555</v>
      </c>
      <c r="AN20" s="50">
        <v>366.13916678088327</v>
      </c>
      <c r="AO20" s="50">
        <v>335.09662801119714</v>
      </c>
      <c r="AP20" s="50">
        <v>26.027125522631042</v>
      </c>
      <c r="AQ20" s="50">
        <v>140.05776635318796</v>
      </c>
      <c r="AR20" s="50">
        <v>104.03966900362794</v>
      </c>
      <c r="AS20" s="50">
        <v>325.08466327354836</v>
      </c>
      <c r="AT20" s="50">
        <v>64.202682646292303</v>
      </c>
      <c r="AU20" s="50">
        <v>8.8439675713633488</v>
      </c>
      <c r="AV20" s="50">
        <v>0.29521280990408455</v>
      </c>
      <c r="AW20" s="50">
        <v>48.351468530820355</v>
      </c>
      <c r="AX20" s="50">
        <v>0.90706702334514433</v>
      </c>
      <c r="AY20" s="50">
        <v>2.6939761438794427</v>
      </c>
      <c r="AZ20" s="50">
        <v>0.29913175954244992</v>
      </c>
      <c r="BA20" s="50">
        <v>0.52404036703479129</v>
      </c>
      <c r="BB20" s="50">
        <v>40.754007817866139</v>
      </c>
      <c r="BC20" s="50">
        <v>0</v>
      </c>
      <c r="BD20" s="50">
        <v>9.6510649377510374E-2</v>
      </c>
      <c r="BE20" s="50">
        <v>0.32124694989608782</v>
      </c>
      <c r="BF20" s="50">
        <v>0.96861839108887637</v>
      </c>
      <c r="BG20" s="50">
        <v>31.749393951613033</v>
      </c>
      <c r="BH20" s="50">
        <v>4.0312473800281814E-2</v>
      </c>
      <c r="BI20" s="50">
        <v>1.7329611252921973E-2</v>
      </c>
      <c r="BJ20" s="50">
        <v>6.3314535024489493E-4</v>
      </c>
      <c r="BK20" s="50">
        <v>1.3644618289109239E-2</v>
      </c>
      <c r="BL20" s="50">
        <v>5.2351137447829354E-3</v>
      </c>
      <c r="BM20" s="50">
        <v>8.0669478231226374E-3</v>
      </c>
      <c r="BN20" s="50">
        <v>1.3996473619550876E-2</v>
      </c>
      <c r="BO20" s="50">
        <v>7.8171325354831171E-3</v>
      </c>
      <c r="BP20" s="50">
        <v>4.8289013252855364E-3</v>
      </c>
      <c r="BQ20" s="50">
        <v>4.0890291664851058E-2</v>
      </c>
      <c r="BR20" s="50">
        <v>3.9177693334817142E-3</v>
      </c>
      <c r="BS20" s="50">
        <v>4.3249554746765229E-4</v>
      </c>
      <c r="BT20" s="50">
        <v>1.4396830894182507E-2</v>
      </c>
      <c r="BU20" s="50">
        <v>2.2683653388763155E-2</v>
      </c>
      <c r="BV20" s="50">
        <v>4.2482147765927222E-2</v>
      </c>
      <c r="BW20" s="50">
        <v>5.7155013043227792E-4</v>
      </c>
      <c r="BX20" s="50">
        <v>2.804821627374865E-2</v>
      </c>
      <c r="BY20" s="50">
        <v>1.1707974772647808E-3</v>
      </c>
      <c r="BZ20" s="50">
        <v>4.1551299196244305</v>
      </c>
      <c r="CA20" s="50">
        <v>0.43137246782550431</v>
      </c>
      <c r="CB20" s="50">
        <v>0.18049446112755552</v>
      </c>
      <c r="CC20" s="50">
        <v>9.293740521882736E-2</v>
      </c>
      <c r="CD20" s="50">
        <v>3.6388999919594349E-3</v>
      </c>
      <c r="CE20" s="50">
        <v>2.1706278789234641E-4</v>
      </c>
      <c r="CF20" s="50">
        <v>5.8956114975925854E-3</v>
      </c>
      <c r="CG20" s="50">
        <v>1.6005424883276009E-2</v>
      </c>
      <c r="CH20" s="50">
        <v>3.6590607873595931E-4</v>
      </c>
      <c r="CI20" s="50">
        <v>3.6246683342926654E-2</v>
      </c>
      <c r="CJ20" s="50">
        <v>9.4543554018822785E-3</v>
      </c>
      <c r="CK20" s="50">
        <v>157.82021935551151</v>
      </c>
      <c r="CL20" s="50">
        <v>164.86564026335296</v>
      </c>
      <c r="CM20" s="50">
        <v>2.5706849578482925E-2</v>
      </c>
      <c r="CN20" s="50">
        <v>0.30461171664655379</v>
      </c>
      <c r="CO20" s="50">
        <v>4.0071800286133179</v>
      </c>
      <c r="CP20" s="50">
        <v>8.1642691145353474</v>
      </c>
      <c r="CQ20" s="50">
        <v>1.4870692504095883E-2</v>
      </c>
      <c r="CR20" s="50">
        <v>2.332329596288801E-2</v>
      </c>
      <c r="CS20" s="50">
        <v>7.2594886998658552</v>
      </c>
      <c r="CT20" s="50">
        <v>499.40889974403217</v>
      </c>
      <c r="CU20" s="50">
        <v>1.5300110052722605E-2</v>
      </c>
      <c r="CV20" s="50">
        <v>0.18930320777956119</v>
      </c>
      <c r="CW20" s="50">
        <v>0.14445952557204378</v>
      </c>
      <c r="CX20" s="50">
        <v>9.6323484448832133</v>
      </c>
      <c r="CY20" s="50">
        <v>4.3438945260192936E-2</v>
      </c>
      <c r="CZ20" s="50">
        <v>1.3586793766297652E-2</v>
      </c>
      <c r="DA20" s="50">
        <v>660.1812912847455</v>
      </c>
      <c r="DB20" s="50">
        <v>3.6995850915662682</v>
      </c>
      <c r="DC20" s="50">
        <v>3.9140925468170775E-4</v>
      </c>
      <c r="DD20" s="50">
        <v>0.71518602817977928</v>
      </c>
      <c r="DE20" s="50">
        <v>0.23692524636357923</v>
      </c>
      <c r="DF20" s="50">
        <v>1.3451585081153459</v>
      </c>
      <c r="DG20" s="50">
        <v>0</v>
      </c>
      <c r="DH20" s="50">
        <v>0.13087273180574613</v>
      </c>
      <c r="DI20" s="50">
        <v>36.508046439535313</v>
      </c>
      <c r="DJ20" s="50">
        <v>2.2383686588755419E-2</v>
      </c>
      <c r="DK20" s="50">
        <v>3.3286166031222164</v>
      </c>
      <c r="DL20" s="50">
        <v>0.74514627467927042</v>
      </c>
      <c r="DM20" s="50">
        <v>116.29890124207967</v>
      </c>
      <c r="DN20" s="50">
        <v>3.338013256176784E-2</v>
      </c>
      <c r="DO20" s="50">
        <v>1.342018384820383</v>
      </c>
      <c r="DP20" s="50">
        <v>42.875586777752098</v>
      </c>
      <c r="DQ20" s="50">
        <v>5.7334613524818776</v>
      </c>
      <c r="DR20" s="50">
        <v>1.0646564958110638</v>
      </c>
      <c r="DS20" s="50">
        <v>74.378594053451394</v>
      </c>
      <c r="DT20" s="50">
        <v>499.40889974403217</v>
      </c>
      <c r="DU20" s="50">
        <v>2.0023671995283657E-3</v>
      </c>
      <c r="DV20" s="50">
        <v>2.006494166091299E-2</v>
      </c>
      <c r="DW20" s="50">
        <v>4.9796131530135721</v>
      </c>
      <c r="DX20" s="50">
        <v>4.3438945260192936E-2</v>
      </c>
      <c r="DY20" s="50">
        <v>2.236690717656975E-2</v>
      </c>
      <c r="DZ20" s="50">
        <v>0.35208432877376361</v>
      </c>
      <c r="EA20" s="50">
        <v>0.10381684235387151</v>
      </c>
      <c r="EB20" s="50">
        <v>9.4791148519454665E-2</v>
      </c>
      <c r="EC20" s="50">
        <v>8.7233574025533441E-3</v>
      </c>
      <c r="ED20" s="50">
        <v>0.89914311690475479</v>
      </c>
      <c r="EE20" s="50">
        <v>1.3586793766297652E-2</v>
      </c>
      <c r="EF20" s="50">
        <v>10.549508214838887</v>
      </c>
      <c r="EG20" s="50">
        <v>0.13087273180574613</v>
      </c>
      <c r="EH20" s="50">
        <v>7.3932704835848173E-4</v>
      </c>
      <c r="EI20" s="50">
        <v>0.13922733214416175</v>
      </c>
      <c r="EJ20" s="50">
        <v>4.869685828073762</v>
      </c>
      <c r="EK20" s="50">
        <v>0.73547265140001461</v>
      </c>
      <c r="EL20" s="50">
        <v>25.724264713698819</v>
      </c>
      <c r="EM20" s="50">
        <v>34.976507508105435</v>
      </c>
      <c r="EN20" s="50">
        <v>2.9272182442432308E-3</v>
      </c>
      <c r="EO20" s="50">
        <v>0.41841905682438646</v>
      </c>
      <c r="EP20" s="50">
        <v>5.1977838724500165</v>
      </c>
      <c r="EQ20" s="50">
        <v>36.947177824063047</v>
      </c>
      <c r="ER20" s="50">
        <v>0.16371285323970544</v>
      </c>
      <c r="ES20" s="50">
        <v>9.7058416788406363E-2</v>
      </c>
      <c r="ET20" s="50">
        <v>3.649849415947666E-2</v>
      </c>
      <c r="EU20" s="50">
        <v>2.8402286562505967</v>
      </c>
      <c r="EV20" s="50">
        <v>0.34229331828371684</v>
      </c>
      <c r="EW20" s="50">
        <v>2.227718117532438E-2</v>
      </c>
      <c r="EX20" s="50">
        <v>0.21544584355907881</v>
      </c>
      <c r="EY20" s="50">
        <v>0.81259240667644073</v>
      </c>
      <c r="EZ20" s="50">
        <v>6.3258948858127308E-3</v>
      </c>
      <c r="FA20" s="50">
        <v>6.3363237238149061E-3</v>
      </c>
      <c r="FB20" s="50">
        <v>7.2332144259715028E-3</v>
      </c>
      <c r="FC20" s="50">
        <v>1.3569538149786408E-2</v>
      </c>
      <c r="FD20" s="50">
        <v>1.8171318360577828</v>
      </c>
      <c r="FE20" s="50">
        <v>0.55411551535810133</v>
      </c>
      <c r="FF20" s="50">
        <v>0.60271346475507015</v>
      </c>
      <c r="FG20" s="50">
        <v>8.1642691145353474</v>
      </c>
      <c r="FH20" s="50">
        <v>1.8759865023891851E-2</v>
      </c>
      <c r="FI20">
        <f t="shared" si="0"/>
        <v>634.45343352867792</v>
      </c>
      <c r="FJ20">
        <f t="shared" si="1"/>
        <v>1801.0783336105305</v>
      </c>
    </row>
    <row r="21" spans="1:166" ht="15.6">
      <c r="A21" s="50" t="s">
        <v>307</v>
      </c>
      <c r="B21" s="50" t="s">
        <v>288</v>
      </c>
      <c r="C21" s="50">
        <v>0.14356805683774243</v>
      </c>
      <c r="D21" s="50">
        <v>0.48830877254685845</v>
      </c>
      <c r="E21" s="50">
        <v>0.27738899772725711</v>
      </c>
      <c r="F21" s="50">
        <v>49.439454314695091</v>
      </c>
      <c r="G21" s="50">
        <v>27.145821036675255</v>
      </c>
      <c r="H21" s="50">
        <v>0</v>
      </c>
      <c r="I21" s="50">
        <v>1.5540807160710803</v>
      </c>
      <c r="J21" s="50">
        <v>1.179112781070226</v>
      </c>
      <c r="K21" s="50">
        <v>0.20351110078006843</v>
      </c>
      <c r="L21" s="50">
        <v>3.7010297116636337E-2</v>
      </c>
      <c r="M21" s="50">
        <v>0.58446536308662123</v>
      </c>
      <c r="N21" s="50">
        <v>0.66507181611914934</v>
      </c>
      <c r="O21" s="50">
        <v>2.5365396031792962E-2</v>
      </c>
      <c r="P21" s="50">
        <v>1.3967745679969157</v>
      </c>
      <c r="Q21" s="50">
        <v>2.1809320515650561E-2</v>
      </c>
      <c r="R21" s="50">
        <v>-4.005764276253939E-2</v>
      </c>
      <c r="S21" s="50">
        <v>66.8404799675059</v>
      </c>
      <c r="T21" s="50">
        <v>2.3447935898806921E-2</v>
      </c>
      <c r="U21" s="50">
        <v>80.794740493365595</v>
      </c>
      <c r="V21" s="50">
        <v>2.672580061182335E-2</v>
      </c>
      <c r="W21" s="50">
        <v>0</v>
      </c>
      <c r="X21" s="50">
        <v>54.441340288947139</v>
      </c>
      <c r="Y21" s="50">
        <v>1.2448965156759053E-2</v>
      </c>
      <c r="Z21" s="50">
        <v>0.22202872250297714</v>
      </c>
      <c r="AA21" s="50">
        <v>0.34359396125842517</v>
      </c>
      <c r="AB21" s="50">
        <v>1.2517784277449218</v>
      </c>
      <c r="AC21" s="50">
        <v>207.8233538309932</v>
      </c>
      <c r="AD21" s="50">
        <v>19.89855152837044</v>
      </c>
      <c r="AE21" s="50">
        <v>20.152170444845556</v>
      </c>
      <c r="AF21" s="50">
        <v>61.995450528760529</v>
      </c>
      <c r="AG21" s="50">
        <v>262.90422135737771</v>
      </c>
      <c r="AH21" s="50">
        <v>197.62098034567128</v>
      </c>
      <c r="AI21" s="50">
        <v>79.747030769086834</v>
      </c>
      <c r="AJ21" s="50">
        <v>10.475454232100061</v>
      </c>
      <c r="AK21" s="50">
        <v>224.22992184281836</v>
      </c>
      <c r="AL21" s="50">
        <v>7.6227377377141918</v>
      </c>
      <c r="AM21" s="50">
        <v>46.022318583926562</v>
      </c>
      <c r="AN21" s="50">
        <v>118.21095281788304</v>
      </c>
      <c r="AO21" s="50">
        <v>158.30622648774832</v>
      </c>
      <c r="AP21" s="50">
        <v>28.811500178105415</v>
      </c>
      <c r="AQ21" s="50">
        <v>96.41695849644033</v>
      </c>
      <c r="AR21" s="50">
        <v>51.657338803998876</v>
      </c>
      <c r="AS21" s="50">
        <v>183.98524092465667</v>
      </c>
      <c r="AT21" s="50">
        <v>37.426888656339905</v>
      </c>
      <c r="AU21" s="50">
        <v>6.8264519177629239</v>
      </c>
      <c r="AV21" s="50">
        <v>0.22599572305788412</v>
      </c>
      <c r="AW21" s="50">
        <v>19.923855363421268</v>
      </c>
      <c r="AX21" s="50">
        <v>0.73535212936393879</v>
      </c>
      <c r="AY21" s="50">
        <v>2.2568730339330263</v>
      </c>
      <c r="AZ21" s="50">
        <v>0.35124318534130483</v>
      </c>
      <c r="BA21" s="50">
        <v>0.53137438392496372</v>
      </c>
      <c r="BB21" s="50">
        <v>30.722218506057168</v>
      </c>
      <c r="BC21" s="50">
        <v>0</v>
      </c>
      <c r="BD21" s="50">
        <v>9.7246167401167344E-2</v>
      </c>
      <c r="BE21" s="50">
        <v>6.3562825539316012E-2</v>
      </c>
      <c r="BF21" s="50">
        <v>0.58469128948238847</v>
      </c>
      <c r="BG21" s="50">
        <v>27.393324157179414</v>
      </c>
      <c r="BH21" s="50">
        <v>0.10243078076557077</v>
      </c>
      <c r="BI21" s="50">
        <v>6.903253790326179E-2</v>
      </c>
      <c r="BJ21" s="50">
        <v>4.3139255954761308E-3</v>
      </c>
      <c r="BK21" s="50">
        <v>2.0716056567715701E-2</v>
      </c>
      <c r="BL21" s="50">
        <v>1.1522021192228836E-2</v>
      </c>
      <c r="BM21" s="50">
        <v>1.5187838909138645E-2</v>
      </c>
      <c r="BN21" s="50">
        <v>4.9626872359285007E-2</v>
      </c>
      <c r="BO21" s="50">
        <v>1.9392611109119984E-2</v>
      </c>
      <c r="BP21" s="50">
        <v>7.1044371152879354E-3</v>
      </c>
      <c r="BQ21" s="50">
        <v>4.1965121980765567E-2</v>
      </c>
      <c r="BR21" s="50">
        <v>1.4707528219985078E-2</v>
      </c>
      <c r="BS21" s="50">
        <v>3.279285744918487E-3</v>
      </c>
      <c r="BT21" s="50">
        <v>1.416809408117127E-2</v>
      </c>
      <c r="BU21" s="50">
        <v>2.0314165231320336E-2</v>
      </c>
      <c r="BV21" s="50">
        <v>6.7743166743615496E-2</v>
      </c>
      <c r="BW21" s="50">
        <v>1.6620473419092226E-3</v>
      </c>
      <c r="BX21" s="50">
        <v>3.8582919887212144E-2</v>
      </c>
      <c r="BY21" s="50">
        <v>1.0100028210638691E-3</v>
      </c>
      <c r="BZ21" s="50">
        <v>5.6614979131578371</v>
      </c>
      <c r="CA21" s="50">
        <v>0.20786235586763815</v>
      </c>
      <c r="CB21" s="50">
        <v>0.10131842240055024</v>
      </c>
      <c r="CC21" s="50">
        <v>4.7829349751744459E-2</v>
      </c>
      <c r="CD21" s="50">
        <v>6.9785042230156996E-3</v>
      </c>
      <c r="CE21" s="50">
        <v>4.6632012243978704E-4</v>
      </c>
      <c r="CF21" s="50">
        <v>4.8236246785335526E-3</v>
      </c>
      <c r="CG21" s="50">
        <v>3.4059629456449948E-2</v>
      </c>
      <c r="CH21" s="50">
        <v>5.3688900505269104E-4</v>
      </c>
      <c r="CI21" s="50">
        <v>0.10394932958371692</v>
      </c>
      <c r="CJ21" s="50">
        <v>1.2910744493704102E-2</v>
      </c>
      <c r="CK21" s="50">
        <v>101.24629556998353</v>
      </c>
      <c r="CL21" s="50">
        <v>104.42887348675022</v>
      </c>
      <c r="CM21" s="50">
        <v>3.1500043196674224E-2</v>
      </c>
      <c r="CN21" s="50">
        <v>0.33060703585423029</v>
      </c>
      <c r="CO21" s="50">
        <v>4.2407018436846888</v>
      </c>
      <c r="CP21" s="50">
        <v>4.3546648546078091</v>
      </c>
      <c r="CQ21" s="50">
        <v>5.6786796458242073E-3</v>
      </c>
      <c r="CR21" s="50">
        <v>2.5656505893931737E-2</v>
      </c>
      <c r="CS21" s="50">
        <v>5.4826268619797087</v>
      </c>
      <c r="CT21" s="50">
        <v>439.84646233817961</v>
      </c>
      <c r="CU21" s="50">
        <v>1.1000496364635792E-2</v>
      </c>
      <c r="CV21" s="50">
        <v>0.29474409154479303</v>
      </c>
      <c r="CW21" s="50">
        <v>0.2142624325309273</v>
      </c>
      <c r="CX21" s="50">
        <v>27.236763912956636</v>
      </c>
      <c r="CY21" s="50">
        <v>1.7896045172970387E-2</v>
      </c>
      <c r="CZ21" s="50">
        <v>7.5880661534522189E-3</v>
      </c>
      <c r="DA21" s="50">
        <v>342.29146741240498</v>
      </c>
      <c r="DB21" s="50">
        <v>3.5042246928961585</v>
      </c>
      <c r="DC21" s="50">
        <v>4.9091004133947286E-4</v>
      </c>
      <c r="DD21" s="50">
        <v>0.89091539845958734</v>
      </c>
      <c r="DE21" s="50">
        <v>0.22267223395981486</v>
      </c>
      <c r="DF21" s="50">
        <v>2.445963427061181</v>
      </c>
      <c r="DG21" s="50">
        <v>0</v>
      </c>
      <c r="DH21" s="50">
        <v>0.20667436637747508</v>
      </c>
      <c r="DI21" s="50">
        <v>38.332965531536459</v>
      </c>
      <c r="DJ21" s="50">
        <v>1.8159978433863477E-2</v>
      </c>
      <c r="DK21" s="50">
        <v>0.65362807849384719</v>
      </c>
      <c r="DL21" s="50">
        <v>0.88529627461540128</v>
      </c>
      <c r="DM21" s="50">
        <v>-12.190152462079196</v>
      </c>
      <c r="DN21" s="50">
        <v>3.310588366847305E-2</v>
      </c>
      <c r="DO21" s="50">
        <v>1.1295653541910919</v>
      </c>
      <c r="DP21" s="50">
        <v>38.97646874185309</v>
      </c>
      <c r="DQ21" s="50">
        <v>59.569190824510336</v>
      </c>
      <c r="DR21" s="50">
        <v>0.52602830185322091</v>
      </c>
      <c r="DS21" s="50">
        <v>48.735355541526687</v>
      </c>
      <c r="DT21" s="50">
        <v>439.84646233817961</v>
      </c>
      <c r="DU21" s="50">
        <v>2.2735206159988203E-3</v>
      </c>
      <c r="DV21" s="50">
        <v>1.9377961523117233E-2</v>
      </c>
      <c r="DW21" s="50">
        <v>0.97469048435711325</v>
      </c>
      <c r="DX21" s="50">
        <v>1.7896045172970387E-2</v>
      </c>
      <c r="DY21" s="50">
        <v>8.4481793485403738E-3</v>
      </c>
      <c r="DZ21" s="50">
        <v>0.33761593943811535</v>
      </c>
      <c r="EA21" s="50">
        <v>3.6715081248117586E-2</v>
      </c>
      <c r="EB21" s="50">
        <v>0.2018889943087529</v>
      </c>
      <c r="EC21" s="50">
        <v>1.8360746780835015E-2</v>
      </c>
      <c r="ED21" s="50">
        <v>1.0148251219681863</v>
      </c>
      <c r="EE21" s="50">
        <v>7.5880661534522189E-3</v>
      </c>
      <c r="EF21" s="50">
        <v>4.9532170063251684</v>
      </c>
      <c r="EG21" s="50">
        <v>0.20667436637747508</v>
      </c>
      <c r="EH21" s="50">
        <v>9.4129232282901486E-4</v>
      </c>
      <c r="EI21" s="50">
        <v>0.35947191456317684</v>
      </c>
      <c r="EJ21" s="50">
        <v>6.0307764902017587</v>
      </c>
      <c r="EK21" s="50">
        <v>1.2196068551506383</v>
      </c>
      <c r="EL21" s="50">
        <v>20.461059825130526</v>
      </c>
      <c r="EM21" s="50">
        <v>16.776766823439431</v>
      </c>
      <c r="EN21" s="50">
        <v>1.7460221139028518E-3</v>
      </c>
      <c r="EO21" s="50">
        <v>0.48743035735180168</v>
      </c>
      <c r="EP21" s="50">
        <v>6.6817132105648094</v>
      </c>
      <c r="EQ21" s="50">
        <v>34.075037367744223</v>
      </c>
      <c r="ER21" s="50">
        <v>0.24391757539997658</v>
      </c>
      <c r="ES21" s="50">
        <v>0.23746270822192372</v>
      </c>
      <c r="ET21" s="50">
        <v>6.2289456591808262E-2</v>
      </c>
      <c r="EU21" s="50">
        <v>2.9619454628364754</v>
      </c>
      <c r="EV21" s="50">
        <v>1.1825742430114026</v>
      </c>
      <c r="EW21" s="50">
        <v>4.2469279949204568E-2</v>
      </c>
      <c r="EX21" s="50">
        <v>0.23010106641050995</v>
      </c>
      <c r="EY21" s="50">
        <v>1.2301232972487923</v>
      </c>
      <c r="EZ21" s="50">
        <v>9.832746480428289E-3</v>
      </c>
      <c r="FA21" s="50">
        <v>9.8769045758200537E-3</v>
      </c>
      <c r="FB21" s="50">
        <v>1.1826410658998683E-2</v>
      </c>
      <c r="FC21" s="50">
        <v>2.1703315234818738E-2</v>
      </c>
      <c r="FD21" s="50">
        <v>1.073000062029247</v>
      </c>
      <c r="FE21" s="50">
        <v>0.40612845763333888</v>
      </c>
      <c r="FF21" s="50">
        <v>0.58984036163175879</v>
      </c>
      <c r="FG21" s="50">
        <v>4.3546648546078091</v>
      </c>
      <c r="FH21" s="50">
        <v>3.6908124253601599E-2</v>
      </c>
      <c r="FI21">
        <f t="shared" si="0"/>
        <v>601.61250324651678</v>
      </c>
      <c r="FJ21">
        <f t="shared" si="1"/>
        <v>1815.9110314340769</v>
      </c>
    </row>
    <row r="22" spans="1:166" ht="15.6">
      <c r="A22" s="50" t="s">
        <v>308</v>
      </c>
      <c r="B22" s="50" t="s">
        <v>288</v>
      </c>
      <c r="C22" s="50">
        <v>0.12027504255172759</v>
      </c>
      <c r="D22" s="50">
        <v>0.55547805956221252</v>
      </c>
      <c r="E22" s="50">
        <v>0.31808814197346474</v>
      </c>
      <c r="F22" s="50">
        <v>106.32607038501082</v>
      </c>
      <c r="G22" s="50">
        <v>42.934465157680656</v>
      </c>
      <c r="H22" s="50">
        <v>0</v>
      </c>
      <c r="I22" s="50">
        <v>2.4323117240104346</v>
      </c>
      <c r="J22" s="50">
        <v>1.1861103669984292</v>
      </c>
      <c r="K22" s="50">
        <v>3.2047525991056015E-2</v>
      </c>
      <c r="L22" s="50">
        <v>6.2489411948341171E-2</v>
      </c>
      <c r="M22" s="50">
        <v>0.55709814637183697</v>
      </c>
      <c r="N22" s="50">
        <v>2.4581170669142938</v>
      </c>
      <c r="O22" s="50">
        <v>3.3957027482135541E-2</v>
      </c>
      <c r="P22" s="50">
        <v>2.1603950191906338</v>
      </c>
      <c r="Q22" s="50">
        <v>3.1045176328983088E-2</v>
      </c>
      <c r="R22" s="50">
        <v>0.26623130838098996</v>
      </c>
      <c r="S22" s="50">
        <v>63.063075027093234</v>
      </c>
      <c r="T22" s="50">
        <v>0.33596273593983733</v>
      </c>
      <c r="U22" s="50">
        <v>117.53372098942351</v>
      </c>
      <c r="V22" s="50">
        <v>8.7196894447382402E-3</v>
      </c>
      <c r="W22" s="50">
        <v>0</v>
      </c>
      <c r="X22" s="50">
        <v>50.702845146719369</v>
      </c>
      <c r="Y22" s="50">
        <v>3.997359439293283E-3</v>
      </c>
      <c r="Z22" s="50">
        <v>0.21821289304217067</v>
      </c>
      <c r="AA22" s="50">
        <v>0.30883226971102573</v>
      </c>
      <c r="AB22" s="50">
        <v>1.1750125535202682</v>
      </c>
      <c r="AC22" s="50">
        <v>310.12005504769235</v>
      </c>
      <c r="AD22" s="50">
        <v>25.132009527878651</v>
      </c>
      <c r="AE22" s="50">
        <v>20.266820772377084</v>
      </c>
      <c r="AF22" s="50">
        <v>49.499770853465819</v>
      </c>
      <c r="AG22" s="50">
        <v>293.44221538087066</v>
      </c>
      <c r="AH22" s="50">
        <v>203.55131687341961</v>
      </c>
      <c r="AI22" s="50">
        <v>101.15150308306141</v>
      </c>
      <c r="AJ22" s="50">
        <v>16.569718853080992</v>
      </c>
      <c r="AK22" s="50">
        <v>228.94419686081864</v>
      </c>
      <c r="AL22" s="50">
        <v>13.355495583045371</v>
      </c>
      <c r="AM22" s="50">
        <v>46.548834158235124</v>
      </c>
      <c r="AN22" s="50">
        <v>225.35672904755265</v>
      </c>
      <c r="AO22" s="50">
        <v>154.15788571997763</v>
      </c>
      <c r="AP22" s="50">
        <v>28.533436693363228</v>
      </c>
      <c r="AQ22" s="50">
        <v>126.50987289124987</v>
      </c>
      <c r="AR22" s="50">
        <v>66.335396030627308</v>
      </c>
      <c r="AS22" s="50">
        <v>182.70307175596173</v>
      </c>
      <c r="AT22" s="50">
        <v>46.42157166198713</v>
      </c>
      <c r="AU22" s="50">
        <v>7.4056967060811116</v>
      </c>
      <c r="AV22" s="50">
        <v>0.24850497904117635</v>
      </c>
      <c r="AW22" s="50">
        <v>26.648086124776192</v>
      </c>
      <c r="AX22" s="50">
        <v>0.32347188452630066</v>
      </c>
      <c r="AY22" s="50">
        <v>1.4293093623967827</v>
      </c>
      <c r="AZ22" s="50">
        <v>0.27648767500124183</v>
      </c>
      <c r="BA22" s="50">
        <v>0.59261359742928732</v>
      </c>
      <c r="BB22" s="50">
        <v>28.367681362028662</v>
      </c>
      <c r="BC22" s="50">
        <v>0</v>
      </c>
      <c r="BD22" s="50">
        <v>8.2090046027394503E-2</v>
      </c>
      <c r="BE22" s="50">
        <v>0.3769994248382823</v>
      </c>
      <c r="BF22" s="50">
        <v>0.73318185780091716</v>
      </c>
      <c r="BG22" s="50">
        <v>25.311068853169548</v>
      </c>
      <c r="BH22" s="50">
        <v>0.14357730887712916</v>
      </c>
      <c r="BI22" s="50">
        <v>0.10421203702890317</v>
      </c>
      <c r="BJ22" s="50">
        <v>3.0087097130734541E-3</v>
      </c>
      <c r="BK22" s="50">
        <v>2.6987621976402164E-2</v>
      </c>
      <c r="BL22" s="50">
        <v>1.5231941672920243E-2</v>
      </c>
      <c r="BM22" s="50">
        <v>9.2879424399982223E-3</v>
      </c>
      <c r="BN22" s="50">
        <v>4.9763433992090919E-2</v>
      </c>
      <c r="BO22" s="50">
        <v>2.7002717445843434E-2</v>
      </c>
      <c r="BP22" s="50">
        <v>6.5461891488387547E-3</v>
      </c>
      <c r="BQ22" s="50">
        <v>4.2260836717428342E-2</v>
      </c>
      <c r="BR22" s="50">
        <v>1.0530385693739572E-2</v>
      </c>
      <c r="BS22" s="50">
        <v>1.0926755534517542E-3</v>
      </c>
      <c r="BT22" s="50">
        <v>1.9915684011913428E-2</v>
      </c>
      <c r="BU22" s="50">
        <v>1.864353796399356E-2</v>
      </c>
      <c r="BV22" s="50">
        <v>4.7554515684157028E-2</v>
      </c>
      <c r="BW22" s="50">
        <v>6.5335774255936851E-4</v>
      </c>
      <c r="BX22" s="50">
        <v>3.3948898969718116E-2</v>
      </c>
      <c r="BY22" s="50">
        <v>1.2211336483707316E-3</v>
      </c>
      <c r="BZ22" s="50">
        <v>5.248465400538894</v>
      </c>
      <c r="CA22" s="50">
        <v>0.20456718707617966</v>
      </c>
      <c r="CB22" s="50">
        <v>0.40980114213856228</v>
      </c>
      <c r="CC22" s="50">
        <v>2.5871837002849948E-2</v>
      </c>
      <c r="CD22" s="50">
        <v>1.5386977081457657E-3</v>
      </c>
      <c r="CE22" s="50">
        <v>4.0593746160223255E-4</v>
      </c>
      <c r="CF22" s="50">
        <v>1.9977977213273173E-3</v>
      </c>
      <c r="CG22" s="50">
        <v>4.3008065209888223E-2</v>
      </c>
      <c r="CH22" s="50">
        <v>1.4961987209521511E-3</v>
      </c>
      <c r="CI22" s="50">
        <v>0.12605889161980427</v>
      </c>
      <c r="CJ22" s="50">
        <v>1.7514741458301158E-2</v>
      </c>
      <c r="CK22" s="50">
        <v>191.41362751358588</v>
      </c>
      <c r="CL22" s="50">
        <v>195.79239942390652</v>
      </c>
      <c r="CM22" s="50">
        <v>1.8060897064352384E-2</v>
      </c>
      <c r="CN22" s="50">
        <v>0.19300133655529264</v>
      </c>
      <c r="CO22" s="50">
        <v>5.9281530059916383</v>
      </c>
      <c r="CP22" s="50">
        <v>5.2488537639844806</v>
      </c>
      <c r="CQ22" s="50">
        <v>7.2547790890952939E-3</v>
      </c>
      <c r="CR22" s="50">
        <v>4.2608950502463432E-2</v>
      </c>
      <c r="CS22" s="50">
        <v>6.2683598187147656</v>
      </c>
      <c r="CT22" s="50">
        <v>415.58704092384949</v>
      </c>
      <c r="CU22" s="50">
        <v>1.1604225241757039E-2</v>
      </c>
      <c r="CV22" s="50">
        <v>0.26842130901210326</v>
      </c>
      <c r="CW22" s="50">
        <v>0.21544062873236677</v>
      </c>
      <c r="CX22" s="50">
        <v>25.6564382370101</v>
      </c>
      <c r="CY22" s="50">
        <v>7.8080183608809792E-2</v>
      </c>
      <c r="CZ22" s="50">
        <v>8.0821236061930663E-3</v>
      </c>
      <c r="DA22" s="50">
        <v>336.86095747593936</v>
      </c>
      <c r="DB22" s="50">
        <v>2.9841276935879328</v>
      </c>
      <c r="DC22" s="50">
        <v>1.7197633425710098E-4</v>
      </c>
      <c r="DD22" s="50">
        <v>0.70171939784219195</v>
      </c>
      <c r="DE22" s="50">
        <v>0.15416405318335163</v>
      </c>
      <c r="DF22" s="50">
        <v>1.7318546129560259</v>
      </c>
      <c r="DG22" s="50">
        <v>0</v>
      </c>
      <c r="DH22" s="50">
        <v>0.20735850512617374</v>
      </c>
      <c r="DI22" s="50">
        <v>20.310728717675087</v>
      </c>
      <c r="DJ22" s="50">
        <v>1.5717971565615409E-2</v>
      </c>
      <c r="DK22" s="50">
        <v>4.5925108229622964</v>
      </c>
      <c r="DL22" s="50">
        <v>0.58913659011141484</v>
      </c>
      <c r="DM22" s="50">
        <v>2.0864490466586911</v>
      </c>
      <c r="DN22" s="50">
        <v>3.355592173213346E-2</v>
      </c>
      <c r="DO22" s="50">
        <v>1.6973992394715876</v>
      </c>
      <c r="DP22" s="50">
        <v>23.46924738130279</v>
      </c>
      <c r="DQ22" s="50">
        <v>6.4304602507389612</v>
      </c>
      <c r="DR22" s="50">
        <v>1.0030994134360498</v>
      </c>
      <c r="DS22" s="50">
        <v>55.18152281813942</v>
      </c>
      <c r="DT22" s="50">
        <v>415.58704092384949</v>
      </c>
      <c r="DU22" s="50">
        <v>2.4062347992781516E-3</v>
      </c>
      <c r="DV22" s="50">
        <v>1.7112688290250221E-2</v>
      </c>
      <c r="DW22" s="50">
        <v>3.2508705801930211</v>
      </c>
      <c r="DX22" s="50">
        <v>7.8080183608809792E-2</v>
      </c>
      <c r="DY22" s="50">
        <v>4.9294098423881228E-3</v>
      </c>
      <c r="DZ22" s="50">
        <v>0.47125626369106444</v>
      </c>
      <c r="EA22" s="50">
        <v>3.8976571524159315E-2</v>
      </c>
      <c r="EB22" s="50">
        <v>0.20658658566630556</v>
      </c>
      <c r="EC22" s="50">
        <v>2.4018238094293428E-2</v>
      </c>
      <c r="ED22" s="50">
        <v>0.87798617069556006</v>
      </c>
      <c r="EE22" s="50">
        <v>8.0821236061930663E-3</v>
      </c>
      <c r="EF22" s="50">
        <v>4.8405853495990128</v>
      </c>
      <c r="EG22" s="50">
        <v>0.20735850512617374</v>
      </c>
      <c r="EH22" s="50">
        <v>9.8449432965072017E-4</v>
      </c>
      <c r="EI22" s="50">
        <v>0.48109551627737396</v>
      </c>
      <c r="EJ22" s="50">
        <v>5.8926479996475605</v>
      </c>
      <c r="EK22" s="50">
        <v>1.7923149173513684</v>
      </c>
      <c r="EL22" s="50">
        <v>21.952981383388821</v>
      </c>
      <c r="EM22" s="50">
        <v>12.24839517367311</v>
      </c>
      <c r="EN22" s="50">
        <v>1.0221550560718488E-3</v>
      </c>
      <c r="EO22" s="50">
        <v>2.0032594082938369</v>
      </c>
      <c r="EP22" s="50">
        <v>6.6410721493835858</v>
      </c>
      <c r="EQ22" s="50">
        <v>31.952141002553134</v>
      </c>
      <c r="ER22" s="50">
        <v>0.26237817880820019</v>
      </c>
      <c r="ES22" s="50">
        <v>0.24809178653426897</v>
      </c>
      <c r="ET22" s="50">
        <v>6.3960326128635003E-2</v>
      </c>
      <c r="EU22" s="50">
        <v>2.1219877103969012</v>
      </c>
      <c r="EV22" s="50">
        <v>1.1775307319357573</v>
      </c>
      <c r="EW22" s="50">
        <v>5.9568700914884656E-2</v>
      </c>
      <c r="EX22" s="50">
        <v>0.12647109916614058</v>
      </c>
      <c r="EY22" s="50">
        <v>0.71906241798443205</v>
      </c>
      <c r="EZ22" s="50">
        <v>5.2135885893807993E-3</v>
      </c>
      <c r="FA22" s="50">
        <v>5.2242884322801072E-3</v>
      </c>
      <c r="FB22" s="50">
        <v>6.8955981834562044E-3</v>
      </c>
      <c r="FC22" s="50">
        <v>1.2119886615736311E-2</v>
      </c>
      <c r="FD22" s="50">
        <v>1.2886599173631297</v>
      </c>
      <c r="FE22" s="50">
        <v>0.68081781833878385</v>
      </c>
      <c r="FF22" s="50">
        <v>0.92235317885152579</v>
      </c>
      <c r="FG22" s="50">
        <v>5.2488537639844806</v>
      </c>
      <c r="FH22" s="50">
        <v>1.2138653523246874E-2</v>
      </c>
      <c r="FI22">
        <f t="shared" si="0"/>
        <v>663.37661700620856</v>
      </c>
      <c r="FJ22">
        <f t="shared" si="1"/>
        <v>445.83348597448764</v>
      </c>
    </row>
    <row r="23" spans="1:166" ht="15.6">
      <c r="A23" s="50" t="s">
        <v>309</v>
      </c>
      <c r="B23" s="50" t="s">
        <v>288</v>
      </c>
      <c r="C23" s="50">
        <v>0.11617150229872404</v>
      </c>
      <c r="D23" s="50">
        <v>0.4772360951204011</v>
      </c>
      <c r="E23" s="50">
        <v>0.23175554637914561</v>
      </c>
      <c r="F23" s="50">
        <v>72.256860401991446</v>
      </c>
      <c r="G23" s="50">
        <v>42.62371160758493</v>
      </c>
      <c r="H23" s="50">
        <v>6.2310436196353902E-3</v>
      </c>
      <c r="I23" s="50">
        <v>4.276139598527287</v>
      </c>
      <c r="J23" s="50">
        <v>1.4834221742111882</v>
      </c>
      <c r="K23" s="50">
        <v>8.2147661646042799E-2</v>
      </c>
      <c r="L23" s="50">
        <v>3.9088128718123366E-2</v>
      </c>
      <c r="M23" s="50">
        <v>0.6724418445980479</v>
      </c>
      <c r="N23" s="50">
        <v>0.38871338341839434</v>
      </c>
      <c r="O23" s="50">
        <v>3.1140071893251981E-2</v>
      </c>
      <c r="P23" s="50">
        <v>2.268461689848789</v>
      </c>
      <c r="Q23" s="50">
        <v>2.5249122864742204E-2</v>
      </c>
      <c r="R23" s="50">
        <v>4.6370098058262955E-2</v>
      </c>
      <c r="S23" s="50">
        <v>51.713901541099787</v>
      </c>
      <c r="T23" s="50">
        <v>0.77951703860880261</v>
      </c>
      <c r="U23" s="50">
        <v>93.854694261309803</v>
      </c>
      <c r="V23" s="50">
        <v>7.3887400990365684E-3</v>
      </c>
      <c r="W23" s="50">
        <v>0</v>
      </c>
      <c r="X23" s="50">
        <v>42.662071493868325</v>
      </c>
      <c r="Y23" s="50">
        <v>1.2138259614717897E-2</v>
      </c>
      <c r="Z23" s="50">
        <v>0.22193420361740634</v>
      </c>
      <c r="AA23" s="50">
        <v>0.30922935615124719</v>
      </c>
      <c r="AB23" s="50">
        <v>1.7831928698248085</v>
      </c>
      <c r="AC23" s="50">
        <v>333.00844025832441</v>
      </c>
      <c r="AD23" s="50">
        <v>27.524649667786353</v>
      </c>
      <c r="AE23" s="50">
        <v>19.204821664877223</v>
      </c>
      <c r="AF23" s="50">
        <v>83.646237525002846</v>
      </c>
      <c r="AG23" s="50">
        <v>334.18698804377527</v>
      </c>
      <c r="AH23" s="50">
        <v>216.76587715563164</v>
      </c>
      <c r="AI23" s="50">
        <v>87.806586154234154</v>
      </c>
      <c r="AJ23" s="50">
        <v>28.021651445754312</v>
      </c>
      <c r="AK23" s="50">
        <v>226.87742660188749</v>
      </c>
      <c r="AL23" s="50">
        <v>6.731932471695675</v>
      </c>
      <c r="AM23" s="50">
        <v>52.00097584322009</v>
      </c>
      <c r="AN23" s="50">
        <v>262.59476957829725</v>
      </c>
      <c r="AO23" s="50">
        <v>209.94747936678948</v>
      </c>
      <c r="AP23" s="50">
        <v>22.972513724322823</v>
      </c>
      <c r="AQ23" s="50">
        <v>65.900293628786514</v>
      </c>
      <c r="AR23" s="50">
        <v>62.717578920936276</v>
      </c>
      <c r="AS23" s="50">
        <v>237.80387697724319</v>
      </c>
      <c r="AT23" s="50">
        <v>73.158685590052912</v>
      </c>
      <c r="AU23" s="50">
        <v>13.132125552131287</v>
      </c>
      <c r="AV23" s="50">
        <v>0.4424910456108031</v>
      </c>
      <c r="AW23" s="50">
        <v>18.453363998460745</v>
      </c>
      <c r="AX23" s="50">
        <v>0.15018006709128415</v>
      </c>
      <c r="AY23" s="50">
        <v>5.7540321610274967</v>
      </c>
      <c r="AZ23" s="50">
        <v>0.27436944868115604</v>
      </c>
      <c r="BA23" s="50">
        <v>0.55534776065548841</v>
      </c>
      <c r="BB23" s="50">
        <v>73.44173704080761</v>
      </c>
      <c r="BC23" s="50">
        <v>0</v>
      </c>
      <c r="BD23" s="50">
        <v>0.12778847633414708</v>
      </c>
      <c r="BE23" s="50">
        <v>0.30698848877318097</v>
      </c>
      <c r="BF23" s="50">
        <v>0.83652156919597132</v>
      </c>
      <c r="BG23" s="50">
        <v>43.632335754482938</v>
      </c>
      <c r="BH23" s="50">
        <v>0.13621302039179392</v>
      </c>
      <c r="BI23" s="50">
        <v>7.9259546647970788E-2</v>
      </c>
      <c r="BJ23" s="50">
        <v>3.8977834332866593E-3</v>
      </c>
      <c r="BK23" s="50">
        <v>3.5919677160772288E-2</v>
      </c>
      <c r="BL23" s="50">
        <v>2.2957862833353038E-2</v>
      </c>
      <c r="BM23" s="50">
        <v>1.0087245449805222E-2</v>
      </c>
      <c r="BN23" s="50">
        <v>6.57501033068284E-2</v>
      </c>
      <c r="BO23" s="50">
        <v>1.7270908160551032E-2</v>
      </c>
      <c r="BP23" s="50">
        <v>6.1573536106812781E-3</v>
      </c>
      <c r="BQ23" s="50">
        <v>4.9127111025752235E-2</v>
      </c>
      <c r="BR23" s="50">
        <v>9.6508398929280089E-3</v>
      </c>
      <c r="BS23" s="50">
        <v>1.1567839424626071E-3</v>
      </c>
      <c r="BT23" s="50">
        <v>1.2172240827997578E-2</v>
      </c>
      <c r="BU23" s="50">
        <v>1.992937391084347E-2</v>
      </c>
      <c r="BV23" s="50">
        <v>4.784385197681449E-2</v>
      </c>
      <c r="BW23" s="50">
        <v>7.1977925304438735E-4</v>
      </c>
      <c r="BX23" s="50">
        <v>1.410532475466713E-2</v>
      </c>
      <c r="BY23" s="50">
        <v>1.165331812356689E-3</v>
      </c>
      <c r="BZ23" s="50">
        <v>7.9646300060522774</v>
      </c>
      <c r="CA23" s="50">
        <v>0.28134602577253603</v>
      </c>
      <c r="CB23" s="50">
        <v>9.4740113610176632E-2</v>
      </c>
      <c r="CC23" s="50">
        <v>8.184948710756812E-2</v>
      </c>
      <c r="CD23" s="50">
        <v>1.1695320566485796E-2</v>
      </c>
      <c r="CE23" s="50">
        <v>6.6091827111057879E-4</v>
      </c>
      <c r="CF23" s="50">
        <v>5.7248773044787449E-3</v>
      </c>
      <c r="CG23" s="50">
        <v>2.8708528018200865E-2</v>
      </c>
      <c r="CH23" s="50">
        <v>3.3713856114066525E-3</v>
      </c>
      <c r="CI23" s="50">
        <v>0.12948969581785055</v>
      </c>
      <c r="CJ23" s="50">
        <v>1.4400295853571195E-2</v>
      </c>
      <c r="CK23" s="50">
        <v>151.40694750626915</v>
      </c>
      <c r="CL23" s="50">
        <v>160.36716581802213</v>
      </c>
      <c r="CM23" s="50">
        <v>4.4287967913861408E-2</v>
      </c>
      <c r="CN23" s="50">
        <v>0.43816457116446333</v>
      </c>
      <c r="CO23" s="50">
        <v>3.9952423197024594</v>
      </c>
      <c r="CP23" s="50">
        <v>6.1607673211538962</v>
      </c>
      <c r="CQ23" s="50">
        <v>1.4295050030396004E-2</v>
      </c>
      <c r="CR23" s="50">
        <v>5.3172797532225487E-2</v>
      </c>
      <c r="CS23" s="50">
        <v>5.570970617028526</v>
      </c>
      <c r="CT23" s="50">
        <v>631.83545751777001</v>
      </c>
      <c r="CU23" s="50">
        <v>8.6703945926075755E-3</v>
      </c>
      <c r="CV23" s="50">
        <v>0.2551362479247325</v>
      </c>
      <c r="CW23" s="50">
        <v>0.1889877286933371</v>
      </c>
      <c r="CX23" s="50">
        <v>28.309019060008186</v>
      </c>
      <c r="CY23" s="50">
        <v>1.1895105427142774E-2</v>
      </c>
      <c r="CZ23" s="50">
        <v>6.4481082872953821E-3</v>
      </c>
      <c r="DA23" s="50">
        <v>447.75135634403267</v>
      </c>
      <c r="DB23" s="50">
        <v>3.9030421649273768</v>
      </c>
      <c r="DC23" s="50">
        <v>1.7319224876594487E-4</v>
      </c>
      <c r="DD23" s="50">
        <v>0.82912919691581421</v>
      </c>
      <c r="DE23" s="50">
        <v>0.26928750128633855</v>
      </c>
      <c r="DF23" s="50">
        <v>2.3095901474263303</v>
      </c>
      <c r="DG23" s="50">
        <v>0</v>
      </c>
      <c r="DH23" s="50">
        <v>0.18253962040604171</v>
      </c>
      <c r="DI23" s="50">
        <v>13.996840297982384</v>
      </c>
      <c r="DJ23" s="50">
        <v>1.3727395984953889E-2</v>
      </c>
      <c r="DK23" s="50">
        <v>2.4023174669557337</v>
      </c>
      <c r="DL23" s="50">
        <v>0.71410765682927357</v>
      </c>
      <c r="DM23" s="50">
        <v>10.291893161855405</v>
      </c>
      <c r="DN23" s="50">
        <v>3.3695310317756501E-2</v>
      </c>
      <c r="DO23" s="50">
        <v>1.400349079633348</v>
      </c>
      <c r="DP23" s="50">
        <v>18.806608762571649</v>
      </c>
      <c r="DQ23" s="50">
        <v>2.9100860885572088</v>
      </c>
      <c r="DR23" s="50">
        <v>0.76593903524046159</v>
      </c>
      <c r="DS23" s="50">
        <v>41.425877722783568</v>
      </c>
      <c r="DT23" s="50">
        <v>631.83545751777001</v>
      </c>
      <c r="DU23" s="50">
        <v>1.5826905377051834E-3</v>
      </c>
      <c r="DV23" s="50">
        <v>1.21751999689727E-2</v>
      </c>
      <c r="DW23" s="50">
        <v>0.73164210489338732</v>
      </c>
      <c r="DX23" s="50">
        <v>1.1895105427142774E-2</v>
      </c>
      <c r="DY23" s="50">
        <v>1.0276621393005218E-2</v>
      </c>
      <c r="DZ23" s="50">
        <v>0.24777033645672625</v>
      </c>
      <c r="EA23" s="50">
        <v>3.5324431336891074E-2</v>
      </c>
      <c r="EB23" s="50">
        <v>0.17461455476705667</v>
      </c>
      <c r="EC23" s="50">
        <v>1.625809305886803E-2</v>
      </c>
      <c r="ED23" s="50">
        <v>0.95064110204292618</v>
      </c>
      <c r="EE23" s="50">
        <v>6.4481082872953821E-3</v>
      </c>
      <c r="EF23" s="50">
        <v>5.7268994634155383</v>
      </c>
      <c r="EG23" s="50">
        <v>0.18253962040604171</v>
      </c>
      <c r="EH23" s="50">
        <v>5.1362417569349899E-4</v>
      </c>
      <c r="EI23" s="50">
        <v>0.45421779576820598</v>
      </c>
      <c r="EJ23" s="50">
        <v>8.4406467486846335</v>
      </c>
      <c r="EK23" s="50">
        <v>1.7802950363297823</v>
      </c>
      <c r="EL23" s="50">
        <v>33.082899107204483</v>
      </c>
      <c r="EM23" s="50">
        <v>18.582818258824936</v>
      </c>
      <c r="EN23" s="50">
        <v>1.8758905681357802E-3</v>
      </c>
      <c r="EO23" s="50">
        <v>0.33673876625779164</v>
      </c>
      <c r="EP23" s="50">
        <v>9.1488440084351108</v>
      </c>
      <c r="EQ23" s="50">
        <v>52.78117976291805</v>
      </c>
      <c r="ER23" s="50">
        <v>0.20968036320391412</v>
      </c>
      <c r="ES23" s="50">
        <v>0.25343438427345871</v>
      </c>
      <c r="ET23" s="50">
        <v>3.5274016348504821E-2</v>
      </c>
      <c r="EU23" s="50">
        <v>4.0359956494414844</v>
      </c>
      <c r="EV23" s="50">
        <v>1.3383669817743293</v>
      </c>
      <c r="EW23" s="50">
        <v>3.6964836282931401E-2</v>
      </c>
      <c r="EX23" s="50">
        <v>0.29092107088707264</v>
      </c>
      <c r="EY23" s="50">
        <v>1.2198658953475221</v>
      </c>
      <c r="EZ23" s="50">
        <v>6.5844927156593416E-3</v>
      </c>
      <c r="FA23" s="50">
        <v>6.6047167350665598E-3</v>
      </c>
      <c r="FB23" s="50">
        <v>1.1577053923213584E-2</v>
      </c>
      <c r="FC23" s="50">
        <v>1.8181770658280142E-2</v>
      </c>
      <c r="FD23" s="50">
        <v>1.3137576643163724</v>
      </c>
      <c r="FE23" s="50">
        <v>0.82422154077293119</v>
      </c>
      <c r="FF23" s="50">
        <v>0.81967137955435554</v>
      </c>
      <c r="FG23" s="50">
        <v>6.1607673211538962</v>
      </c>
      <c r="FH23" s="50">
        <v>8.1383571637025729E-3</v>
      </c>
      <c r="FI23">
        <f t="shared" si="0"/>
        <v>559.03741203850234</v>
      </c>
      <c r="FJ23">
        <f t="shared" si="1"/>
        <v>2510.0653557977071</v>
      </c>
    </row>
    <row r="24" spans="1:166" ht="15.6">
      <c r="A24" s="50" t="s">
        <v>310</v>
      </c>
      <c r="B24" s="50" t="s">
        <v>288</v>
      </c>
      <c r="C24" s="50">
        <v>0.10819057311318168</v>
      </c>
      <c r="D24" s="50">
        <v>0.6281308543009394</v>
      </c>
      <c r="E24" s="50">
        <v>0.43715206028713982</v>
      </c>
      <c r="F24" s="50">
        <v>68.842498516705035</v>
      </c>
      <c r="G24" s="50">
        <v>24.384492989943734</v>
      </c>
      <c r="H24" s="50">
        <v>0.18620516481152399</v>
      </c>
      <c r="I24" s="50">
        <v>3.0100508610794399</v>
      </c>
      <c r="J24" s="50">
        <v>1.1399000413092877</v>
      </c>
      <c r="K24" s="50">
        <v>0.16763241082434238</v>
      </c>
      <c r="L24" s="50">
        <v>5.9770424029085271E-2</v>
      </c>
      <c r="M24" s="50">
        <v>0.52629026652903432</v>
      </c>
      <c r="N24" s="50">
        <v>0.9334989653063962</v>
      </c>
      <c r="O24" s="50">
        <v>3.1613148918502081E-2</v>
      </c>
      <c r="P24" s="50">
        <v>1.5584490990167712</v>
      </c>
      <c r="Q24" s="50">
        <v>2.2564486013952015E-2</v>
      </c>
      <c r="R24" s="50">
        <v>-2.2584952285835184E-2</v>
      </c>
      <c r="S24" s="50">
        <v>44.394989285176777</v>
      </c>
      <c r="T24" s="50">
        <v>0.51541650808552697</v>
      </c>
      <c r="U24" s="50">
        <v>70.471705287024946</v>
      </c>
      <c r="V24" s="50">
        <v>0.20086739069874973</v>
      </c>
      <c r="W24" s="50">
        <v>0</v>
      </c>
      <c r="X24" s="50">
        <v>37.069715725485757</v>
      </c>
      <c r="Y24" s="50">
        <v>1.4327633214308595E-2</v>
      </c>
      <c r="Z24" s="50">
        <v>0.22271054202460802</v>
      </c>
      <c r="AA24" s="50">
        <v>0.30772238942555385</v>
      </c>
      <c r="AB24" s="50">
        <v>1.2058305462469674</v>
      </c>
      <c r="AC24" s="50">
        <v>238.19945045486878</v>
      </c>
      <c r="AD24" s="50">
        <v>17.597235405727538</v>
      </c>
      <c r="AE24" s="50">
        <v>15.184240379338412</v>
      </c>
      <c r="AF24" s="50">
        <v>70.151905400191652</v>
      </c>
      <c r="AG24" s="50">
        <v>209.3982539613352</v>
      </c>
      <c r="AH24" s="50">
        <v>161.88221795463033</v>
      </c>
      <c r="AI24" s="50">
        <v>88.950309675643751</v>
      </c>
      <c r="AJ24" s="50">
        <v>4.2173808190694428</v>
      </c>
      <c r="AK24" s="50">
        <v>217.40752523297945</v>
      </c>
      <c r="AL24" s="50">
        <v>4.2523407731299647</v>
      </c>
      <c r="AM24" s="50">
        <v>45.518186978295304</v>
      </c>
      <c r="AN24" s="50">
        <v>183.15734535852184</v>
      </c>
      <c r="AO24" s="50">
        <v>150.0562925151294</v>
      </c>
      <c r="AP24" s="50">
        <v>40.596261341316257</v>
      </c>
      <c r="AQ24" s="50">
        <v>53.026761244673715</v>
      </c>
      <c r="AR24" s="50">
        <v>60.392574037277221</v>
      </c>
      <c r="AS24" s="50">
        <v>190.53864749808653</v>
      </c>
      <c r="AT24" s="50">
        <v>39.455373850744394</v>
      </c>
      <c r="AU24" s="50">
        <v>5.3577526611605961</v>
      </c>
      <c r="AV24" s="50">
        <v>0.17711105464563098</v>
      </c>
      <c r="AW24" s="50">
        <v>17.43802096246263</v>
      </c>
      <c r="AX24" s="50">
        <v>0.25094302030715876</v>
      </c>
      <c r="AY24" s="50">
        <v>1.5470100661588653</v>
      </c>
      <c r="AZ24" s="50">
        <v>0.2788022703706084</v>
      </c>
      <c r="BA24" s="50">
        <v>0.45791154382631816</v>
      </c>
      <c r="BB24" s="50">
        <v>25.773118453422335</v>
      </c>
      <c r="BC24" s="50">
        <v>0</v>
      </c>
      <c r="BD24" s="50">
        <v>0.11049278012364315</v>
      </c>
      <c r="BE24" s="50">
        <v>0.10521867844987244</v>
      </c>
      <c r="BF24" s="50">
        <v>0.58444233529160772</v>
      </c>
      <c r="BG24" s="50">
        <v>26.91566463933783</v>
      </c>
      <c r="BH24" s="50">
        <v>4.8996493745620873E-2</v>
      </c>
      <c r="BI24" s="50">
        <v>3.346249472971944E-2</v>
      </c>
      <c r="BJ24" s="50">
        <v>1.8317870932797987E-3</v>
      </c>
      <c r="BK24" s="50">
        <v>1.5833446206230246E-2</v>
      </c>
      <c r="BL24" s="50">
        <v>7.1277040425310519E-3</v>
      </c>
      <c r="BM24" s="50">
        <v>8.56733476430214E-3</v>
      </c>
      <c r="BN24" s="50">
        <v>2.0358308220609547E-2</v>
      </c>
      <c r="BO24" s="50">
        <v>4.656511528504376E-3</v>
      </c>
      <c r="BP24" s="50">
        <v>6.8981554983905324E-3</v>
      </c>
      <c r="BQ24" s="50">
        <v>4.4290829270091238E-2</v>
      </c>
      <c r="BR24" s="50">
        <v>6.134316014385563E-3</v>
      </c>
      <c r="BS24" s="50">
        <v>6.0992154716871965E-4</v>
      </c>
      <c r="BT24" s="50">
        <v>2.2804380840944053E-2</v>
      </c>
      <c r="BU24" s="50">
        <v>1.9876139157477678E-2</v>
      </c>
      <c r="BV24" s="50">
        <v>2.2706295182412156E-2</v>
      </c>
      <c r="BW24" s="50">
        <v>4.7226622927023045E-4</v>
      </c>
      <c r="BX24" s="50">
        <v>1.0162659193845854E-2</v>
      </c>
      <c r="BY24" s="50">
        <v>8.3681932440461573E-4</v>
      </c>
      <c r="BZ24" s="50">
        <v>5.7257863309022436</v>
      </c>
      <c r="CA24" s="50">
        <v>0.43016216302852311</v>
      </c>
      <c r="CB24" s="50">
        <v>0.13802281600220323</v>
      </c>
      <c r="CC24" s="50">
        <v>3.7455952484139556E-2</v>
      </c>
      <c r="CD24" s="50">
        <v>3.096349445960067E-3</v>
      </c>
      <c r="CE24" s="50">
        <v>2.49114247673418E-4</v>
      </c>
      <c r="CF24" s="50">
        <v>3.9617375249297844E-3</v>
      </c>
      <c r="CG24" s="50">
        <v>2.0658615656673641E-2</v>
      </c>
      <c r="CH24" s="50">
        <v>2.5970566589439627E-3</v>
      </c>
      <c r="CI24" s="50">
        <v>4.3235369397500431E-2</v>
      </c>
      <c r="CJ24" s="50">
        <v>8.8186492473571916E-3</v>
      </c>
      <c r="CK24" s="50">
        <v>109.59897614537876</v>
      </c>
      <c r="CL24" s="50">
        <v>114.39105225574494</v>
      </c>
      <c r="CM24" s="50">
        <v>2.1567491119387987E-2</v>
      </c>
      <c r="CN24" s="50">
        <v>0.28874234478449257</v>
      </c>
      <c r="CO24" s="50">
        <v>2.9849261080906171</v>
      </c>
      <c r="CP24" s="50">
        <v>7.5112222113478708</v>
      </c>
      <c r="CQ24" s="50">
        <v>1.0515460650971413E-2</v>
      </c>
      <c r="CR24" s="50">
        <v>4.2041031837352978E-2</v>
      </c>
      <c r="CS24" s="50">
        <v>7.3641648553066226</v>
      </c>
      <c r="CT24" s="50">
        <v>419.46293083364202</v>
      </c>
      <c r="CU24" s="50">
        <v>1.1206664852521274E-2</v>
      </c>
      <c r="CV24" s="50">
        <v>0.1683739367718067</v>
      </c>
      <c r="CW24" s="50">
        <v>0.22871248309929207</v>
      </c>
      <c r="CX24" s="50">
        <v>13.31076236596518</v>
      </c>
      <c r="CY24" s="50">
        <v>2.4105477924890401E-2</v>
      </c>
      <c r="CZ24" s="50">
        <v>1.5981851787521224E-2</v>
      </c>
      <c r="DA24" s="50">
        <v>340.59494001321593</v>
      </c>
      <c r="DB24" s="50">
        <v>3.2158671767369964</v>
      </c>
      <c r="DC24" s="50">
        <v>5.4186385508387279E-3</v>
      </c>
      <c r="DD24" s="50">
        <v>0.75370503251276022</v>
      </c>
      <c r="DE24" s="50">
        <v>0.30191831677071146</v>
      </c>
      <c r="DF24" s="50">
        <v>2.2971236086213405</v>
      </c>
      <c r="DG24" s="50">
        <v>0</v>
      </c>
      <c r="DH24" s="50">
        <v>0.21273063131177083</v>
      </c>
      <c r="DI24" s="50">
        <v>17.874695254376338</v>
      </c>
      <c r="DJ24" s="50">
        <v>2.0285005739646474E-2</v>
      </c>
      <c r="DK24" s="50">
        <v>0.95226745432716142</v>
      </c>
      <c r="DL24" s="50">
        <v>0.79991220439103217</v>
      </c>
      <c r="DM24" s="50">
        <v>-27.811918588594502</v>
      </c>
      <c r="DN24" s="50">
        <v>3.305696732317337E-2</v>
      </c>
      <c r="DO24" s="50">
        <v>1.2501371956954868</v>
      </c>
      <c r="DP24" s="50">
        <v>23.786285833058724</v>
      </c>
      <c r="DQ24" s="50">
        <v>3.0236693520071847</v>
      </c>
      <c r="DR24" s="50">
        <v>1.0009162069777213</v>
      </c>
      <c r="DS24" s="50">
        <v>58.034282303778888</v>
      </c>
      <c r="DT24" s="50">
        <v>419.46293083364202</v>
      </c>
      <c r="DU24" s="50">
        <v>2.3840008889762839E-3</v>
      </c>
      <c r="DV24" s="50">
        <v>1.1700947360001518E-2</v>
      </c>
      <c r="DW24" s="50">
        <v>3.1923588933227145</v>
      </c>
      <c r="DX24" s="50">
        <v>2.4105477924890401E-2</v>
      </c>
      <c r="DY24" s="50">
        <v>6.5416259565937059E-3</v>
      </c>
      <c r="DZ24" s="50">
        <v>0.5148781636460219</v>
      </c>
      <c r="EA24" s="50">
        <v>7.5127176979504939E-2</v>
      </c>
      <c r="EB24" s="50">
        <v>0.10296309874923706</v>
      </c>
      <c r="EC24" s="50">
        <v>7.5509924574303135E-3</v>
      </c>
      <c r="ED24" s="50">
        <v>0.88241761996213552</v>
      </c>
      <c r="EE24" s="50">
        <v>1.5981851787521224E-2</v>
      </c>
      <c r="EF24" s="50">
        <v>9.7122174074758973</v>
      </c>
      <c r="EG24" s="50">
        <v>0.21273063131177083</v>
      </c>
      <c r="EH24" s="50">
        <v>1.0599804737015694E-3</v>
      </c>
      <c r="EI24" s="50">
        <v>0.18256161677785665</v>
      </c>
      <c r="EJ24" s="50">
        <v>6.3387344636356726</v>
      </c>
      <c r="EK24" s="50">
        <v>1.0842629226236966</v>
      </c>
      <c r="EL24" s="50">
        <v>37.646767576780086</v>
      </c>
      <c r="EM24" s="50">
        <v>34.721068839726193</v>
      </c>
      <c r="EN24" s="50">
        <v>1.391604219551646E-3</v>
      </c>
      <c r="EO24" s="50">
        <v>0.32086228837623554</v>
      </c>
      <c r="EP24" s="50">
        <v>6.6890600956381672</v>
      </c>
      <c r="EQ24" s="50">
        <v>33.604724734975996</v>
      </c>
      <c r="ER24" s="50">
        <v>0.24851922422387296</v>
      </c>
      <c r="ES24" s="50">
        <v>0.10278630465941398</v>
      </c>
      <c r="ET24" s="50">
        <v>1.665095781563003E-2</v>
      </c>
      <c r="EU24" s="50">
        <v>1.9422070513122378</v>
      </c>
      <c r="EV24" s="50">
        <v>0.45965064452647603</v>
      </c>
      <c r="EW24" s="50">
        <v>1.9716152904714866E-2</v>
      </c>
      <c r="EX24" s="50">
        <v>8.7074028595248473E-2</v>
      </c>
      <c r="EY24" s="50">
        <v>1.3598185703739365</v>
      </c>
      <c r="EZ24" s="50">
        <v>9.0947506401784419E-3</v>
      </c>
      <c r="FA24" s="50">
        <v>9.1241728268842501E-3</v>
      </c>
      <c r="FB24" s="50">
        <v>8.4895572921396718E-3</v>
      </c>
      <c r="FC24" s="50">
        <v>1.761373011902392E-2</v>
      </c>
      <c r="FD24" s="50">
        <v>1.2125731895925471</v>
      </c>
      <c r="FE24" s="50">
        <v>0.54926227897718116</v>
      </c>
      <c r="FF24" s="50">
        <v>0.53570879265404681</v>
      </c>
      <c r="FG24" s="50">
        <v>7.5112222113478708</v>
      </c>
      <c r="FH24" s="50">
        <v>1.4390567647976958E-2</v>
      </c>
      <c r="FI24">
        <f t="shared" si="0"/>
        <v>318.61549202597735</v>
      </c>
      <c r="FJ24">
        <f t="shared" si="1"/>
        <v>1380.4865964699995</v>
      </c>
    </row>
    <row r="25" spans="1:166" ht="15.6">
      <c r="A25" s="50" t="s">
        <v>311</v>
      </c>
      <c r="B25" s="50" t="s">
        <v>288</v>
      </c>
      <c r="C25" s="50">
        <v>0.14061251239896741</v>
      </c>
      <c r="D25" s="50">
        <v>0.98391252663341</v>
      </c>
      <c r="E25" s="50">
        <v>0.22372556145731523</v>
      </c>
      <c r="F25" s="50">
        <v>91.736994593899297</v>
      </c>
      <c r="G25" s="50">
        <v>40.758418759159547</v>
      </c>
      <c r="H25" s="50">
        <v>0</v>
      </c>
      <c r="I25" s="50">
        <v>4.5014692382163437</v>
      </c>
      <c r="J25" s="50">
        <v>1.2795532675935277</v>
      </c>
      <c r="K25" s="50">
        <v>8.3948299759406972E-2</v>
      </c>
      <c r="L25" s="50">
        <v>5.8683056184502994E-2</v>
      </c>
      <c r="M25" s="50">
        <v>0.85059058723923175</v>
      </c>
      <c r="N25" s="50">
        <v>1.502406596191759</v>
      </c>
      <c r="O25" s="50">
        <v>3.6760993223792976E-2</v>
      </c>
      <c r="P25" s="50">
        <v>1.2352469033113904</v>
      </c>
      <c r="Q25" s="50">
        <v>2.7040978560619117E-2</v>
      </c>
      <c r="R25" s="50">
        <v>1.2999856943471057E-2</v>
      </c>
      <c r="S25" s="50">
        <v>45.174090330822381</v>
      </c>
      <c r="T25" s="50">
        <v>0.43172469746036946</v>
      </c>
      <c r="U25" s="50">
        <v>149.37475618666048</v>
      </c>
      <c r="V25" s="50">
        <v>6.6647798795927402E-2</v>
      </c>
      <c r="W25" s="50">
        <v>0</v>
      </c>
      <c r="X25" s="50">
        <v>60.588268898799591</v>
      </c>
      <c r="Y25" s="50">
        <v>3.5322637107706015E-2</v>
      </c>
      <c r="Z25" s="50">
        <v>0.23105246908415364</v>
      </c>
      <c r="AA25" s="50">
        <v>0.3088349586582399</v>
      </c>
      <c r="AB25" s="50">
        <v>1.1884311592230057</v>
      </c>
      <c r="AC25" s="50">
        <v>383.0329224967137</v>
      </c>
      <c r="AD25" s="50">
        <v>23.325268802174481</v>
      </c>
      <c r="AE25" s="50">
        <v>14.035501083950921</v>
      </c>
      <c r="AF25" s="50">
        <v>63.401155191019448</v>
      </c>
      <c r="AG25" s="50">
        <v>337.39804202764213</v>
      </c>
      <c r="AH25" s="50">
        <v>295.45682002114881</v>
      </c>
      <c r="AI25" s="50">
        <v>111.29034134625155</v>
      </c>
      <c r="AJ25" s="50">
        <v>7.0170045636997642</v>
      </c>
      <c r="AK25" s="50">
        <v>271.98859301589624</v>
      </c>
      <c r="AL25" s="50">
        <v>30.48225712602224</v>
      </c>
      <c r="AM25" s="50">
        <v>58.902945393259728</v>
      </c>
      <c r="AN25" s="50">
        <v>261.20312830784843</v>
      </c>
      <c r="AO25" s="50">
        <v>243.20590325143939</v>
      </c>
      <c r="AP25" s="50">
        <v>30.118686951306493</v>
      </c>
      <c r="AQ25" s="50">
        <v>124.15296710438849</v>
      </c>
      <c r="AR25" s="50">
        <v>75.251567132312289</v>
      </c>
      <c r="AS25" s="50">
        <v>252.98180880963952</v>
      </c>
      <c r="AT25" s="50">
        <v>57.55695754676271</v>
      </c>
      <c r="AU25" s="50">
        <v>8.0776726329735951</v>
      </c>
      <c r="AV25" s="50">
        <v>0.27444452338248004</v>
      </c>
      <c r="AW25" s="50">
        <v>37.628695095247373</v>
      </c>
      <c r="AX25" s="50">
        <v>0.90436867855028635</v>
      </c>
      <c r="AY25" s="50">
        <v>4.4989447801933276</v>
      </c>
      <c r="AZ25" s="50">
        <v>0.29359597033751067</v>
      </c>
      <c r="BA25" s="50">
        <v>0.7248534316007802</v>
      </c>
      <c r="BB25" s="50">
        <v>44.274879083585439</v>
      </c>
      <c r="BC25" s="50">
        <v>0</v>
      </c>
      <c r="BD25" s="50">
        <v>0.13042033932754346</v>
      </c>
      <c r="BE25" s="50">
        <v>0.14535298658338977</v>
      </c>
      <c r="BF25" s="50">
        <v>0.93716217348384023</v>
      </c>
      <c r="BG25" s="50">
        <v>31.331086739913502</v>
      </c>
      <c r="BH25" s="50">
        <v>0.14789295688946513</v>
      </c>
      <c r="BI25" s="50">
        <v>2.5920718654127518E-2</v>
      </c>
      <c r="BJ25" s="50">
        <v>1.1132225938371779E-3</v>
      </c>
      <c r="BK25" s="50">
        <v>2.2790387884897678E-2</v>
      </c>
      <c r="BL25" s="50">
        <v>1.3102987577113223E-2</v>
      </c>
      <c r="BM25" s="50">
        <v>8.7632167356916299E-3</v>
      </c>
      <c r="BN25" s="50">
        <v>2.1627154329845813E-2</v>
      </c>
      <c r="BO25" s="50">
        <v>8.4470476158555151E-3</v>
      </c>
      <c r="BP25" s="50">
        <v>5.5120598461108157E-3</v>
      </c>
      <c r="BQ25" s="50">
        <v>3.8129650923662523E-2</v>
      </c>
      <c r="BR25" s="50">
        <v>5.7166847279962029E-3</v>
      </c>
      <c r="BS25" s="50">
        <v>5.2252009373821159E-4</v>
      </c>
      <c r="BT25" s="50">
        <v>1.1823745572688973E-2</v>
      </c>
      <c r="BU25" s="50">
        <v>2.0223170943590434E-2</v>
      </c>
      <c r="BV25" s="50">
        <v>3.8687880057394992E-2</v>
      </c>
      <c r="BW25" s="50">
        <v>4.4759040588200231E-4</v>
      </c>
      <c r="BX25" s="50">
        <v>1.4062467777199916E-2</v>
      </c>
      <c r="BY25" s="50">
        <v>8.1136494211835942E-4</v>
      </c>
      <c r="BZ25" s="50">
        <v>3.4754222144561728</v>
      </c>
      <c r="CA25" s="50">
        <v>0.37263846626158625</v>
      </c>
      <c r="CB25" s="50">
        <v>0.21308533556469905</v>
      </c>
      <c r="CC25" s="50">
        <v>0.10352600945985402</v>
      </c>
      <c r="CD25" s="50">
        <v>1.3984447312085851E-2</v>
      </c>
      <c r="CE25" s="50">
        <v>3.7646156555356847E-4</v>
      </c>
      <c r="CF25" s="50">
        <v>5.9639593475064824E-3</v>
      </c>
      <c r="CG25" s="50">
        <v>2.4586506221452448E-2</v>
      </c>
      <c r="CH25" s="50">
        <v>2.3703440259624049E-3</v>
      </c>
      <c r="CI25" s="50">
        <v>0.10517173278510164</v>
      </c>
      <c r="CJ25" s="50">
        <v>1.7439585616632999E-2</v>
      </c>
      <c r="CK25" s="50">
        <v>93.236941405543291</v>
      </c>
      <c r="CL25" s="50">
        <v>97.812011969609316</v>
      </c>
      <c r="CM25" s="50">
        <v>4.6397272387738421E-2</v>
      </c>
      <c r="CN25" s="50">
        <v>0.55696052373159277</v>
      </c>
      <c r="CO25" s="50">
        <v>5.3216387148011046</v>
      </c>
      <c r="CP25" s="50">
        <v>6.4085687389221606</v>
      </c>
      <c r="CQ25" s="50">
        <v>1.2376003755461702E-2</v>
      </c>
      <c r="CR25" s="50">
        <v>2.0387558941065302E-2</v>
      </c>
      <c r="CS25" s="50">
        <v>7.1254382496031585</v>
      </c>
      <c r="CT25" s="50">
        <v>536.92496330663676</v>
      </c>
      <c r="CU25" s="50">
        <v>1.6790138943271929E-2</v>
      </c>
      <c r="CV25" s="50">
        <v>0.17477455397177535</v>
      </c>
      <c r="CW25" s="50">
        <v>0.12281925337162379</v>
      </c>
      <c r="CX25" s="50">
        <v>9.3265256518538848</v>
      </c>
      <c r="CY25" s="50">
        <v>6.1312071574602119E-2</v>
      </c>
      <c r="CZ25" s="50">
        <v>1.1893569774803638E-2</v>
      </c>
      <c r="DA25" s="50">
        <v>496.18771206107891</v>
      </c>
      <c r="DB25" s="50">
        <v>3.6986285643317256</v>
      </c>
      <c r="DC25" s="50">
        <v>1.1000116030258106E-3</v>
      </c>
      <c r="DD25" s="50">
        <v>0.78274709269100895</v>
      </c>
      <c r="DE25" s="50">
        <v>0.14252845027665192</v>
      </c>
      <c r="DF25" s="50">
        <v>1.9779568353031649</v>
      </c>
      <c r="DG25" s="50">
        <v>0</v>
      </c>
      <c r="DH25" s="50">
        <v>0.11092568359682016</v>
      </c>
      <c r="DI25" s="50">
        <v>36.346311401315397</v>
      </c>
      <c r="DJ25" s="50">
        <v>2.9760036738603331E-2</v>
      </c>
      <c r="DK25" s="50">
        <v>1.1144963073462322</v>
      </c>
      <c r="DL25" s="50">
        <v>0.66047014225470402</v>
      </c>
      <c r="DM25" s="50">
        <v>75.686411851444433</v>
      </c>
      <c r="DN25" s="50">
        <v>3.3975692733842579E-2</v>
      </c>
      <c r="DO25" s="50">
        <v>1.5140729853225667</v>
      </c>
      <c r="DP25" s="50">
        <v>49.049520979471779</v>
      </c>
      <c r="DQ25" s="50">
        <v>2.861191195634067</v>
      </c>
      <c r="DR25" s="50">
        <v>1.0675470269096805</v>
      </c>
      <c r="DS25" s="50">
        <v>67.747382046553867</v>
      </c>
      <c r="DT25" s="50">
        <v>536.92496330663676</v>
      </c>
      <c r="DU25" s="50">
        <v>1.8624576399680305E-3</v>
      </c>
      <c r="DV25" s="50">
        <v>2.2103078774582143E-2</v>
      </c>
      <c r="DW25" s="50">
        <v>2.0260704081019401</v>
      </c>
      <c r="DX25" s="50">
        <v>6.1312071574602119E-2</v>
      </c>
      <c r="DY25" s="50">
        <v>2.9788038135117222E-2</v>
      </c>
      <c r="DZ25" s="50">
        <v>0.31009320269835949</v>
      </c>
      <c r="EA25" s="50">
        <v>0.10722106359094444</v>
      </c>
      <c r="EB25" s="50">
        <v>0.10232344316514043</v>
      </c>
      <c r="EC25" s="50">
        <v>3.0261570046837806E-2</v>
      </c>
      <c r="ED25" s="50">
        <v>0.711134154033493</v>
      </c>
      <c r="EE25" s="50">
        <v>1.1893569774803638E-2</v>
      </c>
      <c r="EF25" s="50">
        <v>9.7729314912330878</v>
      </c>
      <c r="EG25" s="50">
        <v>0.11092568359682016</v>
      </c>
      <c r="EH25" s="50">
        <v>6.961951108757497E-4</v>
      </c>
      <c r="EI25" s="50">
        <v>0.36038844224859018</v>
      </c>
      <c r="EJ25" s="50">
        <v>4.1849968939674582</v>
      </c>
      <c r="EK25" s="50">
        <v>2.0620189498912405</v>
      </c>
      <c r="EL25" s="50">
        <v>23.945115572392194</v>
      </c>
      <c r="EM25" s="50">
        <v>11.612461453690889</v>
      </c>
      <c r="EN25" s="50">
        <v>3.3042584931460258E-3</v>
      </c>
      <c r="EO25" s="50">
        <v>0.57182860830882809</v>
      </c>
      <c r="EP25" s="50">
        <v>4.7196373700940857</v>
      </c>
      <c r="EQ25" s="50">
        <v>36.050724110007586</v>
      </c>
      <c r="ER25" s="50">
        <v>0.15063752525639701</v>
      </c>
      <c r="ES25" s="50">
        <v>0.13744956877481682</v>
      </c>
      <c r="ET25" s="50">
        <v>2.3622737986892607E-2</v>
      </c>
      <c r="EU25" s="50">
        <v>3.2248368919351691</v>
      </c>
      <c r="EV25" s="50">
        <v>0.56720042816926031</v>
      </c>
      <c r="EW25" s="50">
        <v>7.9889918048263828E-2</v>
      </c>
      <c r="EX25" s="50">
        <v>0.27781890178557256</v>
      </c>
      <c r="EY25" s="50">
        <v>0.86549452104611813</v>
      </c>
      <c r="EZ25" s="50">
        <v>1.0698417092184059E-2</v>
      </c>
      <c r="FA25" s="50">
        <v>1.0725362553994571E-2</v>
      </c>
      <c r="FB25" s="50">
        <v>1.0215749683456095E-2</v>
      </c>
      <c r="FC25" s="50">
        <v>2.0941112237450668E-2</v>
      </c>
      <c r="FD25" s="50">
        <v>1.9210747001172503</v>
      </c>
      <c r="FE25" s="50">
        <v>0.90225211975878983</v>
      </c>
      <c r="FF25" s="50">
        <v>0.6919589247539315</v>
      </c>
      <c r="FG25" s="50">
        <v>6.4085687389221606</v>
      </c>
      <c r="FH25" s="50">
        <v>2.4034016493559223E-2</v>
      </c>
      <c r="FI25">
        <f t="shared" si="0"/>
        <v>495.80696715669154</v>
      </c>
      <c r="FJ25">
        <f t="shared" si="1"/>
        <v>1187.2323740120855</v>
      </c>
    </row>
    <row r="26" spans="1:166" ht="15.6">
      <c r="A26" s="50" t="s">
        <v>312</v>
      </c>
      <c r="B26" s="50" t="s">
        <v>288</v>
      </c>
      <c r="C26" s="50">
        <v>0.14427494166901061</v>
      </c>
      <c r="D26" s="50">
        <v>0.580930304158365</v>
      </c>
      <c r="E26" s="50">
        <v>0.34905817006992096</v>
      </c>
      <c r="F26" s="50">
        <v>74.278164830399746</v>
      </c>
      <c r="G26" s="50">
        <v>36.358141118813357</v>
      </c>
      <c r="H26" s="50">
        <v>2.6560234976851799E-2</v>
      </c>
      <c r="I26" s="50">
        <v>2.9038549536368334</v>
      </c>
      <c r="J26" s="50">
        <v>1.3290625727631262</v>
      </c>
      <c r="K26" s="50">
        <v>0.16013282745598612</v>
      </c>
      <c r="L26" s="50">
        <v>8.54345892617141E-2</v>
      </c>
      <c r="M26" s="50">
        <v>0.75496472479858745</v>
      </c>
      <c r="N26" s="50">
        <v>1.0252531374488303</v>
      </c>
      <c r="O26" s="50">
        <v>3.5728078312900813E-2</v>
      </c>
      <c r="P26" s="50">
        <v>1.6624220976099486</v>
      </c>
      <c r="Q26" s="50">
        <v>1.8282628588656879E-2</v>
      </c>
      <c r="R26" s="50">
        <v>-7.3778426136368563E-2</v>
      </c>
      <c r="S26" s="50">
        <v>42.888327211806178</v>
      </c>
      <c r="T26" s="50">
        <v>0.13625571774412176</v>
      </c>
      <c r="U26" s="50">
        <v>94.829963796127473</v>
      </c>
      <c r="V26" s="50">
        <v>2.249838111327216E-2</v>
      </c>
      <c r="W26" s="50">
        <v>0</v>
      </c>
      <c r="X26" s="50">
        <v>48.53651552086928</v>
      </c>
      <c r="Y26" s="50">
        <v>1.6027263760950945E-2</v>
      </c>
      <c r="Z26" s="50">
        <v>0.22187369639003127</v>
      </c>
      <c r="AA26" s="50">
        <v>0.30933963091034089</v>
      </c>
      <c r="AB26" s="50">
        <v>1.3260570960330313</v>
      </c>
      <c r="AC26" s="50">
        <v>271.26871677240649</v>
      </c>
      <c r="AD26" s="50">
        <v>19.825898628147598</v>
      </c>
      <c r="AE26" s="50">
        <v>18.853744645570007</v>
      </c>
      <c r="AF26" s="50">
        <v>63.101968819741174</v>
      </c>
      <c r="AG26" s="50">
        <v>279.75815192149986</v>
      </c>
      <c r="AH26" s="50">
        <v>175.77442444907186</v>
      </c>
      <c r="AI26" s="50">
        <v>99.136729613896847</v>
      </c>
      <c r="AJ26" s="50">
        <v>5.0955209328694187</v>
      </c>
      <c r="AK26" s="50">
        <v>225.31745546204419</v>
      </c>
      <c r="AL26" s="50">
        <v>13.845526928750438</v>
      </c>
      <c r="AM26" s="50">
        <v>44.083166335567498</v>
      </c>
      <c r="AN26" s="50">
        <v>187.96153072704291</v>
      </c>
      <c r="AO26" s="50">
        <v>138.34695660119138</v>
      </c>
      <c r="AP26" s="50">
        <v>29.602578075677766</v>
      </c>
      <c r="AQ26" s="50">
        <v>94.480389529130434</v>
      </c>
      <c r="AR26" s="50">
        <v>58.972976848964983</v>
      </c>
      <c r="AS26" s="50">
        <v>175.73045787681272</v>
      </c>
      <c r="AT26" s="50">
        <v>40.565980606567187</v>
      </c>
      <c r="AU26" s="50">
        <v>7.855618880485074</v>
      </c>
      <c r="AV26" s="50">
        <v>0.26023627564625484</v>
      </c>
      <c r="AW26" s="50">
        <v>19.16238020548241</v>
      </c>
      <c r="AX26" s="50">
        <v>0.15114448529888624</v>
      </c>
      <c r="AY26" s="50">
        <v>2.4199722198815312</v>
      </c>
      <c r="AZ26" s="50">
        <v>0.31929215183639437</v>
      </c>
      <c r="BA26" s="50">
        <v>0.33353882251967681</v>
      </c>
      <c r="BB26" s="50">
        <v>40.406265355554567</v>
      </c>
      <c r="BC26" s="50">
        <v>0</v>
      </c>
      <c r="BD26" s="50">
        <v>8.1632737993767399E-2</v>
      </c>
      <c r="BE26" s="50">
        <v>6.1666446224640382E-2</v>
      </c>
      <c r="BF26" s="50">
        <v>0.58494109902752833</v>
      </c>
      <c r="BG26" s="50">
        <v>26.536653325852633</v>
      </c>
      <c r="BH26" s="50">
        <v>4.9723466772237844E-2</v>
      </c>
      <c r="BI26" s="50">
        <v>5.4021203011900769E-2</v>
      </c>
      <c r="BJ26" s="50">
        <v>2.6497330354323771E-3</v>
      </c>
      <c r="BK26" s="50">
        <v>1.872849367882359E-2</v>
      </c>
      <c r="BL26" s="50">
        <v>9.5306519937993859E-3</v>
      </c>
      <c r="BM26" s="50">
        <v>8.3280035935524403E-3</v>
      </c>
      <c r="BN26" s="50">
        <v>3.7607990348292583E-2</v>
      </c>
      <c r="BO26" s="50">
        <v>1.462438117457762E-2</v>
      </c>
      <c r="BP26" s="50">
        <v>6.0822214387611182E-3</v>
      </c>
      <c r="BQ26" s="50">
        <v>4.3727498152740102E-2</v>
      </c>
      <c r="BR26" s="50">
        <v>9.3730067128343659E-3</v>
      </c>
      <c r="BS26" s="50">
        <v>5.972257778228716E-4</v>
      </c>
      <c r="BT26" s="50">
        <v>1.4318380961482415E-2</v>
      </c>
      <c r="BU26" s="50">
        <v>1.9213490279825576E-2</v>
      </c>
      <c r="BV26" s="50">
        <v>6.5411003016947175E-2</v>
      </c>
      <c r="BW26" s="50">
        <v>1.1520996788061449E-3</v>
      </c>
      <c r="BX26" s="50">
        <v>3.6616701725511583E-2</v>
      </c>
      <c r="BY26" s="50">
        <v>1.3858323509345659E-3</v>
      </c>
      <c r="BZ26" s="50">
        <v>7.4363203992252274</v>
      </c>
      <c r="CA26" s="50">
        <v>0.25901362263469119</v>
      </c>
      <c r="CB26" s="50">
        <v>0.1582108978582448</v>
      </c>
      <c r="CC26" s="50">
        <v>3.5595991471576209E-2</v>
      </c>
      <c r="CD26" s="50">
        <v>2.9716086658671368E-3</v>
      </c>
      <c r="CE26" s="50">
        <v>3.2995833149621014E-4</v>
      </c>
      <c r="CF26" s="50">
        <v>4.6304991158310103E-3</v>
      </c>
      <c r="CG26" s="50">
        <v>2.3567552469159606E-2</v>
      </c>
      <c r="CH26" s="50">
        <v>9.0201015834266685E-4</v>
      </c>
      <c r="CI26" s="50">
        <v>5.388824171976412E-2</v>
      </c>
      <c r="CJ26" s="50">
        <v>4.2819806902960507E-2</v>
      </c>
      <c r="CK26" s="50">
        <v>127.86071633500305</v>
      </c>
      <c r="CL26" s="50">
        <v>132.8593451427115</v>
      </c>
      <c r="CM26" s="50">
        <v>3.2284266629343132E-2</v>
      </c>
      <c r="CN26" s="50">
        <v>0.30805621513706904</v>
      </c>
      <c r="CO26" s="50">
        <v>4.433429846232924</v>
      </c>
      <c r="CP26" s="50">
        <v>5.1697233396176863</v>
      </c>
      <c r="CQ26" s="50">
        <v>9.6925814563053256E-3</v>
      </c>
      <c r="CR26" s="50">
        <v>3.4250956826415685E-2</v>
      </c>
      <c r="CS26" s="50">
        <v>5.1639445884195307</v>
      </c>
      <c r="CT26" s="50">
        <v>421.61163951665179</v>
      </c>
      <c r="CU26" s="50">
        <v>8.4639963118215509E-3</v>
      </c>
      <c r="CV26" s="50">
        <v>0.25843783521208857</v>
      </c>
      <c r="CW26" s="50">
        <v>0.28998886662030371</v>
      </c>
      <c r="CX26" s="50">
        <v>28.710151703925238</v>
      </c>
      <c r="CY26" s="50">
        <v>2.1275427814370185E-2</v>
      </c>
      <c r="CZ26" s="50">
        <v>9.7605986502583581E-3</v>
      </c>
      <c r="DA26" s="50">
        <v>314.07741447800413</v>
      </c>
      <c r="DB26" s="50">
        <v>3.047634083449219</v>
      </c>
      <c r="DC26" s="50">
        <v>4.6353515228340848E-4</v>
      </c>
      <c r="DD26" s="50">
        <v>0.74751468708232915</v>
      </c>
      <c r="DE26" s="50">
        <v>0.23318900786842889</v>
      </c>
      <c r="DF26" s="50">
        <v>1.8535747290483504</v>
      </c>
      <c r="DG26" s="50">
        <v>0</v>
      </c>
      <c r="DH26" s="50">
        <v>0.28022826797004535</v>
      </c>
      <c r="DI26" s="50">
        <v>26.984552267530386</v>
      </c>
      <c r="DJ26" s="50">
        <v>2.1491580486247622E-2</v>
      </c>
      <c r="DK26" s="50">
        <v>0.75541318030210591</v>
      </c>
      <c r="DL26" s="50">
        <v>0.64780952248264578</v>
      </c>
      <c r="DM26" s="50">
        <v>-7.8739861309131323</v>
      </c>
      <c r="DN26" s="50">
        <v>3.3127405950501711E-2</v>
      </c>
      <c r="DO26" s="50">
        <v>1.5436636315064189</v>
      </c>
      <c r="DP26" s="50">
        <v>29.196264649423185</v>
      </c>
      <c r="DQ26" s="50">
        <v>12.200751096052024</v>
      </c>
      <c r="DR26" s="50">
        <v>0.93730567929548836</v>
      </c>
      <c r="DS26" s="50">
        <v>48.764958281160176</v>
      </c>
      <c r="DT26" s="50">
        <v>421.61163951665179</v>
      </c>
      <c r="DU26" s="50">
        <v>2.3718510265666052E-3</v>
      </c>
      <c r="DV26" s="50">
        <v>1.4676411896004125E-2</v>
      </c>
      <c r="DW26" s="50">
        <v>2.9359075896554847</v>
      </c>
      <c r="DX26" s="50">
        <v>2.1275427814370185E-2</v>
      </c>
      <c r="DY26" s="50">
        <v>4.7867748510788842E-3</v>
      </c>
      <c r="DZ26" s="50">
        <v>0.32744569358778147</v>
      </c>
      <c r="EA26" s="50">
        <v>3.4830885267084138E-2</v>
      </c>
      <c r="EB26" s="50">
        <v>0.1688231596004226</v>
      </c>
      <c r="EC26" s="50">
        <v>7.2466272062966259E-3</v>
      </c>
      <c r="ED26" s="50">
        <v>1.0837587404475104</v>
      </c>
      <c r="EE26" s="50">
        <v>9.7605986502583581E-3</v>
      </c>
      <c r="EF26" s="50">
        <v>5.9233579229700473</v>
      </c>
      <c r="EG26" s="50">
        <v>0.28022826797004535</v>
      </c>
      <c r="EH26" s="50">
        <v>8.0659785855059795E-4</v>
      </c>
      <c r="EI26" s="50">
        <v>0.25583115974242088</v>
      </c>
      <c r="EJ26" s="50">
        <v>7.8970729773029342</v>
      </c>
      <c r="EK26" s="50">
        <v>0.98991372347811024</v>
      </c>
      <c r="EL26" s="50">
        <v>30.55695374797639</v>
      </c>
      <c r="EM26" s="50">
        <v>30.86829995710438</v>
      </c>
      <c r="EN26" s="50">
        <v>1.3413896256804078E-3</v>
      </c>
      <c r="EO26" s="50">
        <v>0.61082076011647857</v>
      </c>
      <c r="EP26" s="50">
        <v>8.4107447464796223</v>
      </c>
      <c r="EQ26" s="50">
        <v>34.947398072332255</v>
      </c>
      <c r="ER26" s="50">
        <v>0.31694820907524451</v>
      </c>
      <c r="ES26" s="50">
        <v>0.22348459610923091</v>
      </c>
      <c r="ET26" s="50">
        <v>5.3890815935521579E-2</v>
      </c>
      <c r="EU26" s="50">
        <v>3.0539415224647644</v>
      </c>
      <c r="EV26" s="50">
        <v>0.8600535575332463</v>
      </c>
      <c r="EW26" s="50">
        <v>1.7102445044515847E-2</v>
      </c>
      <c r="EX26" s="50">
        <v>0.13742903214700891</v>
      </c>
      <c r="EY26" s="50">
        <v>0.94505214738226717</v>
      </c>
      <c r="EZ26" s="50">
        <v>7.7977181709706885E-3</v>
      </c>
      <c r="FA26" s="50">
        <v>7.8210104609451568E-3</v>
      </c>
      <c r="FB26" s="50">
        <v>7.8750074179017703E-3</v>
      </c>
      <c r="FC26" s="50">
        <v>1.5696017878846925E-2</v>
      </c>
      <c r="FD26" s="50">
        <v>1.1658714031858932</v>
      </c>
      <c r="FE26" s="50">
        <v>0.84773978101912983</v>
      </c>
      <c r="FF26" s="50">
        <v>0.82476246923938901</v>
      </c>
      <c r="FG26" s="50">
        <v>5.1697233396176863</v>
      </c>
      <c r="FH26" s="50">
        <v>7.8875632190850368E-3</v>
      </c>
      <c r="FI26">
        <f t="shared" si="0"/>
        <v>464.38994363580571</v>
      </c>
      <c r="FJ26">
        <f t="shared" si="1"/>
        <v>1110.7354819151917</v>
      </c>
    </row>
    <row r="27" spans="1:166" ht="15.6">
      <c r="A27" s="50" t="s">
        <v>313</v>
      </c>
      <c r="B27" s="50" t="s">
        <v>288</v>
      </c>
      <c r="C27" s="50">
        <v>0.15470809467981528</v>
      </c>
      <c r="D27" s="50">
        <v>0.28670609401864899</v>
      </c>
      <c r="E27" s="50">
        <v>0.19089923684315341</v>
      </c>
      <c r="F27" s="50">
        <v>48.200290606005446</v>
      </c>
      <c r="G27" s="50">
        <v>28.487027250166129</v>
      </c>
      <c r="H27" s="50">
        <v>5.6130447223943399E-2</v>
      </c>
      <c r="I27" s="50">
        <v>4.444819632838179</v>
      </c>
      <c r="J27" s="50">
        <v>0.72414638306056756</v>
      </c>
      <c r="K27" s="50">
        <v>0.28471594021344493</v>
      </c>
      <c r="L27" s="50">
        <v>3.2393126636102866E-2</v>
      </c>
      <c r="M27" s="50">
        <v>0.70265926611081886</v>
      </c>
      <c r="N27" s="50">
        <v>0.63431417939661416</v>
      </c>
      <c r="O27" s="50">
        <v>3.4980519043546154E-2</v>
      </c>
      <c r="P27" s="50">
        <v>1.8830771660003527</v>
      </c>
      <c r="Q27" s="50">
        <v>3.484005752060261E-2</v>
      </c>
      <c r="R27" s="50">
        <v>-1.2732021045631207E-2</v>
      </c>
      <c r="S27" s="50">
        <v>33.572405763361552</v>
      </c>
      <c r="T27" s="50">
        <v>0.56734208153978083</v>
      </c>
      <c r="U27" s="50">
        <v>90.72973385802662</v>
      </c>
      <c r="V27" s="50">
        <v>5.7622114480222475E-2</v>
      </c>
      <c r="W27" s="50">
        <v>0.16760186927080514</v>
      </c>
      <c r="X27" s="50">
        <v>64.124110102083762</v>
      </c>
      <c r="Y27" s="50">
        <v>4.0365744788144864E-2</v>
      </c>
      <c r="Z27" s="50">
        <v>0.22669209345223243</v>
      </c>
      <c r="AA27" s="50">
        <v>0.30993788642055659</v>
      </c>
      <c r="AB27" s="50">
        <v>1.3532286740155237</v>
      </c>
      <c r="AC27" s="50">
        <v>257.30673053665146</v>
      </c>
      <c r="AD27" s="50">
        <v>23.643379699691145</v>
      </c>
      <c r="AE27" s="50">
        <v>28.194284812057987</v>
      </c>
      <c r="AF27" s="50">
        <v>49.316262423219065</v>
      </c>
      <c r="AG27" s="50">
        <v>238.83309075978701</v>
      </c>
      <c r="AH27" s="50">
        <v>128.74548175853187</v>
      </c>
      <c r="AI27" s="50">
        <v>108.13063805073926</v>
      </c>
      <c r="AJ27" s="50">
        <v>6.6117633158664768</v>
      </c>
      <c r="AK27" s="50">
        <v>222.2719816711552</v>
      </c>
      <c r="AL27" s="50">
        <v>39.450835922404828</v>
      </c>
      <c r="AM27" s="50">
        <v>52.124881963852914</v>
      </c>
      <c r="AN27" s="50">
        <v>95.691235459543549</v>
      </c>
      <c r="AO27" s="50">
        <v>154.21071870068468</v>
      </c>
      <c r="AP27" s="50">
        <v>23.742646928103973</v>
      </c>
      <c r="AQ27" s="50">
        <v>99.492111684154281</v>
      </c>
      <c r="AR27" s="50">
        <v>46.133724052691967</v>
      </c>
      <c r="AS27" s="50">
        <v>181.06009640015827</v>
      </c>
      <c r="AT27" s="50">
        <v>26.736642566350177</v>
      </c>
      <c r="AU27" s="50">
        <v>9.4331499856137597</v>
      </c>
      <c r="AV27" s="50">
        <v>0.22425771887307697</v>
      </c>
      <c r="AW27" s="50">
        <v>24.12030435553195</v>
      </c>
      <c r="AX27" s="50">
        <v>0.30706036161319</v>
      </c>
      <c r="AY27" s="50">
        <v>2.0607360374516701</v>
      </c>
      <c r="AZ27" s="50">
        <v>9.6189602993585394E-2</v>
      </c>
      <c r="BA27" s="50">
        <v>1.2649334478955161</v>
      </c>
      <c r="BB27" s="50">
        <v>34.819930456309713</v>
      </c>
      <c r="BC27" s="50">
        <v>0</v>
      </c>
      <c r="BD27" s="50">
        <v>0.19015703451263394</v>
      </c>
      <c r="BE27" s="50">
        <v>0.11293751430943424</v>
      </c>
      <c r="BF27" s="50">
        <v>0.42516554362418291</v>
      </c>
      <c r="BG27" s="50">
        <v>20.252284256885531</v>
      </c>
      <c r="BH27" s="50">
        <v>0.10421832437362533</v>
      </c>
      <c r="BI27" s="50">
        <v>0.16212390727165615</v>
      </c>
      <c r="BJ27" s="50">
        <v>4.368167370087989E-3</v>
      </c>
      <c r="BK27" s="50">
        <v>2.2112107602501034E-2</v>
      </c>
      <c r="BL27" s="50">
        <v>1.6189625941203923E-2</v>
      </c>
      <c r="BM27" s="50">
        <v>1.1821252385357165E-2</v>
      </c>
      <c r="BN27" s="50">
        <v>4.6003913555240826E-2</v>
      </c>
      <c r="BO27" s="50">
        <v>2.4223572307293894E-2</v>
      </c>
      <c r="BP27" s="50">
        <v>8.3841633735850084E-3</v>
      </c>
      <c r="BQ27" s="50">
        <v>3.5361721213079643E-2</v>
      </c>
      <c r="BR27" s="50">
        <v>9.8636550271917096E-3</v>
      </c>
      <c r="BS27" s="50">
        <v>7.8150644596727706E-4</v>
      </c>
      <c r="BT27" s="50">
        <v>1.8806500395481377E-2</v>
      </c>
      <c r="BU27" s="50">
        <v>1.8002751454626251E-2</v>
      </c>
      <c r="BV27" s="50">
        <v>7.1041111675964538E-2</v>
      </c>
      <c r="BW27" s="50">
        <v>1.0441736692863553E-3</v>
      </c>
      <c r="BX27" s="50">
        <v>4.021991210600271E-2</v>
      </c>
      <c r="BY27" s="50">
        <v>9.8826608104938987E-4</v>
      </c>
      <c r="BZ27" s="50">
        <v>5.4903465159678717</v>
      </c>
      <c r="CA27" s="50">
        <v>0.2058112366531393</v>
      </c>
      <c r="CB27" s="50">
        <v>7.47459758300838E-2</v>
      </c>
      <c r="CC27" s="50">
        <v>3.8699873226911846E-2</v>
      </c>
      <c r="CD27" s="50">
        <v>6.3914131639150268E-3</v>
      </c>
      <c r="CE27" s="50">
        <v>1.6800384740311495E-4</v>
      </c>
      <c r="CF27" s="50">
        <v>3.1135928838300947E-3</v>
      </c>
      <c r="CG27" s="50">
        <v>3.5321224597655736E-2</v>
      </c>
      <c r="CH27" s="50">
        <v>1.7551147920953233E-3</v>
      </c>
      <c r="CI27" s="50">
        <v>0.11149712041793912</v>
      </c>
      <c r="CJ27" s="50">
        <v>1.2473029905819425E-2</v>
      </c>
      <c r="CK27" s="50">
        <v>168.11742621302716</v>
      </c>
      <c r="CL27" s="50">
        <v>183.62047873115418</v>
      </c>
      <c r="CM27" s="50">
        <v>3.6523576479348167E-2</v>
      </c>
      <c r="CN27" s="50">
        <v>0.21845682943602535</v>
      </c>
      <c r="CO27" s="50">
        <v>4.8428870929062882</v>
      </c>
      <c r="CP27" s="50">
        <v>3.3591162257544966</v>
      </c>
      <c r="CQ27" s="50">
        <v>1.643355008414114E-2</v>
      </c>
      <c r="CR27" s="50">
        <v>2.9366133315574239E-2</v>
      </c>
      <c r="CS27" s="50">
        <v>2.8343281520091912</v>
      </c>
      <c r="CT27" s="50">
        <v>379.50874888231448</v>
      </c>
      <c r="CU27" s="50">
        <v>9.7196911911667343E-3</v>
      </c>
      <c r="CV27" s="50">
        <v>0.28654249969012618</v>
      </c>
      <c r="CW27" s="50">
        <v>0.28126001395049482</v>
      </c>
      <c r="CX27" s="50">
        <v>26.676612051172601</v>
      </c>
      <c r="CY27" s="50">
        <v>1.3614072556749566E-2</v>
      </c>
      <c r="CZ27" s="50">
        <v>1.0162371515359606E-2</v>
      </c>
      <c r="DA27" s="50">
        <v>335.27081510084292</v>
      </c>
      <c r="DB27" s="50">
        <v>3.4121267204257881</v>
      </c>
      <c r="DC27" s="50">
        <v>8.9860294963142111E-4</v>
      </c>
      <c r="DD27" s="50">
        <v>1.1298650398202863</v>
      </c>
      <c r="DE27" s="50">
        <v>0.22470082685499526</v>
      </c>
      <c r="DF27" s="50">
        <v>1.4189998833237192</v>
      </c>
      <c r="DG27" s="50">
        <v>0.23144749900212777</v>
      </c>
      <c r="DH27" s="50">
        <v>0.27109764243513523</v>
      </c>
      <c r="DI27" s="50">
        <v>26.168628150654261</v>
      </c>
      <c r="DJ27" s="50">
        <v>1.8576253631626058E-2</v>
      </c>
      <c r="DK27" s="50">
        <v>0.593917099090703</v>
      </c>
      <c r="DL27" s="50">
        <v>0.70367415583156534</v>
      </c>
      <c r="DM27" s="50">
        <v>-22.518506134344452</v>
      </c>
      <c r="DN27" s="50">
        <v>2.3773365123536287E-2</v>
      </c>
      <c r="DO27" s="50">
        <v>1.4211123027791923</v>
      </c>
      <c r="DP27" s="50">
        <v>34.052831854088637</v>
      </c>
      <c r="DQ27" s="50">
        <v>3.319121262589289</v>
      </c>
      <c r="DR27" s="50">
        <v>0.77667951938102264</v>
      </c>
      <c r="DS27" s="50">
        <v>47.862951283635923</v>
      </c>
      <c r="DT27" s="50">
        <v>379.50874888231448</v>
      </c>
      <c r="DU27" s="50">
        <v>2.6349853671228528E-3</v>
      </c>
      <c r="DV27" s="50">
        <v>1.9379984957158362E-2</v>
      </c>
      <c r="DW27" s="50">
        <v>0.6703848094901802</v>
      </c>
      <c r="DX27" s="50">
        <v>1.3614072556749566E-2</v>
      </c>
      <c r="DY27" s="50">
        <v>7.0487123379842989E-3</v>
      </c>
      <c r="DZ27" s="50">
        <v>0.53183215494966352</v>
      </c>
      <c r="EA27" s="50">
        <v>3.7486019517086459E-2</v>
      </c>
      <c r="EB27" s="50">
        <v>0.17181628072463292</v>
      </c>
      <c r="EC27" s="50">
        <v>2.0307847618299867E-2</v>
      </c>
      <c r="ED27" s="50">
        <v>1.069841806496707</v>
      </c>
      <c r="EE27" s="50">
        <v>1.0162371515359606E-2</v>
      </c>
      <c r="EF27" s="50">
        <v>5.8201702177611638</v>
      </c>
      <c r="EG27" s="50">
        <v>0.27109764243513523</v>
      </c>
      <c r="EH27" s="50">
        <v>1.2359824119623215E-3</v>
      </c>
      <c r="EI27" s="50">
        <v>0.47005862227258405</v>
      </c>
      <c r="EJ27" s="50">
        <v>5.8192766115731542</v>
      </c>
      <c r="EK27" s="50">
        <v>1.6404499255116309</v>
      </c>
      <c r="EL27" s="50">
        <v>20.308598612304483</v>
      </c>
      <c r="EM27" s="50">
        <v>12.379895476523336</v>
      </c>
      <c r="EN27" s="50">
        <v>1.9108892970309934E-3</v>
      </c>
      <c r="EO27" s="50">
        <v>0.36317733203292368</v>
      </c>
      <c r="EP27" s="50">
        <v>6.5750962270898965</v>
      </c>
      <c r="EQ27" s="50">
        <v>26.827380483975428</v>
      </c>
      <c r="ER27" s="50">
        <v>0.32465948747753942</v>
      </c>
      <c r="ES27" s="50">
        <v>0.32591233665624525</v>
      </c>
      <c r="ET27" s="50">
        <v>6.8811651783384595E-2</v>
      </c>
      <c r="EU27" s="50">
        <v>1.8802924770403311</v>
      </c>
      <c r="EV27" s="50">
        <v>1.3009523285938025</v>
      </c>
      <c r="EW27" s="50">
        <v>4.5723283340881431E-2</v>
      </c>
      <c r="EX27" s="50">
        <v>0.18803576450072093</v>
      </c>
      <c r="EY27" s="50">
        <v>0.91525336655470646</v>
      </c>
      <c r="EZ27" s="50">
        <v>5.9203790539248229E-3</v>
      </c>
      <c r="FA27" s="50">
        <v>5.9482233491539834E-3</v>
      </c>
      <c r="FB27" s="50">
        <v>8.8208087187592599E-3</v>
      </c>
      <c r="FC27" s="50">
        <v>1.4769032067913244E-2</v>
      </c>
      <c r="FD27" s="50">
        <v>0.7118716376428319</v>
      </c>
      <c r="FE27" s="50">
        <v>0.84852504914183924</v>
      </c>
      <c r="FF27" s="50">
        <v>0.54651494980690896</v>
      </c>
      <c r="FG27" s="50">
        <v>3.3591162257544966</v>
      </c>
      <c r="FH27" s="50">
        <v>1.2730368451705139E-2</v>
      </c>
      <c r="FI27">
        <f t="shared" si="0"/>
        <v>614.21274974026346</v>
      </c>
      <c r="FJ27">
        <f t="shared" si="1"/>
        <v>2422.3390542355473</v>
      </c>
    </row>
    <row r="28" spans="1:166" ht="15.6">
      <c r="A28" s="50" t="s">
        <v>314</v>
      </c>
      <c r="B28" s="50" t="s">
        <v>288</v>
      </c>
      <c r="C28" s="50">
        <v>0.12570280552655935</v>
      </c>
      <c r="D28" s="50">
        <v>1.269652058604942</v>
      </c>
      <c r="E28" s="50">
        <v>0.15791002372716006</v>
      </c>
      <c r="F28" s="50">
        <v>130.06178769691394</v>
      </c>
      <c r="G28" s="50">
        <v>38.10436772047575</v>
      </c>
      <c r="H28" s="50">
        <v>0</v>
      </c>
      <c r="I28" s="50">
        <v>5.6824374355137355</v>
      </c>
      <c r="J28" s="50">
        <v>0.9002569730308122</v>
      </c>
      <c r="K28" s="50">
        <v>0.27465949585369387</v>
      </c>
      <c r="L28" s="50">
        <v>3.9428939838138929E-2</v>
      </c>
      <c r="M28" s="50">
        <v>0.51149552657897801</v>
      </c>
      <c r="N28" s="50">
        <v>0.62526780301010687</v>
      </c>
      <c r="O28" s="50">
        <v>2.2930714129916131E-2</v>
      </c>
      <c r="P28" s="50">
        <v>2.1559761209668897</v>
      </c>
      <c r="Q28" s="50">
        <v>2.6196476709675662E-2</v>
      </c>
      <c r="R28" s="50">
        <v>0.11133614754439866</v>
      </c>
      <c r="S28" s="50">
        <v>49.687478336656227</v>
      </c>
      <c r="T28" s="50">
        <v>0.3778898253507369</v>
      </c>
      <c r="U28" s="50">
        <v>158.79219874157661</v>
      </c>
      <c r="V28" s="50">
        <v>7.8247144259443804E-2</v>
      </c>
      <c r="W28" s="50">
        <v>0</v>
      </c>
      <c r="X28" s="50">
        <v>56.213285409722218</v>
      </c>
      <c r="Y28" s="50">
        <v>7.6674573593193381E-3</v>
      </c>
      <c r="Z28" s="50">
        <v>0.21801787906857922</v>
      </c>
      <c r="AA28" s="50">
        <v>0.30986470314434533</v>
      </c>
      <c r="AB28" s="50">
        <v>1.5115498606566824</v>
      </c>
      <c r="AC28" s="50">
        <v>496.57407890006351</v>
      </c>
      <c r="AD28" s="50">
        <v>26.534397454167436</v>
      </c>
      <c r="AE28" s="50">
        <v>22.75589475132977</v>
      </c>
      <c r="AF28" s="50">
        <v>60.805272104290125</v>
      </c>
      <c r="AG28" s="50">
        <v>326.28884354793428</v>
      </c>
      <c r="AH28" s="50">
        <v>288.62363083641816</v>
      </c>
      <c r="AI28" s="50">
        <v>145.84401249893244</v>
      </c>
      <c r="AJ28" s="50">
        <v>4.4790144835533079</v>
      </c>
      <c r="AK28" s="50">
        <v>247.85832175704539</v>
      </c>
      <c r="AL28" s="50">
        <v>3.7810711415814677</v>
      </c>
      <c r="AM28" s="50">
        <v>54.99848805344903</v>
      </c>
      <c r="AN28" s="50">
        <v>255.42017309291077</v>
      </c>
      <c r="AO28" s="50">
        <v>187.30294603361955</v>
      </c>
      <c r="AP28" s="50">
        <v>26.321087621575138</v>
      </c>
      <c r="AQ28" s="50">
        <v>95.643382082556144</v>
      </c>
      <c r="AR28" s="50">
        <v>74.806411454520415</v>
      </c>
      <c r="AS28" s="50">
        <v>195.41364777030353</v>
      </c>
      <c r="AT28" s="50">
        <v>55.56957884267996</v>
      </c>
      <c r="AU28" s="50">
        <v>8.4222449336253007</v>
      </c>
      <c r="AV28" s="50">
        <v>0.28513978063480477</v>
      </c>
      <c r="AW28" s="50">
        <v>28.242921687841868</v>
      </c>
      <c r="AX28" s="50">
        <v>0.39968620098771285</v>
      </c>
      <c r="AY28" s="50">
        <v>1.2508965899847717</v>
      </c>
      <c r="AZ28" s="50">
        <v>0.38130547052281522</v>
      </c>
      <c r="BA28" s="50">
        <v>0.57901909915153715</v>
      </c>
      <c r="BB28" s="50">
        <v>36.701077734874694</v>
      </c>
      <c r="BC28" s="50">
        <v>0</v>
      </c>
      <c r="BD28" s="50">
        <v>9.3074224683235549E-2</v>
      </c>
      <c r="BE28" s="50">
        <v>6.7783070541960283E-2</v>
      </c>
      <c r="BF28" s="50">
        <v>1.0827156907932634</v>
      </c>
      <c r="BG28" s="50">
        <v>38.974968145047285</v>
      </c>
      <c r="BH28" s="50">
        <v>0.23676661178917113</v>
      </c>
      <c r="BI28" s="50">
        <v>0.14504360033812816</v>
      </c>
      <c r="BJ28" s="50">
        <v>2.396578319730806E-3</v>
      </c>
      <c r="BK28" s="50">
        <v>3.8107184688767143E-2</v>
      </c>
      <c r="BL28" s="50">
        <v>2.4203686519497194E-2</v>
      </c>
      <c r="BM28" s="50">
        <v>1.41317168765573E-2</v>
      </c>
      <c r="BN28" s="50">
        <v>5.6945784216042128E-2</v>
      </c>
      <c r="BO28" s="50">
        <v>2.0193259685725582E-2</v>
      </c>
      <c r="BP28" s="50">
        <v>6.4971408493255051E-3</v>
      </c>
      <c r="BQ28" s="50">
        <v>4.9870035195043398E-2</v>
      </c>
      <c r="BR28" s="50">
        <v>1.2817038843379255E-2</v>
      </c>
      <c r="BS28" s="50">
        <v>6.8242383326773664E-4</v>
      </c>
      <c r="BT28" s="50">
        <v>1.30399912960509E-2</v>
      </c>
      <c r="BU28" s="50">
        <v>2.4616121361598419E-2</v>
      </c>
      <c r="BV28" s="50">
        <v>6.72781942154662E-2</v>
      </c>
      <c r="BW28" s="50">
        <v>6.2920446601936162E-4</v>
      </c>
      <c r="BX28" s="50">
        <v>3.6090601463023113E-2</v>
      </c>
      <c r="BY28" s="50">
        <v>1.01130416985151E-3</v>
      </c>
      <c r="BZ28" s="50">
        <v>7.0080748856432153</v>
      </c>
      <c r="CA28" s="50">
        <v>0.53855244084919551</v>
      </c>
      <c r="CB28" s="50">
        <v>0.12658096519128878</v>
      </c>
      <c r="CC28" s="50">
        <v>5.041402340592066E-2</v>
      </c>
      <c r="CD28" s="50">
        <v>6.9948580608885525E-3</v>
      </c>
      <c r="CE28" s="50">
        <v>4.2024614900449661E-4</v>
      </c>
      <c r="CF28" s="50">
        <v>5.8739424302486822E-3</v>
      </c>
      <c r="CG28" s="50">
        <v>7.0975611982962206E-2</v>
      </c>
      <c r="CH28" s="50">
        <v>3.5245768942810921E-3</v>
      </c>
      <c r="CI28" s="50">
        <v>0.21433534249982494</v>
      </c>
      <c r="CJ28" s="50">
        <v>2.2136669795910328E-2</v>
      </c>
      <c r="CK28" s="50">
        <v>102.43892160488612</v>
      </c>
      <c r="CL28" s="50">
        <v>106.91450796494563</v>
      </c>
      <c r="CM28" s="50">
        <v>1.2148543881412016E-2</v>
      </c>
      <c r="CN28" s="50">
        <v>0.14852294131112753</v>
      </c>
      <c r="CO28" s="50">
        <v>5.3661275125666759</v>
      </c>
      <c r="CP28" s="50">
        <v>6.7031731104058778</v>
      </c>
      <c r="CQ28" s="50">
        <v>1.5036081154093779E-2</v>
      </c>
      <c r="CR28" s="50">
        <v>3.8353497847574816E-2</v>
      </c>
      <c r="CS28" s="50">
        <v>6.5979533106217083</v>
      </c>
      <c r="CT28" s="50">
        <v>523.25116433426649</v>
      </c>
      <c r="CU28" s="50">
        <v>1.062861881074282E-2</v>
      </c>
      <c r="CV28" s="50">
        <v>0.30380281647135043</v>
      </c>
      <c r="CW28" s="50">
        <v>0.19362754315557773</v>
      </c>
      <c r="CX28" s="50">
        <v>13.012799412055035</v>
      </c>
      <c r="CY28" s="50">
        <v>1.8062159331459673E-2</v>
      </c>
      <c r="CZ28" s="50">
        <v>1.3817905863192646E-2</v>
      </c>
      <c r="DA28" s="50">
        <v>382.71659380392305</v>
      </c>
      <c r="DB28" s="50">
        <v>2.9483986756634399</v>
      </c>
      <c r="DC28" s="50">
        <v>1.3919688858091681E-3</v>
      </c>
      <c r="DD28" s="50">
        <v>0.7352108861268678</v>
      </c>
      <c r="DE28" s="50">
        <v>0.13590326511612702</v>
      </c>
      <c r="DF28" s="50">
        <v>1.8176184543305762</v>
      </c>
      <c r="DG28" s="50">
        <v>0</v>
      </c>
      <c r="DH28" s="50">
        <v>0.17980963729238508</v>
      </c>
      <c r="DI28" s="50">
        <v>22.184790592973123</v>
      </c>
      <c r="DJ28" s="50">
        <v>1.0635885020671009E-2</v>
      </c>
      <c r="DK28" s="50">
        <v>0.72826897857758155</v>
      </c>
      <c r="DL28" s="50">
        <v>0.39352365754401553</v>
      </c>
      <c r="DM28" s="50">
        <v>11.403772149549452</v>
      </c>
      <c r="DN28" s="50">
        <v>3.3855555482173352E-2</v>
      </c>
      <c r="DO28" s="50">
        <v>2.5411432853643627</v>
      </c>
      <c r="DP28" s="50">
        <v>26.073241193651192</v>
      </c>
      <c r="DQ28" s="50">
        <v>5.7053034411969925</v>
      </c>
      <c r="DR28" s="50">
        <v>1.4814791297619383</v>
      </c>
      <c r="DS28" s="50">
        <v>54.564009309417003</v>
      </c>
      <c r="DT28" s="50">
        <v>523.25116433426649</v>
      </c>
      <c r="DU28" s="50">
        <v>1.9111280932786877E-3</v>
      </c>
      <c r="DV28" s="50">
        <v>1.6716178311750089E-2</v>
      </c>
      <c r="DW28" s="50">
        <v>0.59057439484760743</v>
      </c>
      <c r="DX28" s="50">
        <v>1.8062159331459673E-2</v>
      </c>
      <c r="DY28" s="50">
        <v>7.193705008660671E-3</v>
      </c>
      <c r="DZ28" s="50">
        <v>0.26147948853557157</v>
      </c>
      <c r="EA28" s="50">
        <v>7.6847415251294945E-2</v>
      </c>
      <c r="EB28" s="50">
        <v>9.2600147009653827E-2</v>
      </c>
      <c r="EC28" s="50">
        <v>3.058405425131995E-2</v>
      </c>
      <c r="ED28" s="50">
        <v>0.90525999793703971</v>
      </c>
      <c r="EE28" s="50">
        <v>1.3817905863192646E-2</v>
      </c>
      <c r="EF28" s="50">
        <v>10.799118924678892</v>
      </c>
      <c r="EG28" s="50">
        <v>0.17980963729238508</v>
      </c>
      <c r="EH28" s="50">
        <v>5.8087239540600738E-4</v>
      </c>
      <c r="EI28" s="50">
        <v>0.75748986282827302</v>
      </c>
      <c r="EJ28" s="50">
        <v>7.7369113617297618</v>
      </c>
      <c r="EK28" s="50">
        <v>2.4933602381520603</v>
      </c>
      <c r="EL28" s="50">
        <v>25.466884907761798</v>
      </c>
      <c r="EM28" s="50">
        <v>10.213881058212605</v>
      </c>
      <c r="EN28" s="50">
        <v>1.2934974883956893E-3</v>
      </c>
      <c r="EO28" s="50">
        <v>0.2350392563288628</v>
      </c>
      <c r="EP28" s="50">
        <v>8.7975216171961179</v>
      </c>
      <c r="EQ28" s="50">
        <v>47.772489762243403</v>
      </c>
      <c r="ER28" s="50">
        <v>0.22572235555025222</v>
      </c>
      <c r="ES28" s="50">
        <v>0.33673146028859896</v>
      </c>
      <c r="ET28" s="50">
        <v>5.8680439468479499E-2</v>
      </c>
      <c r="EU28" s="50">
        <v>3.8243917547817921</v>
      </c>
      <c r="EV28" s="50">
        <v>1.141883778371626</v>
      </c>
      <c r="EW28" s="50">
        <v>7.4496573565657753E-2</v>
      </c>
      <c r="EX28" s="50">
        <v>9.3610240307196946E-2</v>
      </c>
      <c r="EY28" s="50">
        <v>1.2246197119611775</v>
      </c>
      <c r="EZ28" s="50">
        <v>9.7455783956052061E-3</v>
      </c>
      <c r="FA28" s="50">
        <v>9.7619145568231171E-3</v>
      </c>
      <c r="FB28" s="50">
        <v>8.3246256257552085E-3</v>
      </c>
      <c r="FC28" s="50">
        <v>1.8086540182578326E-2</v>
      </c>
      <c r="FD28" s="50">
        <v>2.3523677493982054</v>
      </c>
      <c r="FE28" s="50">
        <v>0.76688069099221723</v>
      </c>
      <c r="FF28" s="50">
        <v>0.69282573156274563</v>
      </c>
      <c r="FG28" s="50">
        <v>6.7031731104058778</v>
      </c>
      <c r="FH28" s="50">
        <v>1.4151729959289993E-2</v>
      </c>
      <c r="FI28">
        <f t="shared" si="0"/>
        <v>314.06561828479607</v>
      </c>
      <c r="FJ28">
        <f t="shared" si="1"/>
        <v>1543.7838341254153</v>
      </c>
    </row>
    <row r="29" spans="1:166" ht="15.6">
      <c r="A29" s="50" t="s">
        <v>315</v>
      </c>
      <c r="B29" s="50" t="s">
        <v>288</v>
      </c>
      <c r="C29" s="50">
        <v>9.9351267577107868E-2</v>
      </c>
      <c r="D29" s="50">
        <v>0.90569709307294555</v>
      </c>
      <c r="E29" s="50">
        <v>0.19315203303642708</v>
      </c>
      <c r="F29" s="50">
        <v>106.22206873469344</v>
      </c>
      <c r="G29" s="50">
        <v>50.563074084621498</v>
      </c>
      <c r="H29" s="50">
        <v>0.10033120452675399</v>
      </c>
      <c r="I29" s="50">
        <v>6.3171956719581397</v>
      </c>
      <c r="J29" s="50">
        <v>1.1993686129963548</v>
      </c>
      <c r="K29" s="50">
        <v>0.16051279595378054</v>
      </c>
      <c r="L29" s="50">
        <v>6.2155041101740756E-2</v>
      </c>
      <c r="M29" s="50">
        <v>0.56148239483156226</v>
      </c>
      <c r="N29" s="50">
        <v>0.31917510455527004</v>
      </c>
      <c r="O29" s="50">
        <v>3.5823155405600347E-2</v>
      </c>
      <c r="P29" s="50">
        <v>1.8073740972335184</v>
      </c>
      <c r="Q29" s="50">
        <v>1.9857829031318074E-2</v>
      </c>
      <c r="R29" s="50">
        <v>0.17356871771362434</v>
      </c>
      <c r="S29" s="50">
        <v>74.803089004208388</v>
      </c>
      <c r="T29" s="50">
        <v>0.32531237485334069</v>
      </c>
      <c r="U29" s="50">
        <v>123.71294836129285</v>
      </c>
      <c r="V29" s="50">
        <v>5.2879674103857174E-2</v>
      </c>
      <c r="W29" s="50">
        <v>0</v>
      </c>
      <c r="X29" s="50">
        <v>49.583785576019608</v>
      </c>
      <c r="Y29" s="50">
        <v>1.2072936562089806E-2</v>
      </c>
      <c r="Z29" s="50">
        <v>0.22130373354111585</v>
      </c>
      <c r="AA29" s="50">
        <v>0.30796076193830507</v>
      </c>
      <c r="AB29" s="50">
        <v>2.2682757983320556</v>
      </c>
      <c r="AC29" s="50">
        <v>313.85140491158415</v>
      </c>
      <c r="AD29" s="50">
        <v>22.96395801300876</v>
      </c>
      <c r="AE29" s="50">
        <v>24.083836131220526</v>
      </c>
      <c r="AF29" s="50">
        <v>119.37380521839432</v>
      </c>
      <c r="AG29" s="50">
        <v>315.43323371518704</v>
      </c>
      <c r="AH29" s="50">
        <v>156.82440328502497</v>
      </c>
      <c r="AI29" s="50">
        <v>116.36063549058331</v>
      </c>
      <c r="AJ29" s="50">
        <v>7.347688108990571</v>
      </c>
      <c r="AK29" s="50">
        <v>239.82567532143938</v>
      </c>
      <c r="AL29" s="50">
        <v>6.6481573326814587</v>
      </c>
      <c r="AM29" s="50">
        <v>64.301298429760678</v>
      </c>
      <c r="AN29" s="50">
        <v>157.12845246396066</v>
      </c>
      <c r="AO29" s="50">
        <v>194.21947294987092</v>
      </c>
      <c r="AP29" s="50">
        <v>25.945681582445793</v>
      </c>
      <c r="AQ29" s="50">
        <v>82.965244987982203</v>
      </c>
      <c r="AR29" s="50">
        <v>93.693893795814176</v>
      </c>
      <c r="AS29" s="50">
        <v>215.94630232784593</v>
      </c>
      <c r="AT29" s="50">
        <v>54.173266591270355</v>
      </c>
      <c r="AU29" s="50">
        <v>13.233192968555091</v>
      </c>
      <c r="AV29" s="50">
        <v>0.44510789500779091</v>
      </c>
      <c r="AW29" s="50">
        <v>25.628190139218212</v>
      </c>
      <c r="AX29" s="50">
        <v>0.40680361023403455</v>
      </c>
      <c r="AY29" s="50">
        <v>12.113542960523745</v>
      </c>
      <c r="AZ29" s="50">
        <v>0.27849913410076804</v>
      </c>
      <c r="BA29" s="50">
        <v>0.61353209590829516</v>
      </c>
      <c r="BB29" s="50">
        <v>35.285419667726813</v>
      </c>
      <c r="BC29" s="50">
        <v>0</v>
      </c>
      <c r="BD29" s="50">
        <v>0.13929249681986608</v>
      </c>
      <c r="BE29" s="50">
        <v>0.1373197530470443</v>
      </c>
      <c r="BF29" s="50">
        <v>0.96196915165727037</v>
      </c>
      <c r="BG29" s="50">
        <v>38.250596701630606</v>
      </c>
      <c r="BH29" s="50">
        <v>0.17792390317224896</v>
      </c>
      <c r="BI29" s="50">
        <v>0.11844158373171233</v>
      </c>
      <c r="BJ29" s="50">
        <v>5.1581977476181026E-3</v>
      </c>
      <c r="BK29" s="50">
        <v>4.6664343674819628E-2</v>
      </c>
      <c r="BL29" s="50">
        <v>3.2792747121597819E-2</v>
      </c>
      <c r="BM29" s="50">
        <v>1.3945840841120057E-2</v>
      </c>
      <c r="BN29" s="50">
        <v>8.3084993226757997E-2</v>
      </c>
      <c r="BO29" s="50">
        <v>5.1745188496082103E-2</v>
      </c>
      <c r="BP29" s="50">
        <v>5.5697363985830941E-3</v>
      </c>
      <c r="BQ29" s="50">
        <v>4.3634018832540436E-2</v>
      </c>
      <c r="BR29" s="50">
        <v>1.9219750628605557E-2</v>
      </c>
      <c r="BS29" s="50">
        <v>1.808989746212953E-3</v>
      </c>
      <c r="BT29" s="50">
        <v>1.6192482817948342E-2</v>
      </c>
      <c r="BU29" s="50">
        <v>1.4990767270836109E-2</v>
      </c>
      <c r="BV29" s="50">
        <v>7.7800371583685662E-2</v>
      </c>
      <c r="BW29" s="50">
        <v>1.2773948008574306E-3</v>
      </c>
      <c r="BX29" s="50">
        <v>5.4461430038814956E-2</v>
      </c>
      <c r="BY29" s="50">
        <v>1.033218883435383E-3</v>
      </c>
      <c r="BZ29" s="50">
        <v>10.627090122407184</v>
      </c>
      <c r="CA29" s="50">
        <v>0.34020831163936871</v>
      </c>
      <c r="CB29" s="50">
        <v>9.4096350662510403E-2</v>
      </c>
      <c r="CC29" s="50">
        <v>0.1232681117136647</v>
      </c>
      <c r="CD29" s="50">
        <v>1.1014686150915647E-2</v>
      </c>
      <c r="CE29" s="50">
        <v>5.3786355945110748E-4</v>
      </c>
      <c r="CF29" s="50">
        <v>6.1932903102294625E-3</v>
      </c>
      <c r="CG29" s="50">
        <v>4.9757392403438086E-2</v>
      </c>
      <c r="CH29" s="50">
        <v>6.3313394682103039E-3</v>
      </c>
      <c r="CI29" s="50">
        <v>1.4304997428000894</v>
      </c>
      <c r="CJ29" s="50">
        <v>0.25209389875266019</v>
      </c>
      <c r="CK29" s="50">
        <v>117.28211291292975</v>
      </c>
      <c r="CL29" s="50">
        <v>124.2570670342072</v>
      </c>
      <c r="CM29" s="50">
        <v>0.11464963523636229</v>
      </c>
      <c r="CN29" s="50">
        <v>0.91539078960823173</v>
      </c>
      <c r="CO29" s="50">
        <v>2.6423990852775621</v>
      </c>
      <c r="CP29" s="50">
        <v>3.1075731709071559</v>
      </c>
      <c r="CQ29" s="50">
        <v>1.8255271939970858E-2</v>
      </c>
      <c r="CR29" s="50">
        <v>3.6450909833468333E-2</v>
      </c>
      <c r="CS29" s="50">
        <v>4.0937411492447566</v>
      </c>
      <c r="CT29" s="50">
        <v>652.46458441965274</v>
      </c>
      <c r="CU29" s="50">
        <v>5.5165417276142577E-3</v>
      </c>
      <c r="CV29" s="50">
        <v>0.38476418356548009</v>
      </c>
      <c r="CW29" s="50">
        <v>0.28672228356581486</v>
      </c>
      <c r="CX29" s="50">
        <v>31.237009087750408</v>
      </c>
      <c r="CY29" s="50">
        <v>8.8543853094939472E-3</v>
      </c>
      <c r="CZ29" s="50">
        <v>8.8941961949802941E-3</v>
      </c>
      <c r="DA29" s="50">
        <v>410.16577527771688</v>
      </c>
      <c r="DB29" s="50">
        <v>2.5960649150140589</v>
      </c>
      <c r="DC29" s="50">
        <v>1.0664710951281534E-3</v>
      </c>
      <c r="DD29" s="50">
        <v>0.68629123867870856</v>
      </c>
      <c r="DE29" s="50">
        <v>0.42551840073293556</v>
      </c>
      <c r="DF29" s="50">
        <v>1.2676474480830657</v>
      </c>
      <c r="DG29" s="50">
        <v>0</v>
      </c>
      <c r="DH29" s="50">
        <v>0.27782808737083453</v>
      </c>
      <c r="DI29" s="50">
        <v>23.249449098582826</v>
      </c>
      <c r="DJ29" s="50">
        <v>1.9820553730649091E-2</v>
      </c>
      <c r="DK29" s="50">
        <v>0.98583740102402684</v>
      </c>
      <c r="DL29" s="50">
        <v>0.68805268655299057</v>
      </c>
      <c r="DM29" s="50">
        <v>5.2180894403292148</v>
      </c>
      <c r="DN29" s="50">
        <v>3.3635714076373169E-2</v>
      </c>
      <c r="DO29" s="50">
        <v>1.4533770735055254</v>
      </c>
      <c r="DP29" s="50">
        <v>27.434157461875603</v>
      </c>
      <c r="DQ29" s="50">
        <v>5.5558110817282307</v>
      </c>
      <c r="DR29" s="50">
        <v>0.84729456591431573</v>
      </c>
      <c r="DS29" s="50">
        <v>51.573871721664005</v>
      </c>
      <c r="DT29" s="50">
        <v>652.46458441965274</v>
      </c>
      <c r="DU29" s="50">
        <v>1.5326502370844686E-3</v>
      </c>
      <c r="DV29" s="50">
        <v>1.1426871233563935E-2</v>
      </c>
      <c r="DW29" s="50">
        <v>6.5778656120779364E-2</v>
      </c>
      <c r="DX29" s="50">
        <v>8.8543853094939472E-3</v>
      </c>
      <c r="DY29" s="50">
        <v>1.1599422823539842E-2</v>
      </c>
      <c r="DZ29" s="50">
        <v>0.37109767221057949</v>
      </c>
      <c r="EA29" s="50">
        <v>3.2013308226495667E-2</v>
      </c>
      <c r="EB29" s="50">
        <v>0.12825676898450925</v>
      </c>
      <c r="EC29" s="50">
        <v>0.13460879001899922</v>
      </c>
      <c r="ED29" s="50">
        <v>8.0399525712698416</v>
      </c>
      <c r="EE29" s="50">
        <v>8.8941961949802941E-3</v>
      </c>
      <c r="EF29" s="50">
        <v>7.7968594399939963</v>
      </c>
      <c r="EG29" s="50">
        <v>0.27782808737083453</v>
      </c>
      <c r="EH29" s="50">
        <v>6.1771578288975185E-4</v>
      </c>
      <c r="EI29" s="50">
        <v>2.1196631488723945</v>
      </c>
      <c r="EJ29" s="50">
        <v>11.202408736443324</v>
      </c>
      <c r="EK29" s="50">
        <v>5.5089928829398573</v>
      </c>
      <c r="EL29" s="50">
        <v>29.114998783500003</v>
      </c>
      <c r="EM29" s="50">
        <v>5.2849948079734812</v>
      </c>
      <c r="EN29" s="50">
        <v>3.2226454576696796E-3</v>
      </c>
      <c r="EO29" s="50">
        <v>0.27658451437910614</v>
      </c>
      <c r="EP29" s="50">
        <v>13.705027079134986</v>
      </c>
      <c r="EQ29" s="50">
        <v>51.955623780765592</v>
      </c>
      <c r="ER29" s="50">
        <v>0.35829577211669345</v>
      </c>
      <c r="ES29" s="50">
        <v>0.59753441574300559</v>
      </c>
      <c r="ET29" s="50">
        <v>0.11136481628251516</v>
      </c>
      <c r="EU29" s="50">
        <v>2.6947083608558713</v>
      </c>
      <c r="EV29" s="50">
        <v>1.9041334135556789</v>
      </c>
      <c r="EW29" s="50">
        <v>0.15603340324361298</v>
      </c>
      <c r="EX29" s="50">
        <v>0.36233127615157357</v>
      </c>
      <c r="EY29" s="50">
        <v>0.97609413958426794</v>
      </c>
      <c r="EZ29" s="50">
        <v>8.5087222630345436E-3</v>
      </c>
      <c r="FA29" s="50">
        <v>8.5264493891101713E-3</v>
      </c>
      <c r="FB29" s="50">
        <v>9.0562080282953431E-3</v>
      </c>
      <c r="FC29" s="50">
        <v>1.7582657417405514E-2</v>
      </c>
      <c r="FD29" s="50">
        <v>1.8676662447302159</v>
      </c>
      <c r="FE29" s="50">
        <v>0.67594901170160016</v>
      </c>
      <c r="FF29" s="50">
        <v>0.78634608195126754</v>
      </c>
      <c r="FG29" s="50">
        <v>3.1075731709071559</v>
      </c>
      <c r="FH29" s="50">
        <v>1.587328672154311E-2</v>
      </c>
      <c r="FI29">
        <f t="shared" si="0"/>
        <v>408.85816226613451</v>
      </c>
      <c r="FJ29">
        <f t="shared" si="1"/>
        <v>2294.9487499506463</v>
      </c>
    </row>
    <row r="30" spans="1:166" ht="15.6">
      <c r="A30" s="50" t="s">
        <v>316</v>
      </c>
      <c r="B30" s="50" t="s">
        <v>288</v>
      </c>
      <c r="C30" s="50">
        <v>0.11709383964483638</v>
      </c>
      <c r="D30" s="50">
        <v>0.84991436454453639</v>
      </c>
      <c r="E30" s="50">
        <v>0.15699538885531467</v>
      </c>
      <c r="F30" s="50">
        <v>125.61985787829873</v>
      </c>
      <c r="G30" s="50">
        <v>40.227869311138491</v>
      </c>
      <c r="H30" s="50">
        <v>0</v>
      </c>
      <c r="I30" s="50">
        <v>6.5521567200029853</v>
      </c>
      <c r="J30" s="50">
        <v>0.85827898469192787</v>
      </c>
      <c r="K30" s="50">
        <v>1.0264168239925618E-2</v>
      </c>
      <c r="L30" s="50">
        <v>5.841904560163888E-2</v>
      </c>
      <c r="M30" s="50">
        <v>0.80642879895939779</v>
      </c>
      <c r="N30" s="50">
        <v>3.4309826796142966</v>
      </c>
      <c r="O30" s="50">
        <v>3.1410957343882738E-2</v>
      </c>
      <c r="P30" s="50">
        <v>2.0405130048808737</v>
      </c>
      <c r="Q30" s="50">
        <v>2.0967682058997079E-2</v>
      </c>
      <c r="R30" s="50">
        <v>6.9900712224067921E-2</v>
      </c>
      <c r="S30" s="50">
        <v>48.621012204556699</v>
      </c>
      <c r="T30" s="50">
        <v>0.35568210899782643</v>
      </c>
      <c r="U30" s="50">
        <v>108.44525965470453</v>
      </c>
      <c r="V30" s="50">
        <v>4.4456449096124027E-2</v>
      </c>
      <c r="W30" s="50">
        <v>0</v>
      </c>
      <c r="X30" s="50">
        <v>49.078514657873022</v>
      </c>
      <c r="Y30" s="50">
        <v>2.0839155990027704E-2</v>
      </c>
      <c r="Z30" s="50">
        <v>0.22860246469010154</v>
      </c>
      <c r="AA30" s="50">
        <v>0.30978856604584332</v>
      </c>
      <c r="AB30" s="50">
        <v>1.5205730497399699</v>
      </c>
      <c r="AC30" s="50">
        <v>344.15264659672772</v>
      </c>
      <c r="AD30" s="50">
        <v>24.029023844100916</v>
      </c>
      <c r="AE30" s="50">
        <v>15.384392820322775</v>
      </c>
      <c r="AF30" s="50">
        <v>70.797090138375196</v>
      </c>
      <c r="AG30" s="50">
        <v>347.41566308589557</v>
      </c>
      <c r="AH30" s="50">
        <v>213.20972318122628</v>
      </c>
      <c r="AI30" s="50">
        <v>138.03538174577395</v>
      </c>
      <c r="AJ30" s="50">
        <v>10.653541147766617</v>
      </c>
      <c r="AK30" s="50">
        <v>249.07283113729906</v>
      </c>
      <c r="AL30" s="50">
        <v>7.7760755683709846</v>
      </c>
      <c r="AM30" s="50">
        <v>53.990991631970203</v>
      </c>
      <c r="AN30" s="50">
        <v>208.13028641212262</v>
      </c>
      <c r="AO30" s="50">
        <v>176.19279977867413</v>
      </c>
      <c r="AP30" s="50">
        <v>25.020069840979136</v>
      </c>
      <c r="AQ30" s="50">
        <v>95.550899143844831</v>
      </c>
      <c r="AR30" s="50">
        <v>54.067221831397696</v>
      </c>
      <c r="AS30" s="50">
        <v>192.60039799619273</v>
      </c>
      <c r="AT30" s="50">
        <v>59.869311585074563</v>
      </c>
      <c r="AU30" s="50">
        <v>10.048966483272583</v>
      </c>
      <c r="AV30" s="50">
        <v>0.33520910783082947</v>
      </c>
      <c r="AW30" s="50">
        <v>29.0820668708757</v>
      </c>
      <c r="AX30" s="50">
        <v>0.39797040246125009</v>
      </c>
      <c r="AY30" s="50">
        <v>5.0767013264727119</v>
      </c>
      <c r="AZ30" s="50">
        <v>0.30405878539228842</v>
      </c>
      <c r="BA30" s="50">
        <v>0.38087953222530335</v>
      </c>
      <c r="BB30" s="50">
        <v>56.575303898817943</v>
      </c>
      <c r="BC30" s="50">
        <v>0</v>
      </c>
      <c r="BD30" s="50">
        <v>0.14192309415124821</v>
      </c>
      <c r="BE30" s="50">
        <v>0.10563399541491034</v>
      </c>
      <c r="BF30" s="50">
        <v>1.2179445750516185</v>
      </c>
      <c r="BG30" s="50">
        <v>45.404779218190058</v>
      </c>
      <c r="BH30" s="50">
        <v>8.4023598679437539E-2</v>
      </c>
      <c r="BI30" s="50">
        <v>6.4637194059145434E-2</v>
      </c>
      <c r="BJ30" s="50">
        <v>2.3210785103683694E-3</v>
      </c>
      <c r="BK30" s="50">
        <v>1.8676526935358678E-2</v>
      </c>
      <c r="BL30" s="50">
        <v>1.1509925816635203E-2</v>
      </c>
      <c r="BM30" s="50">
        <v>8.6319677019396305E-3</v>
      </c>
      <c r="BN30" s="50">
        <v>3.082574175028148E-2</v>
      </c>
      <c r="BO30" s="50">
        <v>2.4239107045632469E-2</v>
      </c>
      <c r="BP30" s="50">
        <v>6.3954602067621772E-3</v>
      </c>
      <c r="BQ30" s="50">
        <v>4.4494792417180594E-2</v>
      </c>
      <c r="BR30" s="50">
        <v>8.7621678062455091E-3</v>
      </c>
      <c r="BS30" s="50">
        <v>7.2817057239823058E-4</v>
      </c>
      <c r="BT30" s="50">
        <v>1.5264400184562155E-2</v>
      </c>
      <c r="BU30" s="50">
        <v>2.0798230081693007E-2</v>
      </c>
      <c r="BV30" s="50">
        <v>6.5914039633498248E-2</v>
      </c>
      <c r="BW30" s="50">
        <v>7.9235520418623488E-4</v>
      </c>
      <c r="BX30" s="50">
        <v>4.4204062215751433E-2</v>
      </c>
      <c r="BY30" s="50">
        <v>1.0659087649809228E-3</v>
      </c>
      <c r="BZ30" s="50">
        <v>7.0433679354094574</v>
      </c>
      <c r="CA30" s="50">
        <v>0.53381197462976981</v>
      </c>
      <c r="CB30" s="50">
        <v>0.15641608595970005</v>
      </c>
      <c r="CC30" s="50">
        <v>6.526220958546472E-2</v>
      </c>
      <c r="CD30" s="50">
        <v>7.5379560156870118E-3</v>
      </c>
      <c r="CE30" s="50">
        <v>5.4301468691592256E-4</v>
      </c>
      <c r="CF30" s="50">
        <v>2.9466320076484984E-3</v>
      </c>
      <c r="CG30" s="50">
        <v>2.5945424845239734E-2</v>
      </c>
      <c r="CH30" s="50">
        <v>2.4688521694333299E-3</v>
      </c>
      <c r="CI30" s="50">
        <v>7.6784944033366734E-2</v>
      </c>
      <c r="CJ30" s="50">
        <v>1.6048111070893028E-2</v>
      </c>
      <c r="CK30" s="50">
        <v>147.80295888470786</v>
      </c>
      <c r="CL30" s="50">
        <v>155.51215523828904</v>
      </c>
      <c r="CM30" s="50">
        <v>4.4021563821872119E-2</v>
      </c>
      <c r="CN30" s="50">
        <v>0.50519636371793475</v>
      </c>
      <c r="CO30" s="50">
        <v>4.9072025757959894</v>
      </c>
      <c r="CP30" s="50">
        <v>5.1737834982598612</v>
      </c>
      <c r="CQ30" s="50">
        <v>1.7486748239515904E-2</v>
      </c>
      <c r="CR30" s="50">
        <v>4.1576502856806426E-2</v>
      </c>
      <c r="CS30" s="50">
        <v>5.9577581122130789</v>
      </c>
      <c r="CT30" s="50">
        <v>695.40017417593674</v>
      </c>
      <c r="CU30" s="50">
        <v>9.2701422242366313E-3</v>
      </c>
      <c r="CV30" s="50">
        <v>0.27211640358511213</v>
      </c>
      <c r="CW30" s="50">
        <v>0.16688066852230521</v>
      </c>
      <c r="CX30" s="50">
        <v>13.194473466606757</v>
      </c>
      <c r="CY30" s="50">
        <v>2.2207569928775418E-2</v>
      </c>
      <c r="CZ30" s="50">
        <v>1.1756735388241115E-2</v>
      </c>
      <c r="DA30" s="50">
        <v>368.79319777486683</v>
      </c>
      <c r="DB30" s="50">
        <v>3.4129122253153756</v>
      </c>
      <c r="DC30" s="50">
        <v>9.0582303490703672E-4</v>
      </c>
      <c r="DD30" s="50">
        <v>0.99859008477141276</v>
      </c>
      <c r="DE30" s="50">
        <v>0.22010257548065795</v>
      </c>
      <c r="DF30" s="50">
        <v>1.9660584875733376</v>
      </c>
      <c r="DG30" s="50">
        <v>0</v>
      </c>
      <c r="DH30" s="50">
        <v>0.15512393313406408</v>
      </c>
      <c r="DI30" s="50">
        <v>20.481852405762591</v>
      </c>
      <c r="DJ30" s="50">
        <v>1.5393657020929659E-2</v>
      </c>
      <c r="DK30" s="50">
        <v>0.74430448438740782</v>
      </c>
      <c r="DL30" s="50">
        <v>0.55963654471580637</v>
      </c>
      <c r="DM30" s="50">
        <v>12.158879895531271</v>
      </c>
      <c r="DN30" s="50">
        <v>3.3357570491335149E-2</v>
      </c>
      <c r="DO30" s="50">
        <v>1.7868740157200029</v>
      </c>
      <c r="DP30" s="50">
        <v>24.052046980576954</v>
      </c>
      <c r="DQ30" s="50">
        <v>5.7369008821676308</v>
      </c>
      <c r="DR30" s="50">
        <v>1.4138597552981906</v>
      </c>
      <c r="DS30" s="50">
        <v>54.10213671185484</v>
      </c>
      <c r="DT30" s="50">
        <v>695.40017417593674</v>
      </c>
      <c r="DU30" s="50">
        <v>1.4380209225357474E-3</v>
      </c>
      <c r="DV30" s="50">
        <v>1.5675573541404145E-2</v>
      </c>
      <c r="DW30" s="50">
        <v>2.0370671350848388</v>
      </c>
      <c r="DX30" s="50">
        <v>2.2207569928775418E-2</v>
      </c>
      <c r="DY30" s="50">
        <v>9.2657674828215235E-3</v>
      </c>
      <c r="DZ30" s="50">
        <v>0.34306037527816791</v>
      </c>
      <c r="EA30" s="50">
        <v>7.5789306979990576E-2</v>
      </c>
      <c r="EB30" s="50">
        <v>8.3352930492127622E-2</v>
      </c>
      <c r="EC30" s="50">
        <v>1.0901736887454388E-2</v>
      </c>
      <c r="ED30" s="50">
        <v>0.9138497426932719</v>
      </c>
      <c r="EE30" s="50">
        <v>1.1756735388241115E-2</v>
      </c>
      <c r="EF30" s="50">
        <v>11.997178672613632</v>
      </c>
      <c r="EG30" s="50">
        <v>0.15512393313406408</v>
      </c>
      <c r="EH30" s="50">
        <v>5.0580195745660234E-4</v>
      </c>
      <c r="EI30" s="50">
        <v>0.30241565611987803</v>
      </c>
      <c r="EJ30" s="50">
        <v>7.8098858082946441</v>
      </c>
      <c r="EK30" s="50">
        <v>1.111346659501506</v>
      </c>
      <c r="EL30" s="50">
        <v>28.700532953544936</v>
      </c>
      <c r="EM30" s="50">
        <v>25.825004923682897</v>
      </c>
      <c r="EN30" s="50">
        <v>1.4373422954409914E-3</v>
      </c>
      <c r="EO30" s="50">
        <v>0.29301719218304134</v>
      </c>
      <c r="EP30" s="50">
        <v>8.3836896974272346</v>
      </c>
      <c r="EQ30" s="50">
        <v>53.788468915617294</v>
      </c>
      <c r="ER30" s="50">
        <v>0.18464333142420747</v>
      </c>
      <c r="ES30" s="50">
        <v>0.20675566192897041</v>
      </c>
      <c r="ET30" s="50">
        <v>7.0764247771752276E-2</v>
      </c>
      <c r="EU30" s="50">
        <v>2.9149388039617152</v>
      </c>
      <c r="EV30" s="50">
        <v>0.6927943715583863</v>
      </c>
      <c r="EW30" s="50">
        <v>2.6514867499561813E-2</v>
      </c>
      <c r="EX30" s="50">
        <v>0.12225692319983628</v>
      </c>
      <c r="EY30" s="50">
        <v>1.3203077145240556</v>
      </c>
      <c r="EZ30" s="50">
        <v>6.7534744742062799E-3</v>
      </c>
      <c r="FA30" s="50">
        <v>6.7657644173418708E-3</v>
      </c>
      <c r="FB30" s="50">
        <v>9.6954780527738725E-3</v>
      </c>
      <c r="FC30" s="50">
        <v>1.6461242470115742E-2</v>
      </c>
      <c r="FD30" s="50">
        <v>2.0678589395961549</v>
      </c>
      <c r="FE30" s="50">
        <v>0.82737622042694514</v>
      </c>
      <c r="FF30" s="50">
        <v>0.74508483906633749</v>
      </c>
      <c r="FG30" s="50">
        <v>5.1737834982598612</v>
      </c>
      <c r="FH30" s="50">
        <v>1.3684391973522296E-2</v>
      </c>
      <c r="FI30">
        <f t="shared" si="0"/>
        <v>290.19402759170714</v>
      </c>
      <c r="FJ30">
        <f t="shared" si="1"/>
        <v>1231.3337008433737</v>
      </c>
    </row>
    <row r="31" spans="1:166" ht="15.6">
      <c r="A31" s="50" t="s">
        <v>317</v>
      </c>
      <c r="B31" s="50" t="s">
        <v>288</v>
      </c>
      <c r="C31" s="50">
        <v>0.14944495877423042</v>
      </c>
      <c r="D31" s="50">
        <v>0.71974021867105054</v>
      </c>
      <c r="E31" s="50">
        <v>0.36127943043640537</v>
      </c>
      <c r="F31" s="50">
        <v>132.71731328685433</v>
      </c>
      <c r="G31" s="50">
        <v>60.25102923433046</v>
      </c>
      <c r="H31" s="50">
        <v>0</v>
      </c>
      <c r="I31" s="50">
        <v>7.4203649992940148</v>
      </c>
      <c r="J31" s="50">
        <v>1.0274563352811048</v>
      </c>
      <c r="K31" s="50">
        <v>2.1637954386679235E-2</v>
      </c>
      <c r="L31" s="50">
        <v>0.12192701106316846</v>
      </c>
      <c r="M31" s="50">
        <v>0.77870819757063248</v>
      </c>
      <c r="N31" s="50">
        <v>0.74603898838602878</v>
      </c>
      <c r="O31" s="50">
        <v>5.6302238498909501E-2</v>
      </c>
      <c r="P31" s="50">
        <v>2.3848023745572227</v>
      </c>
      <c r="Q31" s="50">
        <v>3.1398021803583594E-2</v>
      </c>
      <c r="R31" s="50">
        <v>-5.6942618098210426E-2</v>
      </c>
      <c r="S31" s="50">
        <v>53.940497869062597</v>
      </c>
      <c r="T31" s="50">
        <v>0.54306467903818667</v>
      </c>
      <c r="U31" s="50">
        <v>89.315618814296215</v>
      </c>
      <c r="V31" s="50">
        <v>7.9241500464222681E-2</v>
      </c>
      <c r="W31" s="50">
        <v>0</v>
      </c>
      <c r="X31" s="50">
        <v>53.760227437009128</v>
      </c>
      <c r="Y31" s="50">
        <v>2.1484936483638056E-2</v>
      </c>
      <c r="Z31" s="50">
        <v>0.22397409721199663</v>
      </c>
      <c r="AA31" s="50">
        <v>0.31106956453257778</v>
      </c>
      <c r="AB31" s="50">
        <v>1.4545746851351145</v>
      </c>
      <c r="AC31" s="50">
        <v>288.09578702931594</v>
      </c>
      <c r="AD31" s="50">
        <v>20.682941922580071</v>
      </c>
      <c r="AE31" s="50">
        <v>15.781581368017029</v>
      </c>
      <c r="AF31" s="50">
        <v>109.4471154703819</v>
      </c>
      <c r="AG31" s="50">
        <v>333.86532713233913</v>
      </c>
      <c r="AH31" s="50">
        <v>165.18442343749419</v>
      </c>
      <c r="AI31" s="50">
        <v>132.37912751153223</v>
      </c>
      <c r="AJ31" s="50">
        <v>4.0577725069759722</v>
      </c>
      <c r="AK31" s="50">
        <v>236.11472461645823</v>
      </c>
      <c r="AL31" s="50">
        <v>6.2799749558647955</v>
      </c>
      <c r="AM31" s="50">
        <v>65.420445700773783</v>
      </c>
      <c r="AN31" s="50">
        <v>147.3008578341518</v>
      </c>
      <c r="AO31" s="50">
        <v>234.55613392286352</v>
      </c>
      <c r="AP31" s="50">
        <v>27.127356823984652</v>
      </c>
      <c r="AQ31" s="50">
        <v>80.924920132504667</v>
      </c>
      <c r="AR31" s="50">
        <v>88.482827237688852</v>
      </c>
      <c r="AS31" s="50">
        <v>224.08145913243285</v>
      </c>
      <c r="AT31" s="50">
        <v>44.89573191599645</v>
      </c>
      <c r="AU31" s="50">
        <v>9.5952908615930514</v>
      </c>
      <c r="AV31" s="50">
        <v>0.32127309935514481</v>
      </c>
      <c r="AW31" s="50">
        <v>30.571528850064183</v>
      </c>
      <c r="AX31" s="50">
        <v>0.42812707169050229</v>
      </c>
      <c r="AY31" s="50">
        <v>2.5093120127267814</v>
      </c>
      <c r="AZ31" s="50">
        <v>0.33730040927922411</v>
      </c>
      <c r="BA31" s="50">
        <v>0.38868626198535899</v>
      </c>
      <c r="BB31" s="50">
        <v>58.610049428459213</v>
      </c>
      <c r="BC31" s="50">
        <v>0</v>
      </c>
      <c r="BD31" s="50">
        <v>0.11630460665100285</v>
      </c>
      <c r="BE31" s="50">
        <v>9.8242757645373047E-2</v>
      </c>
      <c r="BF31" s="50">
        <v>0.89729262162409218</v>
      </c>
      <c r="BG31" s="50">
        <v>29.787093074803455</v>
      </c>
      <c r="BH31" s="50">
        <v>8.7362719823788834E-2</v>
      </c>
      <c r="BI31" s="50">
        <v>4.1110038663843836E-2</v>
      </c>
      <c r="BJ31" s="50">
        <v>2.8654669240775971E-3</v>
      </c>
      <c r="BK31" s="50">
        <v>3.1070736722003667E-2</v>
      </c>
      <c r="BL31" s="50">
        <v>1.5135010676843495E-2</v>
      </c>
      <c r="BM31" s="50">
        <v>1.2213732198575621E-2</v>
      </c>
      <c r="BN31" s="50">
        <v>4.4377634859675531E-2</v>
      </c>
      <c r="BO31" s="50">
        <v>2.0811497983545986E-2</v>
      </c>
      <c r="BP31" s="50">
        <v>5.9616581964528383E-3</v>
      </c>
      <c r="BQ31" s="50">
        <v>5.4882909207346182E-2</v>
      </c>
      <c r="BR31" s="50">
        <v>8.371293130705032E-3</v>
      </c>
      <c r="BS31" s="50">
        <v>1.0572113382542611E-3</v>
      </c>
      <c r="BT31" s="50">
        <v>1.4930489731984168E-2</v>
      </c>
      <c r="BU31" s="50">
        <v>2.3709583032479782E-2</v>
      </c>
      <c r="BV31" s="50">
        <v>6.417260758911697E-2</v>
      </c>
      <c r="BW31" s="50">
        <v>1.0668084210242457E-3</v>
      </c>
      <c r="BX31" s="50">
        <v>2.7464532459231177E-2</v>
      </c>
      <c r="BY31" s="50">
        <v>1.5021208785981587E-3</v>
      </c>
      <c r="BZ31" s="50">
        <v>6.2417578323961216</v>
      </c>
      <c r="CA31" s="50">
        <v>0.21251905653767206</v>
      </c>
      <c r="CB31" s="50">
        <v>7.3129929986155584E-2</v>
      </c>
      <c r="CC31" s="50">
        <v>6.1313519599549962E-2</v>
      </c>
      <c r="CD31" s="50">
        <v>7.4470861550378544E-3</v>
      </c>
      <c r="CE31" s="50">
        <v>4.6560468806967382E-4</v>
      </c>
      <c r="CF31" s="50">
        <v>6.6588141070009921E-3</v>
      </c>
      <c r="CG31" s="50">
        <v>1.8622798956955695E-2</v>
      </c>
      <c r="CH31" s="50">
        <v>5.6341948512693227E-3</v>
      </c>
      <c r="CI31" s="50">
        <v>8.3566385249665212E-2</v>
      </c>
      <c r="CJ31" s="50">
        <v>1.4466875821190084E-2</v>
      </c>
      <c r="CK31" s="50">
        <v>184.39613327695855</v>
      </c>
      <c r="CL31" s="50">
        <v>194.705915621754</v>
      </c>
      <c r="CM31" s="50">
        <v>2.9774182625554424E-2</v>
      </c>
      <c r="CN31" s="50">
        <v>0.26151495029408361</v>
      </c>
      <c r="CO31" s="50">
        <v>3.0504716885178058</v>
      </c>
      <c r="CP31" s="50">
        <v>2.4447857523107865</v>
      </c>
      <c r="CQ31" s="50">
        <v>2.0118547839489003E-2</v>
      </c>
      <c r="CR31" s="50">
        <v>4.4359975547936366E-2</v>
      </c>
      <c r="CS31" s="50">
        <v>4.678933923274804</v>
      </c>
      <c r="CT31" s="50">
        <v>379.00685200194147</v>
      </c>
      <c r="CU31" s="50">
        <v>1.2591403631828412E-2</v>
      </c>
      <c r="CV31" s="50">
        <v>0.28052207902698989</v>
      </c>
      <c r="CW31" s="50">
        <v>0.21668032099424261</v>
      </c>
      <c r="CX31" s="50">
        <v>29.370344166240358</v>
      </c>
      <c r="CY31" s="50">
        <v>1.1716239551396061E-2</v>
      </c>
      <c r="CZ31" s="50">
        <v>7.1346020910459159E-3</v>
      </c>
      <c r="DA31" s="50">
        <v>458.63759305529641</v>
      </c>
      <c r="DB31" s="50">
        <v>2.9800379439537981</v>
      </c>
      <c r="DC31" s="50">
        <v>1.4739800079356057E-3</v>
      </c>
      <c r="DD31" s="50">
        <v>0.7393575425097656</v>
      </c>
      <c r="DE31" s="50">
        <v>0.43004753359569214</v>
      </c>
      <c r="DF31" s="50">
        <v>1.8494461061837721</v>
      </c>
      <c r="DG31" s="50">
        <v>0</v>
      </c>
      <c r="DH31" s="50">
        <v>0.2095457189031967</v>
      </c>
      <c r="DI31" s="50">
        <v>18.361567124774936</v>
      </c>
      <c r="DJ31" s="50">
        <v>2.3608764860175439E-2</v>
      </c>
      <c r="DK31" s="50">
        <v>0.84470220461835799</v>
      </c>
      <c r="DL31" s="50">
        <v>0.77780192984783514</v>
      </c>
      <c r="DM31" s="50">
        <v>-12.639745812700353</v>
      </c>
      <c r="DN31" s="50">
        <v>3.348237213330349E-2</v>
      </c>
      <c r="DO31" s="50">
        <v>1.2856743621035172</v>
      </c>
      <c r="DP31" s="50">
        <v>22.542843805659405</v>
      </c>
      <c r="DQ31" s="50">
        <v>4.3913781665581872</v>
      </c>
      <c r="DR31" s="50">
        <v>1.1622343325585565</v>
      </c>
      <c r="DS31" s="50">
        <v>57.698885674048839</v>
      </c>
      <c r="DT31" s="50">
        <v>379.00685200194147</v>
      </c>
      <c r="DU31" s="50">
        <v>2.6384747260318063E-3</v>
      </c>
      <c r="DV31" s="50">
        <v>1.9074036512364889E-2</v>
      </c>
      <c r="DW31" s="50">
        <v>0.87511180204421446</v>
      </c>
      <c r="DX31" s="50">
        <v>1.1716239551396061E-2</v>
      </c>
      <c r="DY31" s="50">
        <v>9.8231173406502659E-3</v>
      </c>
      <c r="DZ31" s="50">
        <v>0.27204260757346466</v>
      </c>
      <c r="EA31" s="50">
        <v>3.4047949671268972E-2</v>
      </c>
      <c r="EB31" s="50">
        <v>0.25824935467665883</v>
      </c>
      <c r="EC31" s="50">
        <v>1.3388277388132065E-2</v>
      </c>
      <c r="ED31" s="50">
        <v>0.95654514211804698</v>
      </c>
      <c r="EE31" s="50">
        <v>7.1346020910459159E-3</v>
      </c>
      <c r="EF31" s="50">
        <v>3.8722265201864694</v>
      </c>
      <c r="EG31" s="50">
        <v>0.2095457189031967</v>
      </c>
      <c r="EH31" s="50">
        <v>8.4400299283660378E-4</v>
      </c>
      <c r="EI31" s="50">
        <v>0.29983422768963769</v>
      </c>
      <c r="EJ31" s="50">
        <v>6.6032918434696075</v>
      </c>
      <c r="EK31" s="50">
        <v>1.0688435959466482</v>
      </c>
      <c r="EL31" s="50">
        <v>23.539294540998622</v>
      </c>
      <c r="EM31" s="50">
        <v>22.023142235464729</v>
      </c>
      <c r="EN31" s="50">
        <v>2.0583921850170178E-3</v>
      </c>
      <c r="EO31" s="50">
        <v>0.34410998795861986</v>
      </c>
      <c r="EP31" s="50">
        <v>7.1825909388479801</v>
      </c>
      <c r="EQ31" s="50">
        <v>36.969684013651431</v>
      </c>
      <c r="ER31" s="50">
        <v>0.24113097981097215</v>
      </c>
      <c r="ES31" s="50">
        <v>0.1972045666556913</v>
      </c>
      <c r="ET31" s="50">
        <v>5.1141497366854763E-2</v>
      </c>
      <c r="EU31" s="50">
        <v>3.6758947758944402</v>
      </c>
      <c r="EV31" s="50">
        <v>0.8085875093103756</v>
      </c>
      <c r="EW31" s="50">
        <v>3.0368352813464321E-2</v>
      </c>
      <c r="EX31" s="50">
        <v>0.28850833708026208</v>
      </c>
      <c r="EY31" s="50">
        <v>0.60387574330157423</v>
      </c>
      <c r="EZ31" s="50">
        <v>5.4139705792958567E-3</v>
      </c>
      <c r="FA31" s="50">
        <v>5.4231072107028622E-3</v>
      </c>
      <c r="FB31" s="50">
        <v>6.7609311807321605E-3</v>
      </c>
      <c r="FC31" s="50">
        <v>1.2184038391435024E-2</v>
      </c>
      <c r="FD31" s="50">
        <v>1.6170328402951428</v>
      </c>
      <c r="FE31" s="50">
        <v>1.1169906028784959</v>
      </c>
      <c r="FF31" s="50">
        <v>0.92098163791045251</v>
      </c>
      <c r="FG31" s="50">
        <v>2.4447857523107865</v>
      </c>
      <c r="FH31" s="50">
        <v>1.4004110615148495E-2</v>
      </c>
      <c r="FI31">
        <f t="shared" si="0"/>
        <v>832.5113548020646</v>
      </c>
      <c r="FJ31">
        <f t="shared" si="1"/>
        <v>3064.155253189143</v>
      </c>
    </row>
    <row r="32" spans="1:166" ht="15.6">
      <c r="A32" s="50" t="s">
        <v>318</v>
      </c>
      <c r="B32" s="50" t="s">
        <v>288</v>
      </c>
      <c r="C32" s="50">
        <v>0.16638250516345557</v>
      </c>
      <c r="D32" s="50">
        <v>0.42144166721176335</v>
      </c>
      <c r="E32" s="50">
        <v>0.49706610943555657</v>
      </c>
      <c r="F32" s="50">
        <v>51.245709466158864</v>
      </c>
      <c r="G32" s="50">
        <v>39.4093607476266</v>
      </c>
      <c r="H32" s="50">
        <v>2.65385574017598E-2</v>
      </c>
      <c r="I32" s="50">
        <v>2.5921412452441919</v>
      </c>
      <c r="J32" s="50">
        <v>0.89950463932484614</v>
      </c>
      <c r="K32" s="50">
        <v>0.11710098802219386</v>
      </c>
      <c r="L32" s="50">
        <v>9.918644217162953E-2</v>
      </c>
      <c r="M32" s="50">
        <v>1.0561880602986717</v>
      </c>
      <c r="N32" s="50">
        <v>1.8946465545321229</v>
      </c>
      <c r="O32" s="50">
        <v>5.2047907547620356E-2</v>
      </c>
      <c r="P32" s="50">
        <v>1.4009823193539324</v>
      </c>
      <c r="Q32" s="50">
        <v>2.0559104457053112E-2</v>
      </c>
      <c r="R32" s="50">
        <v>-4.8046709934319413E-2</v>
      </c>
      <c r="S32" s="50">
        <v>38.081530133610741</v>
      </c>
      <c r="T32" s="50">
        <v>0.66369787526733182</v>
      </c>
      <c r="U32" s="50">
        <v>77.092047321803761</v>
      </c>
      <c r="V32" s="50">
        <v>6.5190715339058181E-2</v>
      </c>
      <c r="W32" s="50">
        <v>0</v>
      </c>
      <c r="X32" s="50">
        <v>53.538005810571896</v>
      </c>
      <c r="Y32" s="50">
        <v>4.3679137667581691E-2</v>
      </c>
      <c r="Z32" s="50">
        <v>0.22037313008437465</v>
      </c>
      <c r="AA32" s="50">
        <v>0.31222807305163497</v>
      </c>
      <c r="AB32" s="50">
        <v>0.83975276211968319</v>
      </c>
      <c r="AC32" s="50">
        <v>218.55529238146943</v>
      </c>
      <c r="AD32" s="50">
        <v>27.42403917150131</v>
      </c>
      <c r="AE32" s="50">
        <v>21.124855290168043</v>
      </c>
      <c r="AF32" s="50">
        <v>52.817747991044079</v>
      </c>
      <c r="AG32" s="50">
        <v>246.15912677528223</v>
      </c>
      <c r="AH32" s="50">
        <v>179.37486025611491</v>
      </c>
      <c r="AI32" s="50">
        <v>78.333671838641905</v>
      </c>
      <c r="AJ32" s="50">
        <v>5.2101585349285964</v>
      </c>
      <c r="AK32" s="50">
        <v>192.44127363369526</v>
      </c>
      <c r="AL32" s="50">
        <v>5.924015938403298</v>
      </c>
      <c r="AM32" s="50">
        <v>52.572187234081575</v>
      </c>
      <c r="AN32" s="50">
        <v>124.93658447032993</v>
      </c>
      <c r="AO32" s="50">
        <v>105.66482039238912</v>
      </c>
      <c r="AP32" s="50">
        <v>29.138186350314001</v>
      </c>
      <c r="AQ32" s="50">
        <v>107.08679340513018</v>
      </c>
      <c r="AR32" s="50">
        <v>47.102164167124585</v>
      </c>
      <c r="AS32" s="50">
        <v>164.06489685825719</v>
      </c>
      <c r="AT32" s="50">
        <v>32.568759812435744</v>
      </c>
      <c r="AU32" s="50">
        <v>7.2808656758600696</v>
      </c>
      <c r="AV32" s="50">
        <v>0.23943638437411227</v>
      </c>
      <c r="AW32" s="50">
        <v>22.998569843090483</v>
      </c>
      <c r="AX32" s="50">
        <v>0.5026662177415453</v>
      </c>
      <c r="AY32" s="50">
        <v>9.6100752828346092</v>
      </c>
      <c r="AZ32" s="50">
        <v>0.27008400434150603</v>
      </c>
      <c r="BA32" s="50">
        <v>0.90395780227434253</v>
      </c>
      <c r="BB32" s="50">
        <v>29.459034654479325</v>
      </c>
      <c r="BC32" s="50">
        <v>0</v>
      </c>
      <c r="BD32" s="50">
        <v>9.2387507595864921E-2</v>
      </c>
      <c r="BE32" s="50">
        <v>0.22824403042653374</v>
      </c>
      <c r="BF32" s="50">
        <v>0.49719199756641641</v>
      </c>
      <c r="BG32" s="50">
        <v>26.374043696598655</v>
      </c>
      <c r="BH32" s="50">
        <v>2.777016997369525E-2</v>
      </c>
      <c r="BI32" s="50">
        <v>1.1799847887427588E-2</v>
      </c>
      <c r="BJ32" s="50">
        <v>2.2666396689974464E-3</v>
      </c>
      <c r="BK32" s="50">
        <v>7.9845816728483406E-3</v>
      </c>
      <c r="BL32" s="50">
        <v>4.0942846384446202E-3</v>
      </c>
      <c r="BM32" s="50">
        <v>3.8640040053430757E-3</v>
      </c>
      <c r="BN32" s="50">
        <v>9.0078594649302419E-3</v>
      </c>
      <c r="BO32" s="50">
        <v>3.9792581404887615E-3</v>
      </c>
      <c r="BP32" s="50">
        <v>6.1654177086391407E-3</v>
      </c>
      <c r="BQ32" s="50">
        <v>2.2790767490548602E-2</v>
      </c>
      <c r="BR32" s="50">
        <v>3.8116762602320707E-3</v>
      </c>
      <c r="BS32" s="50">
        <v>2.8077585759908721E-4</v>
      </c>
      <c r="BT32" s="50">
        <v>1.3371637027707984E-2</v>
      </c>
      <c r="BU32" s="50">
        <v>1.1073447708844875E-2</v>
      </c>
      <c r="BV32" s="50">
        <v>3.5623802975725288E-2</v>
      </c>
      <c r="BW32" s="50">
        <v>1.5299010500701465E-4</v>
      </c>
      <c r="BX32" s="50">
        <v>9.1141623582796476E-3</v>
      </c>
      <c r="BY32" s="50">
        <v>9.3728345081049464E-4</v>
      </c>
      <c r="BZ32" s="50">
        <v>3.3723658601990367</v>
      </c>
      <c r="CA32" s="50">
        <v>0.19467562771338673</v>
      </c>
      <c r="CB32" s="50">
        <v>0.14372353001266069</v>
      </c>
      <c r="CC32" s="50">
        <v>5.71320186255578E-2</v>
      </c>
      <c r="CD32" s="50">
        <v>9.4653139711876021E-3</v>
      </c>
      <c r="CE32" s="50">
        <v>1.0874602425720717E-4</v>
      </c>
      <c r="CF32" s="50">
        <v>1.020838791349361E-2</v>
      </c>
      <c r="CG32" s="50">
        <v>1.3165589171668837E-2</v>
      </c>
      <c r="CH32" s="50">
        <v>4.2029356288815371E-2</v>
      </c>
      <c r="CI32" s="50">
        <v>2.3280275936631661E-2</v>
      </c>
      <c r="CJ32" s="50">
        <v>3.1202148290903828E-3</v>
      </c>
      <c r="CK32" s="50">
        <v>121.59620999318334</v>
      </c>
      <c r="CL32" s="50">
        <v>127.74686249604018</v>
      </c>
      <c r="CM32" s="50">
        <v>0.14511541569832945</v>
      </c>
      <c r="CN32" s="50">
        <v>1.3199083337984252</v>
      </c>
      <c r="CO32" s="50">
        <v>4.6605380982358744</v>
      </c>
      <c r="CP32" s="50">
        <v>3.1702261112635313</v>
      </c>
      <c r="CQ32" s="50">
        <v>1.0637175659817767E-2</v>
      </c>
      <c r="CR32" s="50">
        <v>2.6167995952461998E-2</v>
      </c>
      <c r="CS32" s="50">
        <v>4.4731988285978757</v>
      </c>
      <c r="CT32" s="50">
        <v>778.81750813676103</v>
      </c>
      <c r="CU32" s="50">
        <v>1.004167892904562E-2</v>
      </c>
      <c r="CV32" s="50">
        <v>0.12017308255415628</v>
      </c>
      <c r="CW32" s="50">
        <v>0.13524818298425922</v>
      </c>
      <c r="CX32" s="50">
        <v>17.322999801310715</v>
      </c>
      <c r="CY32" s="50">
        <v>4.2618012389728718E-2</v>
      </c>
      <c r="CZ32" s="50">
        <v>7.3813340856219633E-3</v>
      </c>
      <c r="DA32" s="50">
        <v>269.72971725064633</v>
      </c>
      <c r="DB32" s="50">
        <v>2.7061095804369821</v>
      </c>
      <c r="DC32" s="50">
        <v>1.2176530364189486E-3</v>
      </c>
      <c r="DD32" s="50">
        <v>1.1161310348193054</v>
      </c>
      <c r="DE32" s="50">
        <v>0.20594371605232234</v>
      </c>
      <c r="DF32" s="50">
        <v>2.3267621821918167</v>
      </c>
      <c r="DG32" s="50">
        <v>0</v>
      </c>
      <c r="DH32" s="50">
        <v>0.12786684889863725</v>
      </c>
      <c r="DI32" s="50">
        <v>25.930410893679674</v>
      </c>
      <c r="DJ32" s="50">
        <v>3.715100956564707E-2</v>
      </c>
      <c r="DK32" s="50">
        <v>2.4705075000502501</v>
      </c>
      <c r="DL32" s="50">
        <v>0.7506791305327718</v>
      </c>
      <c r="DM32" s="50">
        <v>-8.7714989806353145</v>
      </c>
      <c r="DN32" s="50">
        <v>3.2885702749327027E-2</v>
      </c>
      <c r="DO32" s="50">
        <v>1.33212708243305</v>
      </c>
      <c r="DP32" s="50">
        <v>38.214619178963744</v>
      </c>
      <c r="DQ32" s="50">
        <v>2.1108735940877144</v>
      </c>
      <c r="DR32" s="50">
        <v>0.66131268957403166</v>
      </c>
      <c r="DS32" s="50">
        <v>52.13675619340448</v>
      </c>
      <c r="DT32" s="50">
        <v>778.81750813676103</v>
      </c>
      <c r="DU32" s="50">
        <v>1.283997842308906E-3</v>
      </c>
      <c r="DV32" s="50">
        <v>1.7321540096134846E-2</v>
      </c>
      <c r="DW32" s="50">
        <v>6.1736179761731611</v>
      </c>
      <c r="DX32" s="50">
        <v>4.2618012389728718E-2</v>
      </c>
      <c r="DY32" s="50">
        <v>1.6941227907634516E-2</v>
      </c>
      <c r="DZ32" s="50">
        <v>0.58671288859636872</v>
      </c>
      <c r="EA32" s="50">
        <v>5.7726722361581786E-2</v>
      </c>
      <c r="EB32" s="50">
        <v>0.11707047131807662</v>
      </c>
      <c r="EC32" s="50">
        <v>6.9032474238301242E-3</v>
      </c>
      <c r="ED32" s="50">
        <v>0.83831953346642984</v>
      </c>
      <c r="EE32" s="50">
        <v>7.3813340856219633E-3</v>
      </c>
      <c r="EF32" s="50">
        <v>8.5418636206138867</v>
      </c>
      <c r="EG32" s="50">
        <v>0.12786684889863725</v>
      </c>
      <c r="EH32" s="50">
        <v>1.0240306175600697E-3</v>
      </c>
      <c r="EI32" s="50">
        <v>0.13551096006761948</v>
      </c>
      <c r="EJ32" s="50">
        <v>3.7876794844595802</v>
      </c>
      <c r="EK32" s="50">
        <v>1.1276315559813583</v>
      </c>
      <c r="EL32" s="50">
        <v>31.518534799610002</v>
      </c>
      <c r="EM32" s="50">
        <v>27.951093273706732</v>
      </c>
      <c r="EN32" s="50">
        <v>2.1662214290228791E-3</v>
      </c>
      <c r="EO32" s="50">
        <v>0.73827182015952808</v>
      </c>
      <c r="EP32" s="50">
        <v>4.043082751223757</v>
      </c>
      <c r="EQ32" s="50">
        <v>30.417126447822412</v>
      </c>
      <c r="ER32" s="50">
        <v>0.15329779527684545</v>
      </c>
      <c r="ES32" s="50">
        <v>7.7356765989643916E-2</v>
      </c>
      <c r="ET32" s="50">
        <v>1.5360060167765855E-2</v>
      </c>
      <c r="EU32" s="50">
        <v>1.7044111684547527</v>
      </c>
      <c r="EV32" s="50">
        <v>0.39524160248950929</v>
      </c>
      <c r="EW32" s="50">
        <v>1.9041835240914733E-2</v>
      </c>
      <c r="EX32" s="50">
        <v>0.29347288767791224</v>
      </c>
      <c r="EY32" s="50">
        <v>0.76150875409704688</v>
      </c>
      <c r="EZ32" s="50">
        <v>8.1887263601937016E-3</v>
      </c>
      <c r="FA32" s="50">
        <v>8.2239405328180856E-3</v>
      </c>
      <c r="FB32" s="50">
        <v>9.7021195090439168E-3</v>
      </c>
      <c r="FC32" s="50">
        <v>1.7926060041862001E-2</v>
      </c>
      <c r="FD32" s="50">
        <v>0.91863366477817976</v>
      </c>
      <c r="FE32" s="50">
        <v>1.0348681003456821</v>
      </c>
      <c r="FF32" s="50">
        <v>0.74962376155577259</v>
      </c>
      <c r="FG32" s="50">
        <v>3.1702261112635313</v>
      </c>
      <c r="FH32" s="50">
        <v>2.1856411993051061E-2</v>
      </c>
      <c r="FI32">
        <f t="shared" si="0"/>
        <v>404.25484198657193</v>
      </c>
      <c r="FJ32">
        <f t="shared" si="1"/>
        <v>1141.5312220887186</v>
      </c>
    </row>
    <row r="33" spans="1:166" ht="15.6">
      <c r="A33" s="50" t="s">
        <v>319</v>
      </c>
      <c r="B33" s="50" t="s">
        <v>288</v>
      </c>
      <c r="C33" s="50">
        <v>0.17183964013669092</v>
      </c>
      <c r="D33" s="50">
        <v>0.57956762241436111</v>
      </c>
      <c r="E33" s="50">
        <v>0.36190679165167383</v>
      </c>
      <c r="F33" s="50">
        <v>67.439263079531258</v>
      </c>
      <c r="G33" s="50">
        <v>42.351625003203004</v>
      </c>
      <c r="H33" s="50">
        <v>2.2422197688953399E-2</v>
      </c>
      <c r="I33" s="50">
        <v>4.0502743694444883</v>
      </c>
      <c r="J33" s="50">
        <v>0.8435497354114565</v>
      </c>
      <c r="K33" s="50">
        <v>9.1611168580111174E-2</v>
      </c>
      <c r="L33" s="50">
        <v>5.0814915992978264E-2</v>
      </c>
      <c r="M33" s="50">
        <v>0.77019019559805757</v>
      </c>
      <c r="N33" s="50">
        <v>0.52754732869647691</v>
      </c>
      <c r="O33" s="50">
        <v>4.3469691785313826E-2</v>
      </c>
      <c r="P33" s="50">
        <v>1.5604223095414684</v>
      </c>
      <c r="Q33" s="50">
        <v>3.2988625669925865E-2</v>
      </c>
      <c r="R33" s="50">
        <v>4.2359294506222306E-2</v>
      </c>
      <c r="S33" s="50">
        <v>57.541006259766156</v>
      </c>
      <c r="T33" s="50">
        <v>0.22978710870028241</v>
      </c>
      <c r="U33" s="50">
        <v>112.98743623823728</v>
      </c>
      <c r="V33" s="50">
        <v>2.9740185624871018E-2</v>
      </c>
      <c r="W33" s="50">
        <v>0</v>
      </c>
      <c r="X33" s="50">
        <v>47.19697189739</v>
      </c>
      <c r="Y33" s="50">
        <v>2.4258932496929599E-2</v>
      </c>
      <c r="Z33" s="50">
        <v>0.22347066243236732</v>
      </c>
      <c r="AA33" s="50">
        <v>0.30924311202245996</v>
      </c>
      <c r="AB33" s="50">
        <v>1.017598626639264</v>
      </c>
      <c r="AC33" s="50">
        <v>313.91934280055659</v>
      </c>
      <c r="AD33" s="50">
        <v>22.111113183229676</v>
      </c>
      <c r="AE33" s="50">
        <v>17.179203260457463</v>
      </c>
      <c r="AF33" s="50">
        <v>77.658867830981919</v>
      </c>
      <c r="AG33" s="50">
        <v>312.61289928610842</v>
      </c>
      <c r="AH33" s="50">
        <v>189.70028906018655</v>
      </c>
      <c r="AI33" s="50">
        <v>112.54049358646246</v>
      </c>
      <c r="AJ33" s="50">
        <v>8.3355308959729282</v>
      </c>
      <c r="AK33" s="50">
        <v>239.2277467832746</v>
      </c>
      <c r="AL33" s="50">
        <v>18.689935467886858</v>
      </c>
      <c r="AM33" s="50">
        <v>61.069847832311979</v>
      </c>
      <c r="AN33" s="50">
        <v>244.41121686729676</v>
      </c>
      <c r="AO33" s="50">
        <v>180.70948289668277</v>
      </c>
      <c r="AP33" s="50">
        <v>28.862548347510462</v>
      </c>
      <c r="AQ33" s="50">
        <v>77.887388023965798</v>
      </c>
      <c r="AR33" s="50">
        <v>69.03031428263246</v>
      </c>
      <c r="AS33" s="50">
        <v>219.55371368136065</v>
      </c>
      <c r="AT33" s="50">
        <v>43.142985234206499</v>
      </c>
      <c r="AU33" s="50">
        <v>7.4495230903747984</v>
      </c>
      <c r="AV33" s="50">
        <v>0.25020434896280752</v>
      </c>
      <c r="AW33" s="50">
        <v>25.150967434752513</v>
      </c>
      <c r="AX33" s="50">
        <v>0.39618317641146661</v>
      </c>
      <c r="AY33" s="50">
        <v>1.7392716183638874</v>
      </c>
      <c r="AZ33" s="50">
        <v>0.3725003462059267</v>
      </c>
      <c r="BA33" s="50">
        <v>0.50269130845336663</v>
      </c>
      <c r="BB33" s="50">
        <v>49.555061718877987</v>
      </c>
      <c r="BC33" s="50">
        <v>0</v>
      </c>
      <c r="BD33" s="50">
        <v>0.13463929478915421</v>
      </c>
      <c r="BE33" s="50">
        <v>6.0896926125726988E-2</v>
      </c>
      <c r="BF33" s="50">
        <v>0.90077721058615157</v>
      </c>
      <c r="BG33" s="50">
        <v>27.056600638284792</v>
      </c>
      <c r="BH33" s="50">
        <v>7.6395509097063802E-2</v>
      </c>
      <c r="BI33" s="50">
        <v>7.2967651544211906E-2</v>
      </c>
      <c r="BJ33" s="50">
        <v>2.7025734997682301E-3</v>
      </c>
      <c r="BK33" s="50">
        <v>2.2043802147568747E-2</v>
      </c>
      <c r="BL33" s="50">
        <v>1.0491562388182416E-2</v>
      </c>
      <c r="BM33" s="50">
        <v>1.0187124522193421E-2</v>
      </c>
      <c r="BN33" s="50">
        <v>2.9997517843004775E-2</v>
      </c>
      <c r="BO33" s="50">
        <v>2.2091525822218558E-2</v>
      </c>
      <c r="BP33" s="50">
        <v>5.2978468736087671E-3</v>
      </c>
      <c r="BQ33" s="50">
        <v>4.5545707303900049E-2</v>
      </c>
      <c r="BR33" s="50">
        <v>5.2728153697278977E-3</v>
      </c>
      <c r="BS33" s="50">
        <v>6.6930836906748021E-4</v>
      </c>
      <c r="BT33" s="50">
        <v>1.3446644584608303E-2</v>
      </c>
      <c r="BU33" s="50">
        <v>2.9572911383932761E-2</v>
      </c>
      <c r="BV33" s="50">
        <v>5.3443948948252537E-2</v>
      </c>
      <c r="BW33" s="50">
        <v>5.3595888399231588E-4</v>
      </c>
      <c r="BX33" s="50">
        <v>4.150592448002232E-2</v>
      </c>
      <c r="BY33" s="50">
        <v>1.4159195349048241E-3</v>
      </c>
      <c r="BZ33" s="50">
        <v>5.5019335574806476</v>
      </c>
      <c r="CA33" s="50">
        <v>0.26530326337363763</v>
      </c>
      <c r="CB33" s="50">
        <v>0.147110439521287</v>
      </c>
      <c r="CC33" s="50">
        <v>6.3184177788482995E-2</v>
      </c>
      <c r="CD33" s="50">
        <v>1.1363864538636012E-2</v>
      </c>
      <c r="CE33" s="50">
        <v>2.6957567065865565E-4</v>
      </c>
      <c r="CF33" s="50">
        <v>4.8232635274111533E-3</v>
      </c>
      <c r="CG33" s="50">
        <v>2.0659974679837677E-2</v>
      </c>
      <c r="CH33" s="50">
        <v>2.6752875617269815E-3</v>
      </c>
      <c r="CI33" s="50">
        <v>8.2581655305163745E-2</v>
      </c>
      <c r="CJ33" s="50">
        <v>1.1197596708625093E-2</v>
      </c>
      <c r="CK33" s="50">
        <v>116.36133640211469</v>
      </c>
      <c r="CL33" s="50">
        <v>123.34977780705701</v>
      </c>
      <c r="CM33" s="50">
        <v>2.2399118825634615E-2</v>
      </c>
      <c r="CN33" s="50">
        <v>0.23347422341856003</v>
      </c>
      <c r="CO33" s="50">
        <v>4.0254630027118656</v>
      </c>
      <c r="CP33" s="50">
        <v>5.7709997396513648</v>
      </c>
      <c r="CQ33" s="50">
        <v>1.3207401641462727E-2</v>
      </c>
      <c r="CR33" s="50">
        <v>3.3061915771502283E-2</v>
      </c>
      <c r="CS33" s="50">
        <v>5.7913754626721881</v>
      </c>
      <c r="CT33" s="50">
        <v>360.18501286242673</v>
      </c>
      <c r="CU33" s="50">
        <v>1.3653130831741607E-2</v>
      </c>
      <c r="CV33" s="50">
        <v>0.25898315391943405</v>
      </c>
      <c r="CW33" s="50">
        <v>0.2131545236578504</v>
      </c>
      <c r="CX33" s="50">
        <v>20.738280741507673</v>
      </c>
      <c r="CY33" s="50">
        <v>2.673795275504005E-2</v>
      </c>
      <c r="CZ33" s="50">
        <v>9.8054913446235532E-3</v>
      </c>
      <c r="DA33" s="50">
        <v>400.26319657804345</v>
      </c>
      <c r="DB33" s="50">
        <v>3.0765772315057376</v>
      </c>
      <c r="DC33" s="50">
        <v>6.3012910424695395E-4</v>
      </c>
      <c r="DD33" s="50">
        <v>0.88468158470599234</v>
      </c>
      <c r="DE33" s="50">
        <v>0.25656431146792297</v>
      </c>
      <c r="DF33" s="50">
        <v>1.6789502919616479</v>
      </c>
      <c r="DG33" s="50">
        <v>0</v>
      </c>
      <c r="DH33" s="50">
        <v>0.20334903231322682</v>
      </c>
      <c r="DI33" s="50">
        <v>26.363938998681153</v>
      </c>
      <c r="DJ33" s="50">
        <v>2.7857645663940448E-2</v>
      </c>
      <c r="DK33" s="50">
        <v>0.45229682925101378</v>
      </c>
      <c r="DL33" s="50">
        <v>0.69939530238138414</v>
      </c>
      <c r="DM33" s="50">
        <v>13.682183076236701</v>
      </c>
      <c r="DN33" s="50">
        <v>3.3586626409157057E-2</v>
      </c>
      <c r="DO33" s="50">
        <v>1.4298065723276685</v>
      </c>
      <c r="DP33" s="50">
        <v>30.246281156579258</v>
      </c>
      <c r="DQ33" s="50">
        <v>6.7907304215954509</v>
      </c>
      <c r="DR33" s="50">
        <v>0.67511749592416059</v>
      </c>
      <c r="DS33" s="50">
        <v>54.013515782262971</v>
      </c>
      <c r="DT33" s="50">
        <v>360.18501286242673</v>
      </c>
      <c r="DU33" s="50">
        <v>2.7763509426805377E-3</v>
      </c>
      <c r="DV33" s="50">
        <v>1.7991794197071375E-2</v>
      </c>
      <c r="DW33" s="50">
        <v>1.781393688194675</v>
      </c>
      <c r="DX33" s="50">
        <v>2.673795275504005E-2</v>
      </c>
      <c r="DY33" s="50">
        <v>1.1483995058896208E-2</v>
      </c>
      <c r="DZ33" s="50">
        <v>0.29523407101544508</v>
      </c>
      <c r="EA33" s="50">
        <v>4.8220004949518294E-2</v>
      </c>
      <c r="EB33" s="50">
        <v>0.17167413142504823</v>
      </c>
      <c r="EC33" s="50">
        <v>1.5009569716246835E-2</v>
      </c>
      <c r="ED33" s="50">
        <v>1.0809752599493796</v>
      </c>
      <c r="EE33" s="50">
        <v>9.8054913446235532E-3</v>
      </c>
      <c r="EF33" s="50">
        <v>5.8249894244351736</v>
      </c>
      <c r="EG33" s="50">
        <v>0.20334903231322682</v>
      </c>
      <c r="EH33" s="50">
        <v>7.7977861793409903E-4</v>
      </c>
      <c r="EI33" s="50">
        <v>0.3017156129321486</v>
      </c>
      <c r="EJ33" s="50">
        <v>5.9939881419007621</v>
      </c>
      <c r="EK33" s="50">
        <v>1.1650009213572556</v>
      </c>
      <c r="EL33" s="50">
        <v>23.14431672944027</v>
      </c>
      <c r="EM33" s="50">
        <v>19.866350579771694</v>
      </c>
      <c r="EN33" s="50">
        <v>2.3352592823164221E-3</v>
      </c>
      <c r="EO33" s="50">
        <v>0.55449917068718912</v>
      </c>
      <c r="EP33" s="50">
        <v>6.5540176003832764</v>
      </c>
      <c r="EQ33" s="50">
        <v>33.610618238668067</v>
      </c>
      <c r="ER33" s="50">
        <v>0.24223359349545981</v>
      </c>
      <c r="ES33" s="50">
        <v>0.19594022459370042</v>
      </c>
      <c r="ET33" s="50">
        <v>6.6300023802009111E-2</v>
      </c>
      <c r="EU33" s="50">
        <v>3.3871429424135986</v>
      </c>
      <c r="EV33" s="50">
        <v>0.65862448117994443</v>
      </c>
      <c r="EW33" s="50">
        <v>3.2649819777962136E-2</v>
      </c>
      <c r="EX33" s="50">
        <v>0.23815831356547654</v>
      </c>
      <c r="EY33" s="50">
        <v>0.77806695786249069</v>
      </c>
      <c r="EZ33" s="50">
        <v>8.5655366013525427E-3</v>
      </c>
      <c r="FA33" s="50">
        <v>8.5939198613554819E-3</v>
      </c>
      <c r="FB33" s="50">
        <v>1.3356866155608242E-2</v>
      </c>
      <c r="FC33" s="50">
        <v>2.1950786016963725E-2</v>
      </c>
      <c r="FD33" s="50">
        <v>1.4803448330005127</v>
      </c>
      <c r="FE33" s="50">
        <v>0.73602510202912674</v>
      </c>
      <c r="FF33" s="50">
        <v>0.6934948506748172</v>
      </c>
      <c r="FG33" s="50">
        <v>5.7709997396513648</v>
      </c>
      <c r="FH33" s="50">
        <v>1.5752204261695234E-2</v>
      </c>
      <c r="FI33">
        <f t="shared" si="0"/>
        <v>531.30958078209335</v>
      </c>
      <c r="FJ33">
        <f t="shared" si="1"/>
        <v>1492.4414228916164</v>
      </c>
    </row>
    <row r="34" spans="1:166" ht="15.6">
      <c r="A34" s="50" t="s">
        <v>320</v>
      </c>
      <c r="B34" s="50" t="s">
        <v>288</v>
      </c>
      <c r="C34" s="50">
        <v>9.9999638616400793E-2</v>
      </c>
      <c r="D34" s="50">
        <v>0.94158896011076232</v>
      </c>
      <c r="E34" s="50">
        <v>0.34784220540280514</v>
      </c>
      <c r="F34" s="50">
        <v>70.227793306551703</v>
      </c>
      <c r="G34" s="50">
        <v>32.700486033121962</v>
      </c>
      <c r="H34" s="50">
        <v>0</v>
      </c>
      <c r="I34" s="50">
        <v>2.8768710770440369</v>
      </c>
      <c r="J34" s="50">
        <v>0.91034570996536834</v>
      </c>
      <c r="K34" s="50">
        <v>1.1304152560740766E-2</v>
      </c>
      <c r="L34" s="50">
        <v>5.5243570157710101E-2</v>
      </c>
      <c r="M34" s="50">
        <v>0.39466617444059154</v>
      </c>
      <c r="N34" s="50">
        <v>6.6910011075220432E-2</v>
      </c>
      <c r="O34" s="50">
        <v>3.4855181075289725E-2</v>
      </c>
      <c r="P34" s="50">
        <v>1.5008919135116567</v>
      </c>
      <c r="Q34" s="50">
        <v>2.7808252271309956E-2</v>
      </c>
      <c r="R34" s="50">
        <v>0.51186869002268165</v>
      </c>
      <c r="S34" s="50">
        <v>78.58312806019913</v>
      </c>
      <c r="T34" s="50">
        <v>9.9867342072414308E-2</v>
      </c>
      <c r="U34" s="50">
        <v>114.7628071913454</v>
      </c>
      <c r="V34" s="50">
        <v>1.2017244719001516E-2</v>
      </c>
      <c r="W34" s="50">
        <v>0</v>
      </c>
      <c r="X34" s="50">
        <v>44.025820215744048</v>
      </c>
      <c r="Y34" s="50">
        <v>1.5342390346214308E-2</v>
      </c>
      <c r="Z34" s="50">
        <v>0.22056445757427837</v>
      </c>
      <c r="AA34" s="50">
        <v>0.30953417207926648</v>
      </c>
      <c r="AB34" s="50">
        <v>1.709920097104898</v>
      </c>
      <c r="AC34" s="50">
        <v>439.05193064282071</v>
      </c>
      <c r="AD34" s="50">
        <v>25.998838468025813</v>
      </c>
      <c r="AE34" s="50">
        <v>25.89000622765095</v>
      </c>
      <c r="AF34" s="50">
        <v>194.3875857819823</v>
      </c>
      <c r="AG34" s="50">
        <v>330.57778257761419</v>
      </c>
      <c r="AH34" s="50">
        <v>229.66900418051196</v>
      </c>
      <c r="AI34" s="50">
        <v>115.99711657418381</v>
      </c>
      <c r="AJ34" s="50">
        <v>8.2093769277236763</v>
      </c>
      <c r="AK34" s="50">
        <v>211.59433342809004</v>
      </c>
      <c r="AL34" s="50">
        <v>2.6555096624889503</v>
      </c>
      <c r="AM34" s="50">
        <v>54.557544676659624</v>
      </c>
      <c r="AN34" s="50">
        <v>440.49937434957502</v>
      </c>
      <c r="AO34" s="50">
        <v>242.5813358416365</v>
      </c>
      <c r="AP34" s="50">
        <v>32.531950944392989</v>
      </c>
      <c r="AQ34" s="50">
        <v>76.840445738220495</v>
      </c>
      <c r="AR34" s="50">
        <v>77.183785480870725</v>
      </c>
      <c r="AS34" s="50">
        <v>251.73178855041976</v>
      </c>
      <c r="AT34" s="50">
        <v>59.70713105150157</v>
      </c>
      <c r="AU34" s="50">
        <v>11.044293049187416</v>
      </c>
      <c r="AV34" s="50">
        <v>0.36108785878695959</v>
      </c>
      <c r="AW34" s="50">
        <v>22.659813142244648</v>
      </c>
      <c r="AX34" s="50">
        <v>0.32945993640116217</v>
      </c>
      <c r="AY34" s="50">
        <v>3.0970881031626667</v>
      </c>
      <c r="AZ34" s="50">
        <v>0.29032500168747738</v>
      </c>
      <c r="BA34" s="50">
        <v>0.38774433862553015</v>
      </c>
      <c r="BB34" s="50">
        <v>52.727471435046596</v>
      </c>
      <c r="BC34" s="50">
        <v>0</v>
      </c>
      <c r="BD34" s="50">
        <v>0.17483146275407954</v>
      </c>
      <c r="BE34" s="50">
        <v>6.6530454383858961E-2</v>
      </c>
      <c r="BF34" s="50">
        <v>0.9977765921249766</v>
      </c>
      <c r="BG34" s="50">
        <v>52.149926971086309</v>
      </c>
      <c r="BH34" s="50">
        <v>7.7763608628867248E-2</v>
      </c>
      <c r="BI34" s="50">
        <v>4.9639053223456742E-2</v>
      </c>
      <c r="BJ34" s="50">
        <v>2.2735973102089289E-3</v>
      </c>
      <c r="BK34" s="50">
        <v>2.3571209425997507E-2</v>
      </c>
      <c r="BL34" s="50">
        <v>1.2163244090019051E-2</v>
      </c>
      <c r="BM34" s="50">
        <v>1.169720955887853E-2</v>
      </c>
      <c r="BN34" s="50">
        <v>3.8171424270372782E-2</v>
      </c>
      <c r="BO34" s="50">
        <v>2.4329049830154579E-2</v>
      </c>
      <c r="BP34" s="50">
        <v>5.6567490111160725E-3</v>
      </c>
      <c r="BQ34" s="50">
        <v>3.7282335451269008E-2</v>
      </c>
      <c r="BR34" s="50">
        <v>7.4874953103399641E-3</v>
      </c>
      <c r="BS34" s="50">
        <v>8.1850988980959626E-4</v>
      </c>
      <c r="BT34" s="50">
        <v>1.1191254313899088E-2</v>
      </c>
      <c r="BU34" s="50">
        <v>1.8393922681496401E-2</v>
      </c>
      <c r="BV34" s="50">
        <v>5.5901789794385336E-2</v>
      </c>
      <c r="BW34" s="50">
        <v>5.3172044844563204E-4</v>
      </c>
      <c r="BX34" s="50">
        <v>3.9633180384402514E-2</v>
      </c>
      <c r="BY34" s="50">
        <v>1.042536540754892E-3</v>
      </c>
      <c r="BZ34" s="50">
        <v>7.0774096439995891</v>
      </c>
      <c r="CA34" s="50">
        <v>0.59845369288925354</v>
      </c>
      <c r="CB34" s="50">
        <v>0.16804043966407789</v>
      </c>
      <c r="CC34" s="50">
        <v>6.4813433556348804E-2</v>
      </c>
      <c r="CD34" s="50">
        <v>5.3004225494013117E-3</v>
      </c>
      <c r="CE34" s="50">
        <v>7.1056941639643522E-4</v>
      </c>
      <c r="CF34" s="50">
        <v>6.2379827616262633E-3</v>
      </c>
      <c r="CG34" s="50">
        <v>2.78085410628824E-2</v>
      </c>
      <c r="CH34" s="50">
        <v>2.7885784677639286E-3</v>
      </c>
      <c r="CI34" s="50">
        <v>7.4350085382834497E-2</v>
      </c>
      <c r="CJ34" s="50">
        <v>0.10612410248499352</v>
      </c>
      <c r="CK34" s="50">
        <v>74.584342299734018</v>
      </c>
      <c r="CL34" s="50">
        <v>77.639678756424885</v>
      </c>
      <c r="CM34" s="50">
        <v>2.5199788905119071E-2</v>
      </c>
      <c r="CN34" s="50">
        <v>0.28042429600240776</v>
      </c>
      <c r="CO34" s="50">
        <v>1.7006115964029598</v>
      </c>
      <c r="CP34" s="50">
        <v>13.470728658387465</v>
      </c>
      <c r="CQ34" s="50">
        <v>1.0208109314826238E-2</v>
      </c>
      <c r="CR34" s="50">
        <v>3.4091174364422716E-2</v>
      </c>
      <c r="CS34" s="50">
        <v>5.4061523707843406</v>
      </c>
      <c r="CT34" s="50">
        <v>936.66364658935549</v>
      </c>
      <c r="CU34" s="50">
        <v>7.8667564735311283E-3</v>
      </c>
      <c r="CV34" s="50">
        <v>0.25213717748532438</v>
      </c>
      <c r="CW34" s="50">
        <v>0.14718838132112058</v>
      </c>
      <c r="CX34" s="50">
        <v>11.826160867737004</v>
      </c>
      <c r="CY34" s="50">
        <v>2.3743212293292494E-2</v>
      </c>
      <c r="CZ34" s="50">
        <v>1.1475638177231899E-2</v>
      </c>
      <c r="DA34" s="50">
        <v>494.31312439205624</v>
      </c>
      <c r="DB34" s="50">
        <v>3.7521491835628114</v>
      </c>
      <c r="DC34" s="50">
        <v>2.7295901950519566E-4</v>
      </c>
      <c r="DD34" s="50">
        <v>0.706852408660122</v>
      </c>
      <c r="DE34" s="50">
        <v>0.56437175476836698</v>
      </c>
      <c r="DF34" s="50">
        <v>2.0012494448448099</v>
      </c>
      <c r="DG34" s="50">
        <v>0</v>
      </c>
      <c r="DH34" s="50">
        <v>0.13571274314388868</v>
      </c>
      <c r="DI34" s="50">
        <v>27.503086464854011</v>
      </c>
      <c r="DJ34" s="50">
        <v>2.3222978791149988E-2</v>
      </c>
      <c r="DK34" s="50">
        <v>0.38054051219282914</v>
      </c>
      <c r="DL34" s="50">
        <v>0.5733531069590253</v>
      </c>
      <c r="DM34" s="50">
        <v>1.8395127079740687</v>
      </c>
      <c r="DN34" s="50">
        <v>3.2694519891748673E-2</v>
      </c>
      <c r="DO34" s="50">
        <v>1.7441258935594552</v>
      </c>
      <c r="DP34" s="50">
        <v>29.333105081988382</v>
      </c>
      <c r="DQ34" s="50">
        <v>15.028856104164188</v>
      </c>
      <c r="DR34" s="50">
        <v>0.63107038604676813</v>
      </c>
      <c r="DS34" s="50">
        <v>55.191764086637633</v>
      </c>
      <c r="DT34" s="50">
        <v>936.66364658935549</v>
      </c>
      <c r="DU34" s="50">
        <v>1.0676191006678537E-3</v>
      </c>
      <c r="DV34" s="50">
        <v>1.3166416801189153E-2</v>
      </c>
      <c r="DW34" s="50">
        <v>2.2601243670242517</v>
      </c>
      <c r="DX34" s="50">
        <v>2.3743212293292494E-2</v>
      </c>
      <c r="DY34" s="50">
        <v>9.1577903239357227E-3</v>
      </c>
      <c r="DZ34" s="50">
        <v>0.30017578508532416</v>
      </c>
      <c r="EA34" s="50">
        <v>8.4558295053139679E-2</v>
      </c>
      <c r="EB34" s="50">
        <v>6.2297778247929148E-2</v>
      </c>
      <c r="EC34" s="50">
        <v>1.0505268046179921E-2</v>
      </c>
      <c r="ED34" s="50">
        <v>0.95610384720796526</v>
      </c>
      <c r="EE34" s="50">
        <v>1.1475638177231899E-2</v>
      </c>
      <c r="EF34" s="50">
        <v>16.051936812581935</v>
      </c>
      <c r="EG34" s="50">
        <v>0.13571274314388868</v>
      </c>
      <c r="EH34" s="50">
        <v>4.1992845132737832E-4</v>
      </c>
      <c r="EI34" s="50">
        <v>0.3764820200770238</v>
      </c>
      <c r="EJ34" s="50">
        <v>7.9209661848366935</v>
      </c>
      <c r="EK34" s="50">
        <v>1.4931634590021414</v>
      </c>
      <c r="EL34" s="50">
        <v>31.415304414192281</v>
      </c>
      <c r="EM34" s="50">
        <v>21.039427548800756</v>
      </c>
      <c r="EN34" s="50">
        <v>1.2428288459978779E-3</v>
      </c>
      <c r="EO34" s="50">
        <v>0.28079104809730787</v>
      </c>
      <c r="EP34" s="50">
        <v>8.5487668725092298</v>
      </c>
      <c r="EQ34" s="50">
        <v>60.698693843595535</v>
      </c>
      <c r="ER34" s="50">
        <v>0.16392672759156415</v>
      </c>
      <c r="ES34" s="50">
        <v>0.27613776206122398</v>
      </c>
      <c r="ET34" s="50">
        <v>6.6235827524766019E-2</v>
      </c>
      <c r="EU34" s="50">
        <v>3.331381309507536</v>
      </c>
      <c r="EV34" s="50">
        <v>1.0238474550572585</v>
      </c>
      <c r="EW34" s="50">
        <v>2.542204621815651E-2</v>
      </c>
      <c r="EX34" s="50">
        <v>0.10830150156386922</v>
      </c>
      <c r="EY34" s="50">
        <v>1.8329198011060874</v>
      </c>
      <c r="EZ34" s="50">
        <v>1.3365662309168011E-2</v>
      </c>
      <c r="FA34" s="50">
        <v>1.3407639849946978E-2</v>
      </c>
      <c r="FB34" s="50">
        <v>1.4207716705116689E-2</v>
      </c>
      <c r="FC34" s="50">
        <v>2.7615356555063666E-2</v>
      </c>
      <c r="FD34" s="50">
        <v>1.9393655522357389</v>
      </c>
      <c r="FE34" s="50">
        <v>0.41612604181487323</v>
      </c>
      <c r="FF34" s="50">
        <v>0.59937605746234446</v>
      </c>
      <c r="FG34" s="50">
        <v>13.470728658387465</v>
      </c>
      <c r="FH34" s="50">
        <v>1.4539393345082384E-2</v>
      </c>
      <c r="FI34">
        <f t="shared" si="0"/>
        <v>362.45221406226165</v>
      </c>
      <c r="FJ34">
        <f t="shared" si="1"/>
        <v>1498.0429059436258</v>
      </c>
    </row>
    <row r="35" spans="1:166" ht="15.6">
      <c r="A35" s="50" t="s">
        <v>321</v>
      </c>
      <c r="B35" s="50" t="s">
        <v>288</v>
      </c>
      <c r="C35" s="50">
        <v>0.12736876385388857</v>
      </c>
      <c r="D35" s="50">
        <v>0.47066430068077092</v>
      </c>
      <c r="E35" s="50">
        <v>0.39684450817272882</v>
      </c>
      <c r="F35" s="50">
        <v>79.049393392427731</v>
      </c>
      <c r="G35" s="50">
        <v>54.061578760608903</v>
      </c>
      <c r="H35" s="50">
        <v>0</v>
      </c>
      <c r="I35" s="50">
        <v>4.4574310362085789</v>
      </c>
      <c r="J35" s="50">
        <v>0.65016435603031275</v>
      </c>
      <c r="K35" s="50">
        <v>4.319235577808378E-2</v>
      </c>
      <c r="L35" s="50">
        <v>9.3891988431540341E-2</v>
      </c>
      <c r="M35" s="50">
        <v>0.74649168023047607</v>
      </c>
      <c r="N35" s="50">
        <v>0.38612116523443851</v>
      </c>
      <c r="O35" s="50">
        <v>4.9124664718124766E-2</v>
      </c>
      <c r="P35" s="50">
        <v>2.3357620549609481</v>
      </c>
      <c r="Q35" s="50">
        <v>2.048215256306888E-2</v>
      </c>
      <c r="R35" s="50">
        <v>-5.7158462150071081E-2</v>
      </c>
      <c r="S35" s="50">
        <v>78.779048717402205</v>
      </c>
      <c r="T35" s="50">
        <v>0.40575865434970965</v>
      </c>
      <c r="U35" s="50">
        <v>116.95329473808421</v>
      </c>
      <c r="V35" s="50">
        <v>6.7398003082195193E-2</v>
      </c>
      <c r="W35" s="50">
        <v>0</v>
      </c>
      <c r="X35" s="50">
        <v>58.887824300769879</v>
      </c>
      <c r="Y35" s="50">
        <v>1.4917953621663725E-2</v>
      </c>
      <c r="Z35" s="50">
        <v>0.22380821237498924</v>
      </c>
      <c r="AA35" s="50">
        <v>0.30970877698244231</v>
      </c>
      <c r="AB35" s="50">
        <v>1.3819667683261525</v>
      </c>
      <c r="AC35" s="50">
        <v>363.43367195265438</v>
      </c>
      <c r="AD35" s="50">
        <v>25.914844399335756</v>
      </c>
      <c r="AE35" s="50">
        <v>22.416827689736671</v>
      </c>
      <c r="AF35" s="50">
        <v>74.187176431447796</v>
      </c>
      <c r="AG35" s="50">
        <v>261.03985893369872</v>
      </c>
      <c r="AH35" s="50">
        <v>205.80730878230594</v>
      </c>
      <c r="AI35" s="50">
        <v>84.521115773556915</v>
      </c>
      <c r="AJ35" s="50">
        <v>15.909330296399622</v>
      </c>
      <c r="AK35" s="50">
        <v>235.28062322257313</v>
      </c>
      <c r="AL35" s="50">
        <v>24.06920194916388</v>
      </c>
      <c r="AM35" s="50">
        <v>58.514177750356659</v>
      </c>
      <c r="AN35" s="50">
        <v>215.24802906571293</v>
      </c>
      <c r="AO35" s="50">
        <v>176.36443892676141</v>
      </c>
      <c r="AP35" s="50">
        <v>33.727392461110334</v>
      </c>
      <c r="AQ35" s="50">
        <v>103.93100300006509</v>
      </c>
      <c r="AR35" s="50">
        <v>62.367277702448085</v>
      </c>
      <c r="AS35" s="50">
        <v>215.1778527556487</v>
      </c>
      <c r="AT35" s="50">
        <v>49.640448182237606</v>
      </c>
      <c r="AU35" s="50">
        <v>7.5830278141504239</v>
      </c>
      <c r="AV35" s="50">
        <v>0.25316804887059291</v>
      </c>
      <c r="AW35" s="50">
        <v>31.089199413388808</v>
      </c>
      <c r="AX35" s="50">
        <v>0.2920476319882504</v>
      </c>
      <c r="AY35" s="50">
        <v>2.0732447875683566</v>
      </c>
      <c r="AZ35" s="50">
        <v>0.28115263670146584</v>
      </c>
      <c r="BA35" s="50">
        <v>0.4316450057626996</v>
      </c>
      <c r="BB35" s="50">
        <v>60.526210632346491</v>
      </c>
      <c r="BC35" s="50">
        <v>0</v>
      </c>
      <c r="BD35" s="50">
        <v>9.4423298945144923E-2</v>
      </c>
      <c r="BE35" s="50">
        <v>6.9892390822886924E-2</v>
      </c>
      <c r="BF35" s="50">
        <v>0.47693118393281125</v>
      </c>
      <c r="BG35" s="50">
        <v>45.919136900850155</v>
      </c>
      <c r="BH35" s="50">
        <v>7.0750964192731969E-2</v>
      </c>
      <c r="BI35" s="50">
        <v>5.4901596571620116E-2</v>
      </c>
      <c r="BJ35" s="50">
        <v>2.5774299801400806E-3</v>
      </c>
      <c r="BK35" s="50">
        <v>1.6848070936167667E-2</v>
      </c>
      <c r="BL35" s="50">
        <v>9.1506556105660965E-3</v>
      </c>
      <c r="BM35" s="50">
        <v>8.6194377461075358E-3</v>
      </c>
      <c r="BN35" s="50">
        <v>2.6778475784575394E-2</v>
      </c>
      <c r="BO35" s="50">
        <v>1.5985830902396522E-2</v>
      </c>
      <c r="BP35" s="50">
        <v>7.4685825757472672E-3</v>
      </c>
      <c r="BQ35" s="50">
        <v>4.8141122437303757E-2</v>
      </c>
      <c r="BR35" s="50">
        <v>8.4622448660324392E-3</v>
      </c>
      <c r="BS35" s="50">
        <v>9.5365163292903733E-4</v>
      </c>
      <c r="BT35" s="50">
        <v>2.0903736455285135E-2</v>
      </c>
      <c r="BU35" s="50">
        <v>2.9230522163520501E-2</v>
      </c>
      <c r="BV35" s="50">
        <v>5.8761518504915337E-2</v>
      </c>
      <c r="BW35" s="50">
        <v>6.7588531779379799E-4</v>
      </c>
      <c r="BX35" s="50">
        <v>4.6647615396032294E-2</v>
      </c>
      <c r="BY35" s="50">
        <v>1.299474845386715E-3</v>
      </c>
      <c r="BZ35" s="50">
        <v>4.7855607585836051</v>
      </c>
      <c r="CA35" s="50">
        <v>0.52898149461484378</v>
      </c>
      <c r="CB35" s="50">
        <v>0.13292824372891737</v>
      </c>
      <c r="CC35" s="50">
        <v>5.8790754800741668E-2</v>
      </c>
      <c r="CD35" s="50">
        <v>8.2583459952911657E-3</v>
      </c>
      <c r="CE35" s="50">
        <v>3.3367859022079879E-4</v>
      </c>
      <c r="CF35" s="50">
        <v>7.2561580634479365E-3</v>
      </c>
      <c r="CG35" s="50">
        <v>2.6263540805866299E-2</v>
      </c>
      <c r="CH35" s="50">
        <v>2.4179628363520684E-3</v>
      </c>
      <c r="CI35" s="50">
        <v>6.0746534198444224E-2</v>
      </c>
      <c r="CJ35" s="50">
        <v>1.9899146293964054E-2</v>
      </c>
      <c r="CK35" s="50">
        <v>167.95281324309138</v>
      </c>
      <c r="CL35" s="50">
        <v>177.42332339175007</v>
      </c>
      <c r="CM35" s="50">
        <v>2.0100758836058837E-2</v>
      </c>
      <c r="CN35" s="50">
        <v>0.27340593208685676</v>
      </c>
      <c r="CO35" s="50">
        <v>3.5186655091922927</v>
      </c>
      <c r="CP35" s="50">
        <v>3.981534279989432</v>
      </c>
      <c r="CQ35" s="50">
        <v>1.4180736170889304E-2</v>
      </c>
      <c r="CR35" s="50">
        <v>3.9664601005311911E-2</v>
      </c>
      <c r="CS35" s="50">
        <v>6.5462569040832603</v>
      </c>
      <c r="CT35" s="50">
        <v>593.48792620030429</v>
      </c>
      <c r="CU35" s="50">
        <v>1.6167727985074029E-2</v>
      </c>
      <c r="CV35" s="50">
        <v>0.27392809862802581</v>
      </c>
      <c r="CW35" s="50">
        <v>0.11573698052456327</v>
      </c>
      <c r="CX35" s="50">
        <v>9.0467451268177452</v>
      </c>
      <c r="CY35" s="50">
        <v>2.7776942020951479E-2</v>
      </c>
      <c r="CZ35" s="50">
        <v>1.1519848375134641E-2</v>
      </c>
      <c r="DA35" s="50">
        <v>391.54229168241011</v>
      </c>
      <c r="DB35" s="50">
        <v>3.2390600379168859</v>
      </c>
      <c r="DC35" s="50">
        <v>1.1445150824041237E-3</v>
      </c>
      <c r="DD35" s="50">
        <v>0.93821920574320372</v>
      </c>
      <c r="DE35" s="50">
        <v>0.22985201918164427</v>
      </c>
      <c r="DF35" s="50">
        <v>1.7597392980095981</v>
      </c>
      <c r="DG35" s="50">
        <v>0</v>
      </c>
      <c r="DH35" s="50">
        <v>0.10421713214942863</v>
      </c>
      <c r="DI35" s="50">
        <v>21.479985214329073</v>
      </c>
      <c r="DJ35" s="50">
        <v>2.1031536416043922E-2</v>
      </c>
      <c r="DK35" s="50">
        <v>0.74020280591436238</v>
      </c>
      <c r="DL35" s="50">
        <v>0.59206911566433118</v>
      </c>
      <c r="DM35" s="50">
        <v>-8.2343765555663335</v>
      </c>
      <c r="DN35" s="50">
        <v>3.338614272232588E-2</v>
      </c>
      <c r="DO35" s="50">
        <v>1.688992000330823</v>
      </c>
      <c r="DP35" s="50">
        <v>25.211396929621937</v>
      </c>
      <c r="DQ35" s="50">
        <v>5.7565304644071347</v>
      </c>
      <c r="DR35" s="50">
        <v>0.59506940680111331</v>
      </c>
      <c r="DS35" s="50">
        <v>64.816591874499139</v>
      </c>
      <c r="DT35" s="50">
        <v>593.48792620030429</v>
      </c>
      <c r="DU35" s="50">
        <v>1.6849542439764755E-3</v>
      </c>
      <c r="DV35" s="50">
        <v>2.2338581899827212E-2</v>
      </c>
      <c r="DW35" s="50">
        <v>2.1882440781670436</v>
      </c>
      <c r="DX35" s="50">
        <v>2.7776942020951479E-2</v>
      </c>
      <c r="DY35" s="50">
        <v>1.2285029438878574E-2</v>
      </c>
      <c r="DZ35" s="50">
        <v>0.43421788684941787</v>
      </c>
      <c r="EA35" s="50">
        <v>0.11053699269537805</v>
      </c>
      <c r="EB35" s="50">
        <v>9.1007195766565976E-2</v>
      </c>
      <c r="EC35" s="50">
        <v>1.2693712871472043E-2</v>
      </c>
      <c r="ED35" s="50">
        <v>0.85859655612558461</v>
      </c>
      <c r="EE35" s="50">
        <v>1.1519848375134641E-2</v>
      </c>
      <c r="EF35" s="50">
        <v>10.98814210872958</v>
      </c>
      <c r="EG35" s="50">
        <v>0.10421713214942863</v>
      </c>
      <c r="EH35" s="50">
        <v>7.4234425450644915E-4</v>
      </c>
      <c r="EI35" s="50">
        <v>0.26355590142585256</v>
      </c>
      <c r="EJ35" s="50">
        <v>5.522109434377068</v>
      </c>
      <c r="EK35" s="50">
        <v>0.96213532947469571</v>
      </c>
      <c r="EL35" s="50">
        <v>20.158974059377844</v>
      </c>
      <c r="EM35" s="50">
        <v>20.952327018678538</v>
      </c>
      <c r="EN35" s="50">
        <v>1.2803105364912293E-3</v>
      </c>
      <c r="EO35" s="50">
        <v>0.25129091486594185</v>
      </c>
      <c r="EP35" s="50">
        <v>6.0586397827980178</v>
      </c>
      <c r="EQ35" s="50">
        <v>51.977776683648173</v>
      </c>
      <c r="ER35" s="50">
        <v>0.13194149959482029</v>
      </c>
      <c r="ES35" s="50">
        <v>0.18784152057768741</v>
      </c>
      <c r="ET35" s="50">
        <v>6.5210876278568891E-2</v>
      </c>
      <c r="EU35" s="50">
        <v>2.3029912638002159</v>
      </c>
      <c r="EV35" s="50">
        <v>0.55624951037338499</v>
      </c>
      <c r="EW35" s="50">
        <v>3.2966050825720877E-2</v>
      </c>
      <c r="EX35" s="50">
        <v>0.11113953020898727</v>
      </c>
      <c r="EY35" s="50">
        <v>0.95020925202029305</v>
      </c>
      <c r="EZ35" s="50">
        <v>5.9372434965747111E-3</v>
      </c>
      <c r="FA35" s="50">
        <v>5.9540532884830031E-3</v>
      </c>
      <c r="FB35" s="50">
        <v>6.0333313573345806E-3</v>
      </c>
      <c r="FC35" s="50">
        <v>1.1987384645817584E-2</v>
      </c>
      <c r="FD35" s="50">
        <v>0.94759548461358212</v>
      </c>
      <c r="FE35" s="50">
        <v>0.68624310195137916</v>
      </c>
      <c r="FF35" s="50">
        <v>0.92390563858311048</v>
      </c>
      <c r="FG35" s="50">
        <v>3.981534279989432</v>
      </c>
      <c r="FH35" s="50">
        <v>9.3938614534563349E-3</v>
      </c>
      <c r="FI35">
        <f t="shared" si="0"/>
        <v>295.73273687826048</v>
      </c>
      <c r="FJ35">
        <f t="shared" si="1"/>
        <v>1618.7519425477722</v>
      </c>
    </row>
    <row r="36" spans="1:166" ht="15.6">
      <c r="A36" s="50" t="s">
        <v>322</v>
      </c>
      <c r="B36" s="50" t="s">
        <v>288</v>
      </c>
      <c r="C36" s="50">
        <v>7.9712871637648827E-2</v>
      </c>
      <c r="D36" s="50">
        <v>0.22132500813997141</v>
      </c>
      <c r="E36" s="50">
        <v>0.1241370826000566</v>
      </c>
      <c r="F36" s="50">
        <v>35.987303701998378</v>
      </c>
      <c r="G36" s="50">
        <v>29.166627343681917</v>
      </c>
      <c r="H36" s="50">
        <v>0</v>
      </c>
      <c r="I36" s="50">
        <v>1.1833577208798709</v>
      </c>
      <c r="J36" s="50">
        <v>0.63554309253356644</v>
      </c>
      <c r="K36" s="50">
        <v>8.1295309600560889E-2</v>
      </c>
      <c r="L36" s="50">
        <v>1.3069144396694468E-2</v>
      </c>
      <c r="M36" s="50">
        <v>0.31945116662603162</v>
      </c>
      <c r="N36" s="50">
        <v>7.9466746354891801E-2</v>
      </c>
      <c r="O36" s="50">
        <v>2.4336944471456737E-2</v>
      </c>
      <c r="P36" s="50">
        <v>0.78320279942458848</v>
      </c>
      <c r="Q36" s="50">
        <v>2.285060939178787E-2</v>
      </c>
      <c r="R36" s="50">
        <v>-2.0078318522846011E-2</v>
      </c>
      <c r="S36" s="50">
        <v>32.161344634879292</v>
      </c>
      <c r="T36" s="50">
        <v>0.1268273162799379</v>
      </c>
      <c r="U36" s="50">
        <v>45.092831062004201</v>
      </c>
      <c r="V36" s="50">
        <v>1.9912784623680527E-2</v>
      </c>
      <c r="W36" s="50">
        <v>0.16644644297644212</v>
      </c>
      <c r="X36" s="50">
        <v>20.973864141864798</v>
      </c>
      <c r="Y36" s="50">
        <v>1.495852681960402E-2</v>
      </c>
      <c r="Z36" s="50">
        <v>0.34346731440876305</v>
      </c>
      <c r="AA36" s="50">
        <v>0.31611116656122329</v>
      </c>
      <c r="AB36" s="50">
        <v>0.70469766092802766</v>
      </c>
      <c r="AC36" s="50">
        <v>205.30458837589583</v>
      </c>
      <c r="AD36" s="50">
        <v>13.96821916651008</v>
      </c>
      <c r="AE36" s="50">
        <v>15.756122982089666</v>
      </c>
      <c r="AF36" s="50">
        <v>39.023184400349933</v>
      </c>
      <c r="AG36" s="50">
        <v>165.51170648102024</v>
      </c>
      <c r="AH36" s="50">
        <v>89.092037007915025</v>
      </c>
      <c r="AI36" s="50">
        <v>59.087768722027342</v>
      </c>
      <c r="AJ36" s="50">
        <v>2.4539840713712735</v>
      </c>
      <c r="AK36" s="50">
        <v>91.85351869870648</v>
      </c>
      <c r="AL36" s="50">
        <v>2.2881578921132233</v>
      </c>
      <c r="AM36" s="50">
        <v>23.975940750161538</v>
      </c>
      <c r="AN36" s="50">
        <v>140.3284833941259</v>
      </c>
      <c r="AO36" s="50">
        <v>82.14172966193432</v>
      </c>
      <c r="AP36" s="50">
        <v>10.875523887098897</v>
      </c>
      <c r="AQ36" s="50">
        <v>55.420875253270715</v>
      </c>
      <c r="AR36" s="50">
        <v>35.754350653444106</v>
      </c>
      <c r="AS36" s="50">
        <v>102.60156691379365</v>
      </c>
      <c r="AT36" s="50">
        <v>20.293033136549372</v>
      </c>
      <c r="AU36" s="50">
        <v>7.0120391136854616</v>
      </c>
      <c r="AV36" s="50">
        <v>0.11481410464159866</v>
      </c>
      <c r="AW36" s="50">
        <v>11.052321140216565</v>
      </c>
      <c r="AX36" s="50">
        <v>0.11268593161992783</v>
      </c>
      <c r="AY36" s="50">
        <v>1.0241417714659589</v>
      </c>
      <c r="AZ36" s="50">
        <v>5.7988145773385909E-2</v>
      </c>
      <c r="BA36" s="50">
        <v>0.42866881006392049</v>
      </c>
      <c r="BB36" s="50">
        <v>20.24559666970929</v>
      </c>
      <c r="BC36" s="50">
        <v>0</v>
      </c>
      <c r="BD36" s="50">
        <v>0.11656889143158734</v>
      </c>
      <c r="BE36" s="50">
        <v>7.2468268751689061E-2</v>
      </c>
      <c r="BF36" s="50">
        <v>0.2149055323766399</v>
      </c>
      <c r="BG36" s="50">
        <v>14.776768678406238</v>
      </c>
      <c r="BH36" s="50">
        <v>0.19282933087524351</v>
      </c>
      <c r="BI36" s="50">
        <v>0.15821321408327699</v>
      </c>
      <c r="BJ36" s="50">
        <v>3.6916774807748466E-3</v>
      </c>
      <c r="BK36" s="50">
        <v>3.7160685368899507E-2</v>
      </c>
      <c r="BL36" s="50">
        <v>1.6643133011215699E-2</v>
      </c>
      <c r="BM36" s="50">
        <v>1.5137475638708721E-2</v>
      </c>
      <c r="BN36" s="50">
        <v>6.3432427093510074E-2</v>
      </c>
      <c r="BO36" s="50">
        <v>2.3777767342299194E-2</v>
      </c>
      <c r="BP36" s="50">
        <v>7.3609996292843321E-3</v>
      </c>
      <c r="BQ36" s="50">
        <v>2.8858473730758789E-2</v>
      </c>
      <c r="BR36" s="50">
        <v>8.4862094524673463E-3</v>
      </c>
      <c r="BS36" s="50">
        <v>8.4647860779098519E-4</v>
      </c>
      <c r="BT36" s="50">
        <v>1.0232418566876653E-2</v>
      </c>
      <c r="BU36" s="50">
        <v>2.0442982300378141E-2</v>
      </c>
      <c r="BV36" s="50">
        <v>5.738560986776841E-2</v>
      </c>
      <c r="BW36" s="50">
        <v>1.4554010405241053E-4</v>
      </c>
      <c r="BX36" s="50">
        <v>2.0367644503651486E-2</v>
      </c>
      <c r="BY36" s="50">
        <v>1.4920353982256673E-3</v>
      </c>
      <c r="BZ36" s="50">
        <v>7.2279544391255293</v>
      </c>
      <c r="CA36" s="50">
        <v>0.18672175140550024</v>
      </c>
      <c r="CB36" s="50">
        <v>0.13367951177117479</v>
      </c>
      <c r="CC36" s="50">
        <v>4.866861980715826E-2</v>
      </c>
      <c r="CD36" s="50">
        <v>4.3707649273417243E-3</v>
      </c>
      <c r="CE36" s="50">
        <v>4.7099635076127653E-4</v>
      </c>
      <c r="CF36" s="50">
        <v>2.788632336442332E-3</v>
      </c>
      <c r="CG36" s="50">
        <v>5.1856874199287958E-2</v>
      </c>
      <c r="CH36" s="50">
        <v>9.8489440083191849E-4</v>
      </c>
      <c r="CI36" s="50">
        <v>0.24268110179429933</v>
      </c>
      <c r="CJ36" s="50">
        <v>1.5494581050517197E-2</v>
      </c>
      <c r="CK36" s="50">
        <v>162.59935560123924</v>
      </c>
      <c r="CL36" s="50">
        <v>167.94605243782755</v>
      </c>
      <c r="CM36" s="50">
        <v>2.4336905155898821E-2</v>
      </c>
      <c r="CN36" s="50">
        <v>0.14605477163798644</v>
      </c>
      <c r="CO36" s="50">
        <v>4.241368535765524</v>
      </c>
      <c r="CP36" s="50">
        <v>4.8112687744311273</v>
      </c>
      <c r="CQ36" s="50">
        <v>9.2564933380258532E-3</v>
      </c>
      <c r="CR36" s="50">
        <v>3.7341845743211415E-2</v>
      </c>
      <c r="CS36" s="50">
        <v>2.8940273731421824</v>
      </c>
      <c r="CT36" s="50">
        <v>299.72276415272177</v>
      </c>
      <c r="CU36" s="50">
        <v>6.8209417265089525E-3</v>
      </c>
      <c r="CV36" s="50">
        <v>0.25796606223577223</v>
      </c>
      <c r="CW36" s="50">
        <v>0.5017792693314832</v>
      </c>
      <c r="CX36" s="50">
        <v>38.709761368019258</v>
      </c>
      <c r="CY36" s="50">
        <v>1.8494791700340039E-2</v>
      </c>
      <c r="CZ36" s="50">
        <v>1.2636169345897839E-2</v>
      </c>
      <c r="DA36" s="50">
        <v>184.74329657572798</v>
      </c>
      <c r="DB36" s="50">
        <v>3.0929582333257439</v>
      </c>
      <c r="DC36" s="50">
        <v>9.4940944067305611E-4</v>
      </c>
      <c r="DD36" s="50">
        <v>0.6705740787338843</v>
      </c>
      <c r="DE36" s="50">
        <v>0.29081657985471404</v>
      </c>
      <c r="DF36" s="50">
        <v>1.9757472509412948</v>
      </c>
      <c r="DG36" s="50">
        <v>0.26189639212804627</v>
      </c>
      <c r="DH36" s="50">
        <v>0.48914309998558542</v>
      </c>
      <c r="DI36" s="50">
        <v>23.047439617563938</v>
      </c>
      <c r="DJ36" s="50">
        <v>3.1073617828405179E-2</v>
      </c>
      <c r="DK36" s="50">
        <v>0.62167760078785406</v>
      </c>
      <c r="DL36" s="50">
        <v>0.49975291699734742</v>
      </c>
      <c r="DM36" s="50">
        <v>-11.023084820979301</v>
      </c>
      <c r="DN36" s="50">
        <v>1.6373853993129461E-2</v>
      </c>
      <c r="DO36" s="50">
        <v>2.0009888206521618</v>
      </c>
      <c r="DP36" s="50">
        <v>26.779608241025304</v>
      </c>
      <c r="DQ36" s="50">
        <v>6.1753478855917328</v>
      </c>
      <c r="DR36" s="50">
        <v>0.58680081113033833</v>
      </c>
      <c r="DS36" s="50">
        <v>21.927845027315463</v>
      </c>
      <c r="DT36" s="50">
        <v>299.72276415272177</v>
      </c>
      <c r="DU36" s="50">
        <v>3.3364165809256201E-3</v>
      </c>
      <c r="DV36" s="50">
        <v>1.193201815601945E-2</v>
      </c>
      <c r="DW36" s="50">
        <v>0.55084434174229124</v>
      </c>
      <c r="DX36" s="50">
        <v>1.8494791700340039E-2</v>
      </c>
      <c r="DY36" s="50">
        <v>6.7333877402036323E-3</v>
      </c>
      <c r="DZ36" s="50">
        <v>0.35457240955783587</v>
      </c>
      <c r="EA36" s="50">
        <v>2.5833277309380866E-2</v>
      </c>
      <c r="EB36" s="50">
        <v>0.15455335821099581</v>
      </c>
      <c r="EC36" s="50">
        <v>3.3575350237495409E-2</v>
      </c>
      <c r="ED36" s="50">
        <v>1.2585279464113728</v>
      </c>
      <c r="EE36" s="50">
        <v>1.2636169345897839E-2</v>
      </c>
      <c r="EF36" s="50">
        <v>6.4702573375002492</v>
      </c>
      <c r="EG36" s="50">
        <v>0.48914309998558542</v>
      </c>
      <c r="EH36" s="50">
        <v>9.798606182102312E-4</v>
      </c>
      <c r="EI36" s="50">
        <v>0.71955549226434701</v>
      </c>
      <c r="EJ36" s="50">
        <v>7.6046547157239077</v>
      </c>
      <c r="EK36" s="50">
        <v>2.789341691027162</v>
      </c>
      <c r="EL36" s="50">
        <v>29.479283630625456</v>
      </c>
      <c r="EM36" s="50">
        <v>10.568545160836802</v>
      </c>
      <c r="EN36" s="50">
        <v>3.2935901526481401E-3</v>
      </c>
      <c r="EO36" s="50">
        <v>0.71592897327138616</v>
      </c>
      <c r="EP36" s="50">
        <v>8.5813297916162359</v>
      </c>
      <c r="EQ36" s="50">
        <v>23.358098470022476</v>
      </c>
      <c r="ER36" s="50">
        <v>0.58073114483793775</v>
      </c>
      <c r="ES36" s="50">
        <v>0.32501795819794083</v>
      </c>
      <c r="ET36" s="50">
        <v>4.7837089326725528E-2</v>
      </c>
      <c r="EU36" s="50">
        <v>2.8202984018046831</v>
      </c>
      <c r="EV36" s="50">
        <v>2.1980520413281819</v>
      </c>
      <c r="EW36" s="50">
        <v>6.7428109982358264E-2</v>
      </c>
      <c r="EX36" s="50">
        <v>0.26064783262162911</v>
      </c>
      <c r="EY36" s="50">
        <v>0.76450841134590075</v>
      </c>
      <c r="EZ36" s="50">
        <v>6.0919436045004391E-3</v>
      </c>
      <c r="FA36" s="50">
        <v>6.1500858739711919E-3</v>
      </c>
      <c r="FB36" s="50">
        <v>5.971704192017758E-3</v>
      </c>
      <c r="FC36" s="50">
        <v>1.2121790065988951E-2</v>
      </c>
      <c r="FD36" s="50">
        <v>0.43623054051661131</v>
      </c>
      <c r="FE36" s="50">
        <v>0.9068845744729972</v>
      </c>
      <c r="FF36" s="50">
        <v>1.2164956381736725</v>
      </c>
      <c r="FG36" s="50">
        <v>4.8112687744311273</v>
      </c>
      <c r="FH36" s="50">
        <v>1.0195680182499639E-2</v>
      </c>
      <c r="FI36">
        <f t="shared" si="0"/>
        <v>341.92648922638693</v>
      </c>
      <c r="FJ36">
        <f t="shared" si="1"/>
        <v>767.51901285681936</v>
      </c>
    </row>
    <row r="37" spans="1:166" ht="15.6">
      <c r="A37" s="50" t="s">
        <v>323</v>
      </c>
      <c r="B37" s="50" t="s">
        <v>288</v>
      </c>
      <c r="C37" s="50">
        <v>0.13730604156633705</v>
      </c>
      <c r="D37" s="50">
        <v>1.1857435166642081</v>
      </c>
      <c r="E37" s="50">
        <v>0.22543887611892691</v>
      </c>
      <c r="F37" s="50">
        <v>127.15115777801837</v>
      </c>
      <c r="G37" s="50">
        <v>59.085884180621058</v>
      </c>
      <c r="H37" s="50">
        <v>1.1300361377565999E-2</v>
      </c>
      <c r="I37" s="50">
        <v>6.8333542948060186</v>
      </c>
      <c r="J37" s="50">
        <v>1.5727457043716699</v>
      </c>
      <c r="K37" s="50">
        <v>0.16412974611219849</v>
      </c>
      <c r="L37" s="50">
        <v>3.0757780703641817E-2</v>
      </c>
      <c r="M37" s="50">
        <v>0.60372333672364131</v>
      </c>
      <c r="N37" s="50">
        <v>0.80598878012047503</v>
      </c>
      <c r="O37" s="50">
        <v>3.3514343997333988E-2</v>
      </c>
      <c r="P37" s="50">
        <v>1.6988958969172936</v>
      </c>
      <c r="Q37" s="50">
        <v>2.5429805661045152E-2</v>
      </c>
      <c r="R37" s="50">
        <v>0.33223631106986667</v>
      </c>
      <c r="S37" s="50">
        <v>68.39554675022309</v>
      </c>
      <c r="T37" s="50">
        <v>0.37517629157364835</v>
      </c>
      <c r="U37" s="50">
        <v>174.92907799032656</v>
      </c>
      <c r="V37" s="50">
        <v>3.265651588765052E-2</v>
      </c>
      <c r="W37" s="50">
        <v>0</v>
      </c>
      <c r="X37" s="50">
        <v>58.829722266412759</v>
      </c>
      <c r="Y37" s="50">
        <v>1.296677195390517E-2</v>
      </c>
      <c r="Z37" s="50">
        <v>0.22593726924899474</v>
      </c>
      <c r="AA37" s="50">
        <v>0.65556585110582033</v>
      </c>
      <c r="AB37" s="50">
        <v>1.5882924710539554</v>
      </c>
      <c r="AC37" s="50">
        <v>282.96675139253114</v>
      </c>
      <c r="AD37" s="50">
        <v>20.741653277265794</v>
      </c>
      <c r="AE37" s="50">
        <v>14.77124095377812</v>
      </c>
      <c r="AF37" s="50">
        <v>64.041696253121188</v>
      </c>
      <c r="AG37" s="50">
        <v>408.40371781105108</v>
      </c>
      <c r="AH37" s="50">
        <v>298.18853701591576</v>
      </c>
      <c r="AI37" s="50">
        <v>135.31742467940384</v>
      </c>
      <c r="AJ37" s="50">
        <v>6.9381017471157982</v>
      </c>
      <c r="AK37" s="50">
        <v>260.77831653886727</v>
      </c>
      <c r="AL37" s="50">
        <v>29.101056688650484</v>
      </c>
      <c r="AM37" s="50">
        <v>59.00093726217068</v>
      </c>
      <c r="AN37" s="50">
        <v>186.80636906466071</v>
      </c>
      <c r="AO37" s="50">
        <v>201.39702517372027</v>
      </c>
      <c r="AP37" s="50">
        <v>27.496328662050324</v>
      </c>
      <c r="AQ37" s="50">
        <v>117.62968798220433</v>
      </c>
      <c r="AR37" s="50">
        <v>64.917281164719938</v>
      </c>
      <c r="AS37" s="50">
        <v>215.12440112823944</v>
      </c>
      <c r="AT37" s="50">
        <v>58.410296494784987</v>
      </c>
      <c r="AU37" s="50">
        <v>10.018335809263652</v>
      </c>
      <c r="AV37" s="50">
        <v>0.33702226757880105</v>
      </c>
      <c r="AW37" s="50">
        <v>34.669288496890402</v>
      </c>
      <c r="AX37" s="50">
        <v>0.25388448903850436</v>
      </c>
      <c r="AY37" s="50">
        <v>3.0210195728356259</v>
      </c>
      <c r="AZ37" s="50">
        <v>0.26416454366591785</v>
      </c>
      <c r="BA37" s="50">
        <v>0.69429089519309661</v>
      </c>
      <c r="BB37" s="50">
        <v>68.182258700082542</v>
      </c>
      <c r="BC37" s="50">
        <v>0</v>
      </c>
      <c r="BD37" s="50">
        <v>0.13081247859210682</v>
      </c>
      <c r="BE37" s="50">
        <v>0.45957698576688366</v>
      </c>
      <c r="BF37" s="50">
        <v>1.8458159824595712</v>
      </c>
      <c r="BG37" s="50">
        <v>38.627651976953643</v>
      </c>
      <c r="BH37" s="50">
        <v>0.21262422869415104</v>
      </c>
      <c r="BI37" s="50">
        <v>5.9521508628608361E-2</v>
      </c>
      <c r="BJ37" s="50">
        <v>1.9711749729557798E-3</v>
      </c>
      <c r="BK37" s="50">
        <v>6.5458856809950727E-2</v>
      </c>
      <c r="BL37" s="50">
        <v>3.7906571127789057E-2</v>
      </c>
      <c r="BM37" s="50">
        <v>1.7152878529166027E-2</v>
      </c>
      <c r="BN37" s="50">
        <v>0.12329619621078848</v>
      </c>
      <c r="BO37" s="50">
        <v>4.0552203448202429E-2</v>
      </c>
      <c r="BP37" s="50">
        <v>5.6479216446272199E-3</v>
      </c>
      <c r="BQ37" s="50">
        <v>6.7237819982529951E-2</v>
      </c>
      <c r="BR37" s="50">
        <v>2.1470728297113398E-2</v>
      </c>
      <c r="BS37" s="50">
        <v>1.6102642326506695E-3</v>
      </c>
      <c r="BT37" s="50">
        <v>1.2385486949909836E-2</v>
      </c>
      <c r="BU37" s="50">
        <v>2.6819328290868145E-2</v>
      </c>
      <c r="BV37" s="50">
        <v>0.10840414476273359</v>
      </c>
      <c r="BW37" s="50">
        <v>1.429397872928916E-3</v>
      </c>
      <c r="BX37" s="50">
        <v>3.9036621840028637E-2</v>
      </c>
      <c r="BY37" s="50">
        <v>1.0197889639469288E-3</v>
      </c>
      <c r="BZ37" s="50">
        <v>6.7898339574397699</v>
      </c>
      <c r="CA37" s="50">
        <v>0.28816481485379419</v>
      </c>
      <c r="CB37" s="50">
        <v>0.10753592777325451</v>
      </c>
      <c r="CC37" s="50">
        <v>7.6871004379166288E-2</v>
      </c>
      <c r="CD37" s="50">
        <v>1.4155307283502224E-2</v>
      </c>
      <c r="CE37" s="50">
        <v>9.551048841011287E-4</v>
      </c>
      <c r="CF37" s="50">
        <v>3.5226680478739367E-3</v>
      </c>
      <c r="CG37" s="50">
        <v>3.4320561903943836E-2</v>
      </c>
      <c r="CH37" s="50">
        <v>9.3903247521155372E-4</v>
      </c>
      <c r="CI37" s="50">
        <v>0.1736027105328283</v>
      </c>
      <c r="CJ37" s="50">
        <v>4.5110500824012266E-2</v>
      </c>
      <c r="CK37" s="50">
        <v>107.23327261845483</v>
      </c>
      <c r="CL37" s="50">
        <v>112.99620043443815</v>
      </c>
      <c r="CM37" s="50">
        <v>2.8218983996362391E-2</v>
      </c>
      <c r="CN37" s="50">
        <v>0.30154904271048494</v>
      </c>
      <c r="CO37" s="50">
        <v>6.3771533501682782</v>
      </c>
      <c r="CP37" s="50">
        <v>3.1616074068318558</v>
      </c>
      <c r="CQ37" s="50">
        <v>1.76149396919093E-2</v>
      </c>
      <c r="CR37" s="50">
        <v>2.8878189994230728E-2</v>
      </c>
      <c r="CS37" s="50">
        <v>5.8303392506342968</v>
      </c>
      <c r="CT37" s="50">
        <v>410.68278898562556</v>
      </c>
      <c r="CU37" s="50">
        <v>1.3852643358139504E-2</v>
      </c>
      <c r="CV37" s="50">
        <v>0.46606278102549414</v>
      </c>
      <c r="CW37" s="50">
        <v>0.18323657820352374</v>
      </c>
      <c r="CX37" s="50">
        <v>23.562328249147001</v>
      </c>
      <c r="CY37" s="50">
        <v>1.5837784612600877E-2</v>
      </c>
      <c r="CZ37" s="50">
        <v>7.4600655257462071E-3</v>
      </c>
      <c r="DA37" s="50">
        <v>416.52142630195971</v>
      </c>
      <c r="DB37" s="50">
        <v>3.3612606087271937</v>
      </c>
      <c r="DC37" s="50">
        <v>5.5510232973333062E-4</v>
      </c>
      <c r="DD37" s="50">
        <v>0.90886334429907445</v>
      </c>
      <c r="DE37" s="50">
        <v>0.13536104812389246</v>
      </c>
      <c r="DF37" s="50">
        <v>1.7046253283996919</v>
      </c>
      <c r="DG37" s="50">
        <v>0</v>
      </c>
      <c r="DH37" s="50">
        <v>0.17577651267777752</v>
      </c>
      <c r="DI37" s="50">
        <v>28.364356165064926</v>
      </c>
      <c r="DJ37" s="50">
        <v>1.9727132226375343E-2</v>
      </c>
      <c r="DK37" s="50">
        <v>3.5132503467036544</v>
      </c>
      <c r="DL37" s="50">
        <v>0.76024621291926675</v>
      </c>
      <c r="DM37" s="50">
        <v>3.5689762893341768</v>
      </c>
      <c r="DN37" s="50">
        <v>3.3640544097869707E-2</v>
      </c>
      <c r="DO37" s="50">
        <v>1.3153633428308753</v>
      </c>
      <c r="DP37" s="50">
        <v>34.628209046334952</v>
      </c>
      <c r="DQ37" s="50">
        <v>4.5282602741004885</v>
      </c>
      <c r="DR37" s="50">
        <v>0.99740924501384887</v>
      </c>
      <c r="DS37" s="50">
        <v>62.165617158940726</v>
      </c>
      <c r="DT37" s="50">
        <v>410.68278898562556</v>
      </c>
      <c r="DU37" s="50">
        <v>2.434969340862739E-3</v>
      </c>
      <c r="DV37" s="50">
        <v>2.5868374078987427E-2</v>
      </c>
      <c r="DW37" s="50">
        <v>0.61943691687301994</v>
      </c>
      <c r="DX37" s="50">
        <v>1.5837784612600877E-2</v>
      </c>
      <c r="DY37" s="50">
        <v>1.1321485158696265E-2</v>
      </c>
      <c r="DZ37" s="50">
        <v>0.18420417189504198</v>
      </c>
      <c r="EA37" s="50">
        <v>4.2440627658949702E-2</v>
      </c>
      <c r="EB37" s="50">
        <v>0.23333112342894574</v>
      </c>
      <c r="EC37" s="50">
        <v>2.5568034744444378E-2</v>
      </c>
      <c r="ED37" s="50">
        <v>0.81647661510178515</v>
      </c>
      <c r="EE37" s="50">
        <v>7.4600655257462071E-3</v>
      </c>
      <c r="EF37" s="50">
        <v>4.2857548761793067</v>
      </c>
      <c r="EG37" s="50">
        <v>0.17577651267777752</v>
      </c>
      <c r="EH37" s="50">
        <v>5.452363622615408E-4</v>
      </c>
      <c r="EI37" s="50">
        <v>0.63145514596945085</v>
      </c>
      <c r="EJ37" s="50">
        <v>7.2810387846614617</v>
      </c>
      <c r="EK37" s="50">
        <v>1.3548714286518184</v>
      </c>
      <c r="EL37" s="50">
        <v>15.622442042337598</v>
      </c>
      <c r="EM37" s="50">
        <v>11.530571618801426</v>
      </c>
      <c r="EN37" s="50">
        <v>1.9900511795288441E-3</v>
      </c>
      <c r="EO37" s="50">
        <v>0.37317507978139131</v>
      </c>
      <c r="EP37" s="50">
        <v>8.3769464474237552</v>
      </c>
      <c r="EQ37" s="50">
        <v>47.004598424377399</v>
      </c>
      <c r="ER37" s="50">
        <v>0.2168639826314496</v>
      </c>
      <c r="ES37" s="50">
        <v>0.41290461924012695</v>
      </c>
      <c r="ET37" s="50">
        <v>8.1560000261186844E-2</v>
      </c>
      <c r="EU37" s="50">
        <v>5.4287586959202629</v>
      </c>
      <c r="EV37" s="50">
        <v>1.8337328045856318</v>
      </c>
      <c r="EW37" s="50">
        <v>6.1937818180387176E-2</v>
      </c>
      <c r="EX37" s="50">
        <v>0.26676054957704753</v>
      </c>
      <c r="EY37" s="50">
        <v>0.77697258285829718</v>
      </c>
      <c r="EZ37" s="50">
        <v>9.3089225831708578E-3</v>
      </c>
      <c r="FA37" s="50">
        <v>9.3254637817320515E-3</v>
      </c>
      <c r="FB37" s="50">
        <v>1.4516706058485235E-2</v>
      </c>
      <c r="FC37" s="50">
        <v>2.3842169840217288E-2</v>
      </c>
      <c r="FD37" s="50">
        <v>3.0315594991237793</v>
      </c>
      <c r="FE37" s="50">
        <v>0.86388496017729888</v>
      </c>
      <c r="FF37" s="50">
        <v>1.0014397554071541</v>
      </c>
      <c r="FG37" s="50">
        <v>3.1616074068318558</v>
      </c>
      <c r="FH37" s="50">
        <v>7.3230371907192747E-3</v>
      </c>
      <c r="FI37">
        <f t="shared" si="0"/>
        <v>529.78829865475177</v>
      </c>
      <c r="FJ37">
        <f t="shared" si="1"/>
        <v>2000.4886328022503</v>
      </c>
    </row>
    <row r="38" spans="1:166" ht="15.6">
      <c r="A38" s="50" t="s">
        <v>324</v>
      </c>
      <c r="B38" s="50" t="s">
        <v>288</v>
      </c>
      <c r="C38" s="50">
        <v>0.1114143423882511</v>
      </c>
      <c r="D38" s="50">
        <v>0.90325481231042626</v>
      </c>
      <c r="E38" s="50">
        <v>0.10328082058901118</v>
      </c>
      <c r="F38" s="50">
        <v>86.8874838622596</v>
      </c>
      <c r="G38" s="50">
        <v>61.07543063295347</v>
      </c>
      <c r="H38" s="50">
        <v>0</v>
      </c>
      <c r="I38" s="50">
        <v>3.2795226719201533</v>
      </c>
      <c r="J38" s="50">
        <v>3.4469969694993301</v>
      </c>
      <c r="K38" s="50">
        <v>0.14669988341919732</v>
      </c>
      <c r="L38" s="50">
        <v>5.5814062615883092E-2</v>
      </c>
      <c r="M38" s="50">
        <v>0.45893793574488551</v>
      </c>
      <c r="N38" s="50">
        <v>0.39243265608514383</v>
      </c>
      <c r="O38" s="50">
        <v>2.3600824362067729E-2</v>
      </c>
      <c r="P38" s="50">
        <v>1.5894296731689996</v>
      </c>
      <c r="Q38" s="50">
        <v>1.7505918260521544E-2</v>
      </c>
      <c r="R38" s="50">
        <v>7.7166445297419686E-2</v>
      </c>
      <c r="S38" s="50">
        <v>58.767549196443106</v>
      </c>
      <c r="T38" s="50">
        <v>0.35346092765642834</v>
      </c>
      <c r="U38" s="50">
        <v>129.07598839216911</v>
      </c>
      <c r="V38" s="50">
        <v>3.7660820830639617E-2</v>
      </c>
      <c r="W38" s="50">
        <v>0</v>
      </c>
      <c r="X38" s="50">
        <v>58.649079265125245</v>
      </c>
      <c r="Y38" s="50">
        <v>1.0694368439076136E-2</v>
      </c>
      <c r="Z38" s="50">
        <v>0.22222708122939822</v>
      </c>
      <c r="AA38" s="50">
        <v>0.30875929497808519</v>
      </c>
      <c r="AB38" s="50">
        <v>1.9203544765425273</v>
      </c>
      <c r="AC38" s="50">
        <v>335.11132412104223</v>
      </c>
      <c r="AD38" s="50">
        <v>23.720131995606536</v>
      </c>
      <c r="AE38" s="50">
        <v>20.380816120041406</v>
      </c>
      <c r="AF38" s="50">
        <v>67.581347977024862</v>
      </c>
      <c r="AG38" s="50">
        <v>320.31036296148619</v>
      </c>
      <c r="AH38" s="50">
        <v>301.19960404029877</v>
      </c>
      <c r="AI38" s="50">
        <v>97.85400396990768</v>
      </c>
      <c r="AJ38" s="50">
        <v>7.5919577296055429</v>
      </c>
      <c r="AK38" s="50">
        <v>242.84089799557481</v>
      </c>
      <c r="AL38" s="50">
        <v>25.071577512961493</v>
      </c>
      <c r="AM38" s="50">
        <v>56.132796219858278</v>
      </c>
      <c r="AN38" s="50">
        <v>188.8429076203019</v>
      </c>
      <c r="AO38" s="50">
        <v>137.66827094425344</v>
      </c>
      <c r="AP38" s="50">
        <v>39.692014620856206</v>
      </c>
      <c r="AQ38" s="50">
        <v>89.906577612405499</v>
      </c>
      <c r="AR38" s="50">
        <v>57.921430951447533</v>
      </c>
      <c r="AS38" s="50">
        <v>165.132590307009</v>
      </c>
      <c r="AT38" s="50">
        <v>50.600625701608116</v>
      </c>
      <c r="AU38" s="50">
        <v>10.259104449076816</v>
      </c>
      <c r="AV38" s="50">
        <v>0.34572487150389031</v>
      </c>
      <c r="AW38" s="50">
        <v>27.258473996684941</v>
      </c>
      <c r="AX38" s="50">
        <v>0.53836942199527604</v>
      </c>
      <c r="AY38" s="50">
        <v>3.1709037899610855</v>
      </c>
      <c r="AZ38" s="50">
        <v>0.33246454282975124</v>
      </c>
      <c r="BA38" s="50">
        <v>0.55984206318834062</v>
      </c>
      <c r="BB38" s="50">
        <v>49.131024463611467</v>
      </c>
      <c r="BC38" s="50">
        <v>0</v>
      </c>
      <c r="BD38" s="50">
        <v>9.8507075745077416E-2</v>
      </c>
      <c r="BE38" s="50">
        <v>6.8200986270664996E-2</v>
      </c>
      <c r="BF38" s="50">
        <v>1.3429805920289917</v>
      </c>
      <c r="BG38" s="50">
        <v>28.37722009637951</v>
      </c>
      <c r="BH38" s="50">
        <v>0.10366239703285894</v>
      </c>
      <c r="BI38" s="50">
        <v>4.2902545370184585E-2</v>
      </c>
      <c r="BJ38" s="50">
        <v>2.2844098607402866E-3</v>
      </c>
      <c r="BK38" s="50">
        <v>2.9813160392854601E-2</v>
      </c>
      <c r="BL38" s="50">
        <v>1.9061639970254153E-2</v>
      </c>
      <c r="BM38" s="50">
        <v>1.0746194925579346E-2</v>
      </c>
      <c r="BN38" s="50">
        <v>6.0596698531994994E-2</v>
      </c>
      <c r="BO38" s="50">
        <v>1.4819730590785292E-2</v>
      </c>
      <c r="BP38" s="50">
        <v>5.6826669555814641E-3</v>
      </c>
      <c r="BQ38" s="50">
        <v>4.5894617957213418E-2</v>
      </c>
      <c r="BR38" s="50">
        <v>1.5043437764711957E-2</v>
      </c>
      <c r="BS38" s="50">
        <v>9.3403089848545376E-4</v>
      </c>
      <c r="BT38" s="50">
        <v>1.3672210788330275E-2</v>
      </c>
      <c r="BU38" s="50">
        <v>1.9322513197692438E-2</v>
      </c>
      <c r="BV38" s="50">
        <v>8.8319349599647226E-2</v>
      </c>
      <c r="BW38" s="50">
        <v>1.0025932194539389E-3</v>
      </c>
      <c r="BX38" s="50">
        <v>2.7755183894893603E-2</v>
      </c>
      <c r="BY38" s="50">
        <v>1.0198930718499401E-3</v>
      </c>
      <c r="BZ38" s="50">
        <v>5.160390839296003</v>
      </c>
      <c r="CA38" s="50">
        <v>0.28054009965338783</v>
      </c>
      <c r="CB38" s="50">
        <v>0.14130826831018711</v>
      </c>
      <c r="CC38" s="50">
        <v>4.8266333617933151E-2</v>
      </c>
      <c r="CD38" s="50">
        <v>4.8926029940782904E-3</v>
      </c>
      <c r="CE38" s="50">
        <v>5.4415938190810367E-4</v>
      </c>
      <c r="CF38" s="50">
        <v>2.4214279879006336E-3</v>
      </c>
      <c r="CG38" s="50">
        <v>3.1942271366890158E-2</v>
      </c>
      <c r="CH38" s="50">
        <v>4.1789430744159752E-3</v>
      </c>
      <c r="CI38" s="50">
        <v>8.6166844716852237E-2</v>
      </c>
      <c r="CJ38" s="50">
        <v>2.8351683681908706E-2</v>
      </c>
      <c r="CK38" s="50">
        <v>96.193768002199732</v>
      </c>
      <c r="CL38" s="50">
        <v>99.824551505618317</v>
      </c>
      <c r="CM38" s="50">
        <v>3.5533529341623779E-2</v>
      </c>
      <c r="CN38" s="50">
        <v>0.30908192871030038</v>
      </c>
      <c r="CO38" s="50">
        <v>4.7396267246752721</v>
      </c>
      <c r="CP38" s="50">
        <v>3.0919619503822382</v>
      </c>
      <c r="CQ38" s="50">
        <v>9.9461340071542621E-3</v>
      </c>
      <c r="CR38" s="50">
        <v>2.7100675630113924E-2</v>
      </c>
      <c r="CS38" s="50">
        <v>4.9322653797682614</v>
      </c>
      <c r="CT38" s="50">
        <v>435.11911048305717</v>
      </c>
      <c r="CU38" s="50">
        <v>1.2638021651050558E-2</v>
      </c>
      <c r="CV38" s="50">
        <v>0.30480912139621941</v>
      </c>
      <c r="CW38" s="50">
        <v>0.19173586843496235</v>
      </c>
      <c r="CX38" s="50">
        <v>18.394485657029978</v>
      </c>
      <c r="CY38" s="50">
        <v>2.7383249197741936E-2</v>
      </c>
      <c r="CZ38" s="50">
        <v>9.8861022573941398E-3</v>
      </c>
      <c r="DA38" s="50">
        <v>302.8008612512624</v>
      </c>
      <c r="DB38" s="50">
        <v>2.6548850381184486</v>
      </c>
      <c r="DC38" s="50">
        <v>6.4213831321021319E-4</v>
      </c>
      <c r="DD38" s="50">
        <v>0.96911963841002868</v>
      </c>
      <c r="DE38" s="50">
        <v>0.1570652604182558</v>
      </c>
      <c r="DF38" s="50">
        <v>2.3335060826741048</v>
      </c>
      <c r="DG38" s="50">
        <v>0</v>
      </c>
      <c r="DH38" s="50">
        <v>0.18184976617756818</v>
      </c>
      <c r="DI38" s="50">
        <v>30.186506250124665</v>
      </c>
      <c r="DJ38" s="50">
        <v>1.4848611901785175E-2</v>
      </c>
      <c r="DK38" s="50">
        <v>0.6923460650396287</v>
      </c>
      <c r="DL38" s="50">
        <v>0.4927693528117334</v>
      </c>
      <c r="DM38" s="50">
        <v>11.705279526989298</v>
      </c>
      <c r="DN38" s="50">
        <v>3.3699322705989312E-2</v>
      </c>
      <c r="DO38" s="50">
        <v>2.0293469841296283</v>
      </c>
      <c r="DP38" s="50">
        <v>36.899449063506474</v>
      </c>
      <c r="DQ38" s="50">
        <v>4.4967620147083407</v>
      </c>
      <c r="DR38" s="50">
        <v>0.72501104349999446</v>
      </c>
      <c r="DS38" s="50">
        <v>66.95048861754114</v>
      </c>
      <c r="DT38" s="50">
        <v>435.11911048305717</v>
      </c>
      <c r="DU38" s="50">
        <v>2.2982212821905882E-3</v>
      </c>
      <c r="DV38" s="50">
        <v>2.6008488840579866E-2</v>
      </c>
      <c r="DW38" s="50">
        <v>1.6399378296203353</v>
      </c>
      <c r="DX38" s="50">
        <v>2.7383249197741936E-2</v>
      </c>
      <c r="DY38" s="50">
        <v>9.3532321719487811E-3</v>
      </c>
      <c r="DZ38" s="50">
        <v>0.29790444712006509</v>
      </c>
      <c r="EA38" s="50">
        <v>5.436411860843858E-2</v>
      </c>
      <c r="EB38" s="50">
        <v>0.16359378931538493</v>
      </c>
      <c r="EC38" s="50">
        <v>1.6697736159962527E-2</v>
      </c>
      <c r="ED38" s="50">
        <v>0.83122566314513291</v>
      </c>
      <c r="EE38" s="50">
        <v>9.8861022573941398E-3</v>
      </c>
      <c r="EF38" s="50">
        <v>6.1127014918160869</v>
      </c>
      <c r="EG38" s="50">
        <v>0.18184976617756818</v>
      </c>
      <c r="EH38" s="50">
        <v>7.1391310969557006E-4</v>
      </c>
      <c r="EI38" s="50">
        <v>0.34836389546695967</v>
      </c>
      <c r="EJ38" s="50">
        <v>5.6383637312413981</v>
      </c>
      <c r="EK38" s="50">
        <v>1.1428919642274211</v>
      </c>
      <c r="EL38" s="50">
        <v>18.498015103400157</v>
      </c>
      <c r="EM38" s="50">
        <v>16.185270071353202</v>
      </c>
      <c r="EN38" s="50">
        <v>1.7008830834733943E-3</v>
      </c>
      <c r="EO38" s="50">
        <v>0.50370078461074164</v>
      </c>
      <c r="EP38" s="50">
        <v>6.2906027172060925</v>
      </c>
      <c r="EQ38" s="50">
        <v>34.667822813585602</v>
      </c>
      <c r="ER38" s="50">
        <v>0.22167790558204378</v>
      </c>
      <c r="ES38" s="50">
        <v>0.26110458203071929</v>
      </c>
      <c r="ET38" s="50">
        <v>4.4859324346419177E-2</v>
      </c>
      <c r="EU38" s="50">
        <v>3.3567810405897287</v>
      </c>
      <c r="EV38" s="50">
        <v>1.3203443285765668</v>
      </c>
      <c r="EW38" s="50">
        <v>4.2975720255106896E-2</v>
      </c>
      <c r="EX38" s="50">
        <v>0.1720478950337832</v>
      </c>
      <c r="EY38" s="50">
        <v>0.55622510007737724</v>
      </c>
      <c r="EZ38" s="50">
        <v>1.0369163237109099E-2</v>
      </c>
      <c r="FA38" s="50">
        <v>1.0395683844894529E-2</v>
      </c>
      <c r="FB38" s="50">
        <v>1.5456548312044377E-2</v>
      </c>
      <c r="FC38" s="50">
        <v>2.5852232156938906E-2</v>
      </c>
      <c r="FD38" s="50">
        <v>2.2462354043394179</v>
      </c>
      <c r="FE38" s="50">
        <v>1.0392713575445485</v>
      </c>
      <c r="FF38" s="50">
        <v>1.088052524476709</v>
      </c>
      <c r="FG38" s="50">
        <v>3.0919619503822382</v>
      </c>
      <c r="FH38" s="50">
        <v>1.9750534166393548E-2</v>
      </c>
      <c r="FI38">
        <f t="shared" si="0"/>
        <v>411.88054906440243</v>
      </c>
      <c r="FJ38">
        <f t="shared" si="1"/>
        <v>1168.5982163798433</v>
      </c>
    </row>
    <row r="39" spans="1:166" ht="15.6">
      <c r="A39" s="50" t="s">
        <v>325</v>
      </c>
      <c r="B39" s="50" t="s">
        <v>288</v>
      </c>
      <c r="C39" s="50">
        <v>0.12258852511297573</v>
      </c>
      <c r="D39" s="50">
        <v>1.5515442561300372</v>
      </c>
      <c r="E39" s="50">
        <v>0.17948832430922307</v>
      </c>
      <c r="F39" s="50">
        <v>127.63048913421046</v>
      </c>
      <c r="G39" s="50">
        <v>38.927332542230296</v>
      </c>
      <c r="H39" s="50">
        <v>0</v>
      </c>
      <c r="I39" s="50">
        <v>4.8500684071937386</v>
      </c>
      <c r="J39" s="50">
        <v>1.0041478878396977</v>
      </c>
      <c r="K39" s="50">
        <v>4.3180927674771337E-2</v>
      </c>
      <c r="L39" s="50">
        <v>2.8181816566593826E-2</v>
      </c>
      <c r="M39" s="50">
        <v>0.33457723892886154</v>
      </c>
      <c r="N39" s="50">
        <v>0.45963818065092277</v>
      </c>
      <c r="O39" s="50">
        <v>2.2121789722564737E-2</v>
      </c>
      <c r="P39" s="50">
        <v>1.4149359151247585</v>
      </c>
      <c r="Q39" s="50">
        <v>2.2231971864181445E-2</v>
      </c>
      <c r="R39" s="50">
        <v>0.5980309552058346</v>
      </c>
      <c r="S39" s="50">
        <v>57.013141335370186</v>
      </c>
      <c r="T39" s="50">
        <v>0.25715984755131149</v>
      </c>
      <c r="U39" s="50">
        <v>165.09238050167565</v>
      </c>
      <c r="V39" s="50">
        <v>2.979236993396308E-2</v>
      </c>
      <c r="W39" s="50">
        <v>0</v>
      </c>
      <c r="X39" s="50">
        <v>48.201410236280303</v>
      </c>
      <c r="Y39" s="50">
        <v>8.5214172402833001E-3</v>
      </c>
      <c r="Z39" s="50">
        <v>0.22355609432769721</v>
      </c>
      <c r="AA39" s="50">
        <v>0.30933825023206807</v>
      </c>
      <c r="AB39" s="50">
        <v>1.5852870918883606</v>
      </c>
      <c r="AC39" s="50">
        <v>372.37249496342844</v>
      </c>
      <c r="AD39" s="50">
        <v>24.254900720212127</v>
      </c>
      <c r="AE39" s="50">
        <v>19.438858241661546</v>
      </c>
      <c r="AF39" s="50">
        <v>56.455097712171508</v>
      </c>
      <c r="AG39" s="50">
        <v>348.23407875148405</v>
      </c>
      <c r="AH39" s="50">
        <v>223.42169464115608</v>
      </c>
      <c r="AI39" s="50">
        <v>151.22662658831101</v>
      </c>
      <c r="AJ39" s="50">
        <v>5.336022131717268</v>
      </c>
      <c r="AK39" s="50">
        <v>223.88207726011285</v>
      </c>
      <c r="AL39" s="50">
        <v>9.8619105865668875</v>
      </c>
      <c r="AM39" s="50">
        <v>54.743233192271148</v>
      </c>
      <c r="AN39" s="50">
        <v>266.73139350302881</v>
      </c>
      <c r="AO39" s="50">
        <v>146.74830862633755</v>
      </c>
      <c r="AP39" s="50">
        <v>22.922771698506832</v>
      </c>
      <c r="AQ39" s="50">
        <v>130.24261950781414</v>
      </c>
      <c r="AR39" s="50">
        <v>49.599427551473333</v>
      </c>
      <c r="AS39" s="50">
        <v>161.75945531291663</v>
      </c>
      <c r="AT39" s="50">
        <v>48.364029403137053</v>
      </c>
      <c r="AU39" s="50">
        <v>9.1732989995001493</v>
      </c>
      <c r="AV39" s="50">
        <v>0.30993529305097856</v>
      </c>
      <c r="AW39" s="50">
        <v>25.206127576855227</v>
      </c>
      <c r="AX39" s="50">
        <v>0.24050989967653086</v>
      </c>
      <c r="AY39" s="50">
        <v>1.5571451446843325</v>
      </c>
      <c r="AZ39" s="50">
        <v>0.32516864733529571</v>
      </c>
      <c r="BA39" s="50">
        <v>0.66985476849606329</v>
      </c>
      <c r="BB39" s="50">
        <v>48.985662735513998</v>
      </c>
      <c r="BC39" s="50">
        <v>0</v>
      </c>
      <c r="BD39" s="50">
        <v>8.8058932131103426E-2</v>
      </c>
      <c r="BE39" s="50">
        <v>0.27065302035052397</v>
      </c>
      <c r="BF39" s="50">
        <v>1.811069026103084</v>
      </c>
      <c r="BG39" s="50">
        <v>23.917786743691725</v>
      </c>
      <c r="BH39" s="50">
        <v>0.16773548192429397</v>
      </c>
      <c r="BI39" s="50">
        <v>4.3588474705280336E-2</v>
      </c>
      <c r="BJ39" s="50">
        <v>1.4345433889755693E-3</v>
      </c>
      <c r="BK39" s="50">
        <v>3.3176097183650173E-2</v>
      </c>
      <c r="BL39" s="50">
        <v>1.7791121558939665E-2</v>
      </c>
      <c r="BM39" s="50">
        <v>1.325921729023476E-2</v>
      </c>
      <c r="BN39" s="50">
        <v>5.7517238920522067E-2</v>
      </c>
      <c r="BO39" s="50">
        <v>1.7636991072991905E-2</v>
      </c>
      <c r="BP39" s="50">
        <v>6.0109387950842159E-3</v>
      </c>
      <c r="BQ39" s="50">
        <v>6.3200659108108945E-2</v>
      </c>
      <c r="BR39" s="50">
        <v>1.3752068313974356E-2</v>
      </c>
      <c r="BS39" s="50">
        <v>1.0421023234955659E-3</v>
      </c>
      <c r="BT39" s="50">
        <v>1.46673291609752E-2</v>
      </c>
      <c r="BU39" s="50">
        <v>2.0922418714181518E-2</v>
      </c>
      <c r="BV39" s="50">
        <v>7.1645310047510513E-2</v>
      </c>
      <c r="BW39" s="50">
        <v>1.1672535374045625E-3</v>
      </c>
      <c r="BX39" s="50">
        <v>2.4720627704354979E-2</v>
      </c>
      <c r="BY39" s="50">
        <v>1.1209818456738864E-3</v>
      </c>
      <c r="BZ39" s="50">
        <v>4.1453491002849567</v>
      </c>
      <c r="CA39" s="50">
        <v>0.16165618538006341</v>
      </c>
      <c r="CB39" s="50">
        <v>0.25993965159985488</v>
      </c>
      <c r="CC39" s="50">
        <v>4.1728926950552851E-2</v>
      </c>
      <c r="CD39" s="50">
        <v>2.0429980643086282E-3</v>
      </c>
      <c r="CE39" s="50">
        <v>4.9736997410270009E-4</v>
      </c>
      <c r="CF39" s="50">
        <v>4.0587968890743531E-3</v>
      </c>
      <c r="CG39" s="50">
        <v>3.9580922410933021E-2</v>
      </c>
      <c r="CH39" s="50">
        <v>1.0332235287295697E-3</v>
      </c>
      <c r="CI39" s="50">
        <v>0.12187283846759149</v>
      </c>
      <c r="CJ39" s="50">
        <v>4.1243405327721701E-2</v>
      </c>
      <c r="CK39" s="50">
        <v>82.260295592569662</v>
      </c>
      <c r="CL39" s="50">
        <v>85.386257606241827</v>
      </c>
      <c r="CM39" s="50">
        <v>1.9116603566111477E-2</v>
      </c>
      <c r="CN39" s="50">
        <v>0.16974756243846198</v>
      </c>
      <c r="CO39" s="50">
        <v>6.1683371894404866</v>
      </c>
      <c r="CP39" s="50">
        <v>6.8520336761750986</v>
      </c>
      <c r="CQ39" s="50">
        <v>1.3797709871211204E-2</v>
      </c>
      <c r="CR39" s="50">
        <v>2.9354658052302432E-2</v>
      </c>
      <c r="CS39" s="50">
        <v>5.2722613103282034</v>
      </c>
      <c r="CT39" s="50">
        <v>284.31896885915086</v>
      </c>
      <c r="CU39" s="50">
        <v>2.0293363909087352E-2</v>
      </c>
      <c r="CV39" s="50">
        <v>0.30666313683451246</v>
      </c>
      <c r="CW39" s="50">
        <v>0.18007541131710211</v>
      </c>
      <c r="CX39" s="50">
        <v>25.642997145695304</v>
      </c>
      <c r="CY39" s="50">
        <v>6.2706335536851718E-2</v>
      </c>
      <c r="CZ39" s="50">
        <v>6.7588271068893925E-3</v>
      </c>
      <c r="DA39" s="50">
        <v>308.50776393925418</v>
      </c>
      <c r="DB39" s="50">
        <v>2.9566790969315941</v>
      </c>
      <c r="DC39" s="50">
        <v>6.1808087746650442E-4</v>
      </c>
      <c r="DD39" s="50">
        <v>1.1037069558002393</v>
      </c>
      <c r="DE39" s="50">
        <v>0.14531030231380054</v>
      </c>
      <c r="DF39" s="50">
        <v>1.3533131811548893</v>
      </c>
      <c r="DG39" s="50">
        <v>0</v>
      </c>
      <c r="DH39" s="50">
        <v>0.17331658421021273</v>
      </c>
      <c r="DI39" s="50">
        <v>28.82694359510689</v>
      </c>
      <c r="DJ39" s="50">
        <v>1.5634481735954948E-2</v>
      </c>
      <c r="DK39" s="50">
        <v>3.0735442027342756</v>
      </c>
      <c r="DL39" s="50">
        <v>0.43440226520705671</v>
      </c>
      <c r="DM39" s="50">
        <v>2.594421313184391</v>
      </c>
      <c r="DN39" s="50">
        <v>3.3786677297651245E-2</v>
      </c>
      <c r="DO39" s="50">
        <v>2.3020137786881767</v>
      </c>
      <c r="DP39" s="50">
        <v>34.066143717915494</v>
      </c>
      <c r="DQ39" s="50">
        <v>5.5021650098094499</v>
      </c>
      <c r="DR39" s="50">
        <v>1.33030913832091</v>
      </c>
      <c r="DS39" s="50">
        <v>48.128899275362059</v>
      </c>
      <c r="DT39" s="50">
        <v>284.31896885915086</v>
      </c>
      <c r="DU39" s="50">
        <v>3.5171765148578299E-3</v>
      </c>
      <c r="DV39" s="50">
        <v>3.2529460340589886E-2</v>
      </c>
      <c r="DW39" s="50">
        <v>2.1328759949164406</v>
      </c>
      <c r="DX39" s="50">
        <v>6.2706335536851718E-2</v>
      </c>
      <c r="DY39" s="50">
        <v>1.0066444572227789E-2</v>
      </c>
      <c r="DZ39" s="50">
        <v>0.23207557275448273</v>
      </c>
      <c r="EA39" s="50">
        <v>3.8997001571942629E-2</v>
      </c>
      <c r="EB39" s="50">
        <v>0.39095725882384519</v>
      </c>
      <c r="EC39" s="50">
        <v>2.9399897455973923E-2</v>
      </c>
      <c r="ED39" s="50">
        <v>0.72657756766453141</v>
      </c>
      <c r="EE39" s="50">
        <v>6.7588271068893925E-3</v>
      </c>
      <c r="EF39" s="50">
        <v>2.5578243591342886</v>
      </c>
      <c r="EG39" s="50">
        <v>0.17331658421021273</v>
      </c>
      <c r="EH39" s="50">
        <v>9.5861523806413558E-4</v>
      </c>
      <c r="EI39" s="50">
        <v>0.46745610849611541</v>
      </c>
      <c r="EJ39" s="50">
        <v>4.615273029142914</v>
      </c>
      <c r="EK39" s="50">
        <v>1.5243309428102967</v>
      </c>
      <c r="EL39" s="50">
        <v>15.049976585981046</v>
      </c>
      <c r="EM39" s="50">
        <v>9.8731687216389581</v>
      </c>
      <c r="EN39" s="50">
        <v>1.7446817883999565E-3</v>
      </c>
      <c r="EO39" s="50">
        <v>1.6079783831885006</v>
      </c>
      <c r="EP39" s="50">
        <v>5.3883501721500462</v>
      </c>
      <c r="EQ39" s="50">
        <v>29.306136915841769</v>
      </c>
      <c r="ER39" s="50">
        <v>0.22528632059031189</v>
      </c>
      <c r="ES39" s="50">
        <v>0.24978997279915738</v>
      </c>
      <c r="ET39" s="50">
        <v>4.3792162166322451E-2</v>
      </c>
      <c r="EU39" s="50">
        <v>4.308941213119053</v>
      </c>
      <c r="EV39" s="50">
        <v>0.91007340322408647</v>
      </c>
      <c r="EW39" s="50">
        <v>7.9411705706568733E-2</v>
      </c>
      <c r="EX39" s="50">
        <v>0.25813380943293718</v>
      </c>
      <c r="EY39" s="50">
        <v>0.72906512118285816</v>
      </c>
      <c r="EZ39" s="50">
        <v>1.2135277013383999E-2</v>
      </c>
      <c r="FA39" s="50">
        <v>1.2156533024789267E-2</v>
      </c>
      <c r="FB39" s="50">
        <v>1.4189940337834524E-2</v>
      </c>
      <c r="FC39" s="50">
        <v>2.6346473362623791E-2</v>
      </c>
      <c r="FD39" s="50">
        <v>3.3626132822331209</v>
      </c>
      <c r="FE39" s="50">
        <v>0.68277824428664313</v>
      </c>
      <c r="FF39" s="50">
        <v>0.71108939447380326</v>
      </c>
      <c r="FG39" s="50">
        <v>6.8520336761750986</v>
      </c>
      <c r="FH39" s="50">
        <v>9.5417234933529368E-3</v>
      </c>
      <c r="FI39">
        <f t="shared" si="0"/>
        <v>712.6282204774177</v>
      </c>
      <c r="FJ39">
        <f t="shared" si="1"/>
        <v>622.29619189428399</v>
      </c>
    </row>
    <row r="40" spans="1:166" ht="15.6">
      <c r="A40" s="50" t="s">
        <v>326</v>
      </c>
      <c r="B40" s="50" t="s">
        <v>288</v>
      </c>
      <c r="C40" s="50">
        <v>9.1960364772645284E-2</v>
      </c>
      <c r="D40" s="50">
        <v>1.1536412626759451</v>
      </c>
      <c r="E40" s="50">
        <v>0.21901567977087383</v>
      </c>
      <c r="F40" s="50">
        <v>107.58597919189744</v>
      </c>
      <c r="G40" s="50">
        <v>49.669949873638267</v>
      </c>
      <c r="H40" s="50">
        <v>0</v>
      </c>
      <c r="I40" s="50">
        <v>4.0258962626291073</v>
      </c>
      <c r="J40" s="50">
        <v>0.8603131883295112</v>
      </c>
      <c r="K40" s="50">
        <v>0.15647228227888554</v>
      </c>
      <c r="L40" s="50">
        <v>3.5715879876653367E-2</v>
      </c>
      <c r="M40" s="50">
        <v>0.35136084581850396</v>
      </c>
      <c r="N40" s="50">
        <v>0.41492949454268424</v>
      </c>
      <c r="O40" s="50">
        <v>2.7549493109007929E-2</v>
      </c>
      <c r="P40" s="50">
        <v>1.3396403903663132</v>
      </c>
      <c r="Q40" s="50">
        <v>2.4752878487068242E-2</v>
      </c>
      <c r="R40" s="50">
        <v>0.37579919098797976</v>
      </c>
      <c r="S40" s="50">
        <v>51.547576528638679</v>
      </c>
      <c r="T40" s="50">
        <v>0.26264909201623504</v>
      </c>
      <c r="U40" s="50">
        <v>154.46663526518552</v>
      </c>
      <c r="V40" s="50">
        <v>4.8323290695065364E-2</v>
      </c>
      <c r="W40" s="50">
        <v>0</v>
      </c>
      <c r="X40" s="50">
        <v>44.862229964846399</v>
      </c>
      <c r="Y40" s="50">
        <v>6.5434600476064787E-3</v>
      </c>
      <c r="Z40" s="50">
        <v>0.22728191915678017</v>
      </c>
      <c r="AA40" s="50">
        <v>0.31024128974668691</v>
      </c>
      <c r="AB40" s="50">
        <v>1.3950928855763027</v>
      </c>
      <c r="AC40" s="50">
        <v>370.24614164630913</v>
      </c>
      <c r="AD40" s="50">
        <v>26.093613300444705</v>
      </c>
      <c r="AE40" s="50">
        <v>24.060509628230662</v>
      </c>
      <c r="AF40" s="50">
        <v>53.255060675730689</v>
      </c>
      <c r="AG40" s="50">
        <v>328.30192597594458</v>
      </c>
      <c r="AH40" s="50">
        <v>215.22418467781219</v>
      </c>
      <c r="AI40" s="50">
        <v>117.91402681588598</v>
      </c>
      <c r="AJ40" s="50">
        <v>6.2227568899179806</v>
      </c>
      <c r="AK40" s="50">
        <v>217.58381910912323</v>
      </c>
      <c r="AL40" s="50">
        <v>7.6624825107719552</v>
      </c>
      <c r="AM40" s="50">
        <v>51.770574888444017</v>
      </c>
      <c r="AN40" s="50">
        <v>268.82977316108526</v>
      </c>
      <c r="AO40" s="50">
        <v>144.73891707719602</v>
      </c>
      <c r="AP40" s="50">
        <v>26.546549858096071</v>
      </c>
      <c r="AQ40" s="50">
        <v>124.30200622476846</v>
      </c>
      <c r="AR40" s="50">
        <v>46.217121660728637</v>
      </c>
      <c r="AS40" s="50">
        <v>160.59485008453842</v>
      </c>
      <c r="AT40" s="50">
        <v>49.706768367256245</v>
      </c>
      <c r="AU40" s="50">
        <v>9.5687362877369555</v>
      </c>
      <c r="AV40" s="50">
        <v>0.32166054097309477</v>
      </c>
      <c r="AW40" s="50">
        <v>24.539346723440165</v>
      </c>
      <c r="AX40" s="50">
        <v>0.21672192643192886</v>
      </c>
      <c r="AY40" s="50">
        <v>1.6113028182341469</v>
      </c>
      <c r="AZ40" s="50">
        <v>0.28027219111286034</v>
      </c>
      <c r="BA40" s="50">
        <v>0.79783252072820665</v>
      </c>
      <c r="BB40" s="50">
        <v>47.181618073482667</v>
      </c>
      <c r="BC40" s="50">
        <v>0</v>
      </c>
      <c r="BD40" s="50">
        <v>8.5145554300621193E-2</v>
      </c>
      <c r="BE40" s="50">
        <v>9.4052653523904295E-2</v>
      </c>
      <c r="BF40" s="50">
        <v>1.4402711739846725</v>
      </c>
      <c r="BG40" s="50">
        <v>24.175646888913398</v>
      </c>
      <c r="BH40" s="50">
        <v>0.16333979518901753</v>
      </c>
      <c r="BI40" s="50">
        <v>4.848594661098362E-2</v>
      </c>
      <c r="BJ40" s="50">
        <v>1.5966846358566684E-3</v>
      </c>
      <c r="BK40" s="50">
        <v>3.0541920876980509E-2</v>
      </c>
      <c r="BL40" s="50">
        <v>1.717308146437058E-2</v>
      </c>
      <c r="BM40" s="50">
        <v>1.2364181812127881E-2</v>
      </c>
      <c r="BN40" s="50">
        <v>5.7602342546763434E-2</v>
      </c>
      <c r="BO40" s="50">
        <v>1.7149406504266777E-2</v>
      </c>
      <c r="BP40" s="50">
        <v>6.2549524258832196E-3</v>
      </c>
      <c r="BQ40" s="50">
        <v>5.8441943364247864E-2</v>
      </c>
      <c r="BR40" s="50">
        <v>1.171306937637783E-2</v>
      </c>
      <c r="BS40" s="50">
        <v>9.917389409665816E-4</v>
      </c>
      <c r="BT40" s="50">
        <v>1.2278410944769527E-2</v>
      </c>
      <c r="BU40" s="50">
        <v>2.0133182545095642E-2</v>
      </c>
      <c r="BV40" s="50">
        <v>6.7449400578600924E-2</v>
      </c>
      <c r="BW40" s="50">
        <v>8.0100625756234314E-4</v>
      </c>
      <c r="BX40" s="50">
        <v>2.3273543341727442E-2</v>
      </c>
      <c r="BY40" s="50">
        <v>1.1526827021408194E-3</v>
      </c>
      <c r="BZ40" s="50">
        <v>4.1135252822191415</v>
      </c>
      <c r="CA40" s="50">
        <v>0.18282582896865868</v>
      </c>
      <c r="CB40" s="50">
        <v>0.2402528523623722</v>
      </c>
      <c r="CC40" s="50">
        <v>5.0993692443528714E-2</v>
      </c>
      <c r="CD40" s="50">
        <v>2.8389988842872685E-3</v>
      </c>
      <c r="CE40" s="50">
        <v>4.0922845970475325E-4</v>
      </c>
      <c r="CF40" s="50">
        <v>4.9391930377010382E-3</v>
      </c>
      <c r="CG40" s="50">
        <v>4.0526279831881437E-2</v>
      </c>
      <c r="CH40" s="50">
        <v>1.557946189369517E-3</v>
      </c>
      <c r="CI40" s="50">
        <v>0.1238106996141939</v>
      </c>
      <c r="CJ40" s="50">
        <v>3.2037750273268294E-2</v>
      </c>
      <c r="CK40" s="50">
        <v>93.257741962475265</v>
      </c>
      <c r="CL40" s="50">
        <v>96.747471736261943</v>
      </c>
      <c r="CM40" s="50">
        <v>1.9308335336587698E-2</v>
      </c>
      <c r="CN40" s="50">
        <v>0.1683924365539419</v>
      </c>
      <c r="CO40" s="50">
        <v>6.1647085142756737</v>
      </c>
      <c r="CP40" s="50">
        <v>5.4123222158467179</v>
      </c>
      <c r="CQ40" s="50">
        <v>1.2380904634022005E-2</v>
      </c>
      <c r="CR40" s="50">
        <v>2.9861208223845363E-2</v>
      </c>
      <c r="CS40" s="50">
        <v>5.1947056405932255</v>
      </c>
      <c r="CT40" s="50">
        <v>307.67557301538636</v>
      </c>
      <c r="CU40" s="50">
        <v>1.9101651386217867E-2</v>
      </c>
      <c r="CV40" s="50">
        <v>0.28960586134053024</v>
      </c>
      <c r="CW40" s="50">
        <v>0.17771400827160677</v>
      </c>
      <c r="CX40" s="50">
        <v>22.499694410926541</v>
      </c>
      <c r="CY40" s="50">
        <v>5.8405585447808876E-2</v>
      </c>
      <c r="CZ40" s="50">
        <v>7.5623965641432311E-3</v>
      </c>
      <c r="DA40" s="50">
        <v>305.33376716173444</v>
      </c>
      <c r="DB40" s="50">
        <v>3.1160418901010738</v>
      </c>
      <c r="DC40" s="50">
        <v>1.077148655627039E-3</v>
      </c>
      <c r="DD40" s="50">
        <v>1.1201600841454873</v>
      </c>
      <c r="DE40" s="50">
        <v>0.14405297021966096</v>
      </c>
      <c r="DF40" s="50">
        <v>1.3933376894519598</v>
      </c>
      <c r="DG40" s="50">
        <v>0</v>
      </c>
      <c r="DH40" s="50">
        <v>0.17015161170746354</v>
      </c>
      <c r="DI40" s="50">
        <v>27.998829461289255</v>
      </c>
      <c r="DJ40" s="50">
        <v>2.0564842107720232E-2</v>
      </c>
      <c r="DK40" s="50">
        <v>1.1046102676345853</v>
      </c>
      <c r="DL40" s="50">
        <v>0.43375158312372747</v>
      </c>
      <c r="DM40" s="50">
        <v>3.0698343432911894</v>
      </c>
      <c r="DN40" s="50">
        <v>3.3615780736409945E-2</v>
      </c>
      <c r="DO40" s="50">
        <v>2.3054670897068528</v>
      </c>
      <c r="DP40" s="50">
        <v>33.488263184255892</v>
      </c>
      <c r="DQ40" s="50">
        <v>5.1004950372472884</v>
      </c>
      <c r="DR40" s="50">
        <v>1.0629184788048449</v>
      </c>
      <c r="DS40" s="50">
        <v>51.085896581536232</v>
      </c>
      <c r="DT40" s="50">
        <v>307.67557301538636</v>
      </c>
      <c r="DU40" s="50">
        <v>3.2501767696390756E-3</v>
      </c>
      <c r="DV40" s="50">
        <v>3.0604247040128471E-2</v>
      </c>
      <c r="DW40" s="50">
        <v>1.9404853789779342</v>
      </c>
      <c r="DX40" s="50">
        <v>5.8405585447808876E-2</v>
      </c>
      <c r="DY40" s="50">
        <v>1.2396591474458842E-2</v>
      </c>
      <c r="DZ40" s="50">
        <v>0.21009587015685899</v>
      </c>
      <c r="EA40" s="50">
        <v>4.4445048085380634E-2</v>
      </c>
      <c r="EB40" s="50">
        <v>0.31965911870289621</v>
      </c>
      <c r="EC40" s="50">
        <v>3.0098441390252306E-2</v>
      </c>
      <c r="ED40" s="50">
        <v>0.75799470343965847</v>
      </c>
      <c r="EE40" s="50">
        <v>7.5623965641432311E-3</v>
      </c>
      <c r="EF40" s="50">
        <v>3.1283324688429723</v>
      </c>
      <c r="EG40" s="50">
        <v>0.17015161170746354</v>
      </c>
      <c r="EH40" s="50">
        <v>8.957164856784938E-4</v>
      </c>
      <c r="EI40" s="50">
        <v>0.45907010468592202</v>
      </c>
      <c r="EJ40" s="50">
        <v>4.5957850763753934</v>
      </c>
      <c r="EK40" s="50">
        <v>1.5851547429357062</v>
      </c>
      <c r="EL40" s="50">
        <v>15.869102424593141</v>
      </c>
      <c r="EM40" s="50">
        <v>10.011074625562149</v>
      </c>
      <c r="EN40" s="50">
        <v>2.109300019058174E-3</v>
      </c>
      <c r="EO40" s="50">
        <v>1.314107824466958</v>
      </c>
      <c r="EP40" s="50">
        <v>5.3434693034608793</v>
      </c>
      <c r="EQ40" s="50">
        <v>29.519116192374277</v>
      </c>
      <c r="ER40" s="50">
        <v>0.22102694203030063</v>
      </c>
      <c r="ES40" s="50">
        <v>0.23909333493318091</v>
      </c>
      <c r="ET40" s="50">
        <v>4.2019634481850886E-2</v>
      </c>
      <c r="EU40" s="50">
        <v>4.7597318274433151</v>
      </c>
      <c r="EV40" s="50">
        <v>0.98563359174674436</v>
      </c>
      <c r="EW40" s="50">
        <v>7.965838354063054E-2</v>
      </c>
      <c r="EX40" s="50">
        <v>0.27891951991242125</v>
      </c>
      <c r="EY40" s="50">
        <v>0.57616370862854072</v>
      </c>
      <c r="EZ40" s="50">
        <v>1.0700365157191789E-2</v>
      </c>
      <c r="FA40" s="50">
        <v>1.0722970328858881E-2</v>
      </c>
      <c r="FB40" s="50">
        <v>1.3387164245776953E-2</v>
      </c>
      <c r="FC40" s="50">
        <v>2.411013457463583E-2</v>
      </c>
      <c r="FD40" s="50">
        <v>2.5939124366606174</v>
      </c>
      <c r="FE40" s="50">
        <v>0.96357488011182746</v>
      </c>
      <c r="FF40" s="50">
        <v>0.9594243444402113</v>
      </c>
      <c r="FG40" s="50">
        <v>5.4123222158467179</v>
      </c>
      <c r="FH40" s="50">
        <v>8.8316094505040132E-3</v>
      </c>
      <c r="FI40">
        <f t="shared" si="0"/>
        <v>610.5382019975134</v>
      </c>
      <c r="FJ40">
        <f t="shared" si="1"/>
        <v>668.44097169058364</v>
      </c>
    </row>
    <row r="41" spans="1:166" ht="15.6">
      <c r="A41" s="50" t="s">
        <v>327</v>
      </c>
      <c r="B41" s="50" t="s">
        <v>288</v>
      </c>
      <c r="C41" s="50">
        <v>0.15016922306544853</v>
      </c>
      <c r="D41" s="50">
        <v>0.68683818107867411</v>
      </c>
      <c r="E41" s="50">
        <v>0.34232448573272223</v>
      </c>
      <c r="F41" s="50">
        <v>64.673588106636331</v>
      </c>
      <c r="G41" s="50">
        <v>30.925121401459503</v>
      </c>
      <c r="H41" s="50">
        <v>0</v>
      </c>
      <c r="I41" s="50">
        <v>4.1257408342372699</v>
      </c>
      <c r="J41" s="50">
        <v>1.1091928961804711</v>
      </c>
      <c r="K41" s="50">
        <v>2.4909911198721706E-2</v>
      </c>
      <c r="L41" s="50">
        <v>6.8361939641396696E-2</v>
      </c>
      <c r="M41" s="50">
        <v>1.0098332161700894</v>
      </c>
      <c r="N41" s="50">
        <v>0.61671340024557209</v>
      </c>
      <c r="O41" s="50">
        <v>7.8767826270656219E-2</v>
      </c>
      <c r="P41" s="50">
        <v>2.3744320531277285</v>
      </c>
      <c r="Q41" s="50">
        <v>2.4250532085179025E-2</v>
      </c>
      <c r="R41" s="50">
        <v>-3.7098770777018356E-2</v>
      </c>
      <c r="S41" s="50">
        <v>56.404115029607702</v>
      </c>
      <c r="T41" s="50">
        <v>0.58539583855039867</v>
      </c>
      <c r="U41" s="50">
        <v>73.19714570891837</v>
      </c>
      <c r="V41" s="50">
        <v>9.1368865546281278E-2</v>
      </c>
      <c r="W41" s="50">
        <v>0</v>
      </c>
      <c r="X41" s="50">
        <v>53.108588997690816</v>
      </c>
      <c r="Y41" s="50">
        <v>2.8517918057842321E-2</v>
      </c>
      <c r="Z41" s="50">
        <v>0.22271545140256746</v>
      </c>
      <c r="AA41" s="50">
        <v>0.32518106247649109</v>
      </c>
      <c r="AB41" s="50">
        <v>1.417643296831534</v>
      </c>
      <c r="AC41" s="50">
        <v>234.76678859525927</v>
      </c>
      <c r="AD41" s="50">
        <v>20.390223640377862</v>
      </c>
      <c r="AE41" s="50">
        <v>19.917849460465654</v>
      </c>
      <c r="AF41" s="50">
        <v>100.85488318337799</v>
      </c>
      <c r="AG41" s="50">
        <v>244.87374083672336</v>
      </c>
      <c r="AH41" s="50">
        <v>153.53094619567932</v>
      </c>
      <c r="AI41" s="50">
        <v>88.16093355586203</v>
      </c>
      <c r="AJ41" s="50">
        <v>6.8708529618914307</v>
      </c>
      <c r="AK41" s="50">
        <v>210.13368900514408</v>
      </c>
      <c r="AL41" s="50">
        <v>43.976640025958197</v>
      </c>
      <c r="AM41" s="50">
        <v>44.352061087163307</v>
      </c>
      <c r="AN41" s="50">
        <v>204.7627768233566</v>
      </c>
      <c r="AO41" s="50">
        <v>187.143263885723</v>
      </c>
      <c r="AP41" s="50">
        <v>35.235820945372751</v>
      </c>
      <c r="AQ41" s="50">
        <v>76.877263961826017</v>
      </c>
      <c r="AR41" s="50">
        <v>46.664482385963296</v>
      </c>
      <c r="AS41" s="50">
        <v>228.04082386871571</v>
      </c>
      <c r="AT41" s="50">
        <v>41.596648260739094</v>
      </c>
      <c r="AU41" s="50">
        <v>8.3748862989665458</v>
      </c>
      <c r="AV41" s="50">
        <v>0.28548419123909724</v>
      </c>
      <c r="AW41" s="50">
        <v>20.603806866088913</v>
      </c>
      <c r="AX41" s="50">
        <v>0.25345442408373742</v>
      </c>
      <c r="AY41" s="50">
        <v>4.3578511080055442</v>
      </c>
      <c r="AZ41" s="50">
        <v>0.31983221245573651</v>
      </c>
      <c r="BA41" s="50">
        <v>0.59559995177189062</v>
      </c>
      <c r="BB41" s="50">
        <v>40.23269163157466</v>
      </c>
      <c r="BC41" s="50">
        <v>0</v>
      </c>
      <c r="BD41" s="50">
        <v>0.19750821344469649</v>
      </c>
      <c r="BE41" s="50">
        <v>0.73394104691009088</v>
      </c>
      <c r="BF41" s="50">
        <v>0.74165633115628971</v>
      </c>
      <c r="BG41" s="50">
        <v>31.030376759365197</v>
      </c>
      <c r="BH41" s="50">
        <v>9.9325060523036857E-2</v>
      </c>
      <c r="BI41" s="50">
        <v>5.3781340465106658E-2</v>
      </c>
      <c r="BJ41" s="50">
        <v>5.7084625474856775E-3</v>
      </c>
      <c r="BK41" s="50">
        <v>2.3405406277156645E-2</v>
      </c>
      <c r="BL41" s="50">
        <v>1.6953516799080609E-2</v>
      </c>
      <c r="BM41" s="50">
        <v>9.605337939888877E-3</v>
      </c>
      <c r="BN41" s="50">
        <v>4.1782755504352925E-2</v>
      </c>
      <c r="BO41" s="50">
        <v>2.0107103965814929E-2</v>
      </c>
      <c r="BP41" s="50">
        <v>7.0048139791994537E-3</v>
      </c>
      <c r="BQ41" s="50">
        <v>4.8046279119241253E-2</v>
      </c>
      <c r="BR41" s="50">
        <v>8.6594970901974662E-3</v>
      </c>
      <c r="BS41" s="50">
        <v>1.3850979432606691E-3</v>
      </c>
      <c r="BT41" s="50">
        <v>1.8852533422804563E-2</v>
      </c>
      <c r="BU41" s="50">
        <v>2.198734590978239E-2</v>
      </c>
      <c r="BV41" s="50">
        <v>6.699517459265128E-2</v>
      </c>
      <c r="BW41" s="50">
        <v>8.1122495148311521E-4</v>
      </c>
      <c r="BX41" s="50">
        <v>3.9592439800884296E-2</v>
      </c>
      <c r="BY41" s="50">
        <v>1.7515113602616639E-3</v>
      </c>
      <c r="BZ41" s="50">
        <v>7.0765180935409546</v>
      </c>
      <c r="CA41" s="50">
        <v>0.42742269762533741</v>
      </c>
      <c r="CB41" s="50">
        <v>0.18343952152569162</v>
      </c>
      <c r="CC41" s="50">
        <v>8.3963737690683451E-2</v>
      </c>
      <c r="CD41" s="50">
        <v>1.1124578467333225E-2</v>
      </c>
      <c r="CE41" s="50">
        <v>3.8332973550665522E-4</v>
      </c>
      <c r="CF41" s="50">
        <v>9.7771734733499271E-3</v>
      </c>
      <c r="CG41" s="50">
        <v>2.9679915959752636E-2</v>
      </c>
      <c r="CH41" s="50">
        <v>2.9857255756134426E-3</v>
      </c>
      <c r="CI41" s="50">
        <v>8.6175817199262275E-2</v>
      </c>
      <c r="CJ41" s="50">
        <v>2.4948776859157799E-2</v>
      </c>
      <c r="CK41" s="50">
        <v>94.161317597497202</v>
      </c>
      <c r="CL41" s="50">
        <v>100.16817765259466</v>
      </c>
      <c r="CM41" s="50">
        <v>5.3799361484690611E-2</v>
      </c>
      <c r="CN41" s="50">
        <v>0.52034749517056722</v>
      </c>
      <c r="CO41" s="50">
        <v>2.4279810070424164</v>
      </c>
      <c r="CP41" s="50">
        <v>6.6212440742008818</v>
      </c>
      <c r="CQ41" s="50">
        <v>1.5013215361684495E-2</v>
      </c>
      <c r="CR41" s="50">
        <v>4.470900277977579E-2</v>
      </c>
      <c r="CS41" s="50">
        <v>4.9668314023406008</v>
      </c>
      <c r="CT41" s="50">
        <v>443.07826057133911</v>
      </c>
      <c r="CU41" s="50">
        <v>9.8966220538524979E-3</v>
      </c>
      <c r="CV41" s="50">
        <v>0.28658111557982285</v>
      </c>
      <c r="CW41" s="50">
        <v>0.24182564231681611</v>
      </c>
      <c r="CX41" s="50">
        <v>16.556252470578816</v>
      </c>
      <c r="CY41" s="50">
        <v>2.5922285381157272E-2</v>
      </c>
      <c r="CZ41" s="50">
        <v>1.3774331550658278E-2</v>
      </c>
      <c r="DA41" s="50">
        <v>415.18408775443868</v>
      </c>
      <c r="DB41" s="50">
        <v>4.5616332142631331</v>
      </c>
      <c r="DC41" s="50">
        <v>1.7204159867673012E-3</v>
      </c>
      <c r="DD41" s="50">
        <v>0.95044579559087605</v>
      </c>
      <c r="DE41" s="50">
        <v>0.44482746860417965</v>
      </c>
      <c r="DF41" s="50">
        <v>2.0974990856367919</v>
      </c>
      <c r="DG41" s="50">
        <v>0</v>
      </c>
      <c r="DH41" s="50">
        <v>0.22805131076615784</v>
      </c>
      <c r="DI41" s="50">
        <v>17.94313417581181</v>
      </c>
      <c r="DJ41" s="50">
        <v>3.3173333457531047E-2</v>
      </c>
      <c r="DK41" s="50">
        <v>3.7160026619125834</v>
      </c>
      <c r="DL41" s="50">
        <v>0.9713504419991057</v>
      </c>
      <c r="DM41" s="50">
        <v>-18.513771930798068</v>
      </c>
      <c r="DN41" s="50">
        <v>3.4088127414258242E-2</v>
      </c>
      <c r="DO41" s="50">
        <v>1.0294945642294984</v>
      </c>
      <c r="DP41" s="50">
        <v>22.366859867703248</v>
      </c>
      <c r="DQ41" s="50">
        <v>4.0561136529557098</v>
      </c>
      <c r="DR41" s="50">
        <v>0.7405720094402295</v>
      </c>
      <c r="DS41" s="50">
        <v>55.839627811461668</v>
      </c>
      <c r="DT41" s="50">
        <v>443.07826057133911</v>
      </c>
      <c r="DU41" s="50">
        <v>2.2569376315383274E-3</v>
      </c>
      <c r="DV41" s="50">
        <v>1.6256787899248906E-2</v>
      </c>
      <c r="DW41" s="50">
        <v>2.1286658773601048</v>
      </c>
      <c r="DX41" s="50">
        <v>2.5922285381157272E-2</v>
      </c>
      <c r="DY41" s="50">
        <v>1.1865120187754596E-2</v>
      </c>
      <c r="DZ41" s="50">
        <v>0.39238279776080781</v>
      </c>
      <c r="EA41" s="50">
        <v>6.0400141987266967E-2</v>
      </c>
      <c r="EB41" s="50">
        <v>0.11240928333047209</v>
      </c>
      <c r="EC41" s="50">
        <v>1.2177714528550232E-2</v>
      </c>
      <c r="ED41" s="50">
        <v>0.86761404166751221</v>
      </c>
      <c r="EE41" s="50">
        <v>1.3774331550658278E-2</v>
      </c>
      <c r="EF41" s="50">
        <v>8.8960624102557411</v>
      </c>
      <c r="EG41" s="50">
        <v>0.22805131076615784</v>
      </c>
      <c r="EH41" s="50">
        <v>1.0042977340195039E-3</v>
      </c>
      <c r="EI41" s="50">
        <v>0.34296402220565259</v>
      </c>
      <c r="EJ41" s="50">
        <v>7.792629132058857</v>
      </c>
      <c r="EK41" s="50">
        <v>1.1967432728836773</v>
      </c>
      <c r="EL41" s="50">
        <v>27.191704925471047</v>
      </c>
      <c r="EM41" s="50">
        <v>22.721418654771135</v>
      </c>
      <c r="EN41" s="50">
        <v>2.7058562112154366E-3</v>
      </c>
      <c r="EO41" s="50">
        <v>0.42917590138483419</v>
      </c>
      <c r="EP41" s="50">
        <v>8.4207891719010703</v>
      </c>
      <c r="EQ41" s="50">
        <v>39.451165931266267</v>
      </c>
      <c r="ER41" s="50">
        <v>0.27137244375737762</v>
      </c>
      <c r="ES41" s="50">
        <v>0.22644196267262373</v>
      </c>
      <c r="ET41" s="50">
        <v>6.5408006314184905E-2</v>
      </c>
      <c r="EU41" s="50">
        <v>2.5485317034963111</v>
      </c>
      <c r="EV41" s="50">
        <v>0.86963561529200806</v>
      </c>
      <c r="EW41" s="50">
        <v>3.0407721825576429E-2</v>
      </c>
      <c r="EX41" s="50">
        <v>0.19644192542222663</v>
      </c>
      <c r="EY41" s="50">
        <v>1.2504832510804009</v>
      </c>
      <c r="EZ41" s="50">
        <v>1.058362562151806E-2</v>
      </c>
      <c r="FA41" s="50">
        <v>1.0620072292048937E-2</v>
      </c>
      <c r="FB41" s="50">
        <v>1.1467684921600729E-2</v>
      </c>
      <c r="FC41" s="50">
        <v>2.2087757213649667E-2</v>
      </c>
      <c r="FD41" s="50">
        <v>1.4284945122349639</v>
      </c>
      <c r="FE41" s="50">
        <v>0.54827775216801578</v>
      </c>
      <c r="FF41" s="50">
        <v>0.69726458350342768</v>
      </c>
      <c r="FG41" s="50">
        <v>6.6212440742008818</v>
      </c>
      <c r="FH41" s="50">
        <v>1.2301339540358884E-2</v>
      </c>
      <c r="FI41">
        <f t="shared" si="0"/>
        <v>357.89881111799161</v>
      </c>
      <c r="FJ41">
        <f t="shared" si="1"/>
        <v>1243.1390028281198</v>
      </c>
    </row>
    <row r="42" spans="1:166" ht="15.6">
      <c r="A42" s="50" t="s">
        <v>328</v>
      </c>
      <c r="B42" s="50" t="s">
        <v>288</v>
      </c>
      <c r="C42" s="50">
        <v>0.13206722782078495</v>
      </c>
      <c r="D42" s="50">
        <v>0.70287962121875902</v>
      </c>
      <c r="E42" s="50">
        <v>0.27639240476582938</v>
      </c>
      <c r="F42" s="50">
        <v>88.250823238096459</v>
      </c>
      <c r="G42" s="50">
        <v>38.85480872590977</v>
      </c>
      <c r="H42" s="50">
        <v>1.5387272368957899E-2</v>
      </c>
      <c r="I42" s="50">
        <v>4.9297247436499703</v>
      </c>
      <c r="J42" s="50">
        <v>1.0920101174421404</v>
      </c>
      <c r="K42" s="50">
        <v>0.14839081067011278</v>
      </c>
      <c r="L42" s="50">
        <v>2.5561250035016306E-2</v>
      </c>
      <c r="M42" s="50">
        <v>0.41490619655944627</v>
      </c>
      <c r="N42" s="50">
        <v>0.85575259396481507</v>
      </c>
      <c r="O42" s="50">
        <v>3.1481125201252465E-2</v>
      </c>
      <c r="P42" s="50">
        <v>1.695655752219424</v>
      </c>
      <c r="Q42" s="50">
        <v>1.7932073093905519E-2</v>
      </c>
      <c r="R42" s="50">
        <v>2.9791780808879786E-2</v>
      </c>
      <c r="S42" s="50">
        <v>58.82663038647668</v>
      </c>
      <c r="T42" s="50">
        <v>0.17342240607280343</v>
      </c>
      <c r="U42" s="50">
        <v>140.56387184359187</v>
      </c>
      <c r="V42" s="50">
        <v>0.25044799439690946</v>
      </c>
      <c r="W42" s="50">
        <v>0.16642323716958082</v>
      </c>
      <c r="X42" s="50">
        <v>50.182921406426999</v>
      </c>
      <c r="Y42" s="50">
        <v>1.8526701902205518E-2</v>
      </c>
      <c r="Z42" s="50">
        <v>0.22347803128266025</v>
      </c>
      <c r="AA42" s="50">
        <v>0.31011457332297671</v>
      </c>
      <c r="AB42" s="50">
        <v>2.0180251694339297</v>
      </c>
      <c r="AC42" s="50">
        <v>286.28753651519935</v>
      </c>
      <c r="AD42" s="50">
        <v>22.960678734704612</v>
      </c>
      <c r="AE42" s="50">
        <v>24.606612099770235</v>
      </c>
      <c r="AF42" s="50">
        <v>125.7406847888544</v>
      </c>
      <c r="AG42" s="50">
        <v>296.27900133079976</v>
      </c>
      <c r="AH42" s="50">
        <v>192.36590600455969</v>
      </c>
      <c r="AI42" s="50">
        <v>103.59257660910755</v>
      </c>
      <c r="AJ42" s="50">
        <v>4.7080756541761923</v>
      </c>
      <c r="AK42" s="50">
        <v>213.3052150980543</v>
      </c>
      <c r="AL42" s="50">
        <v>18.964743445316401</v>
      </c>
      <c r="AM42" s="50">
        <v>52.739706134180395</v>
      </c>
      <c r="AN42" s="50">
        <v>151.42043590731217</v>
      </c>
      <c r="AO42" s="50">
        <v>155.28150278639885</v>
      </c>
      <c r="AP42" s="50">
        <v>37.009982303522683</v>
      </c>
      <c r="AQ42" s="50">
        <v>110.92665595672125</v>
      </c>
      <c r="AR42" s="50">
        <v>57.891001327116264</v>
      </c>
      <c r="AS42" s="50">
        <v>179.15783511154916</v>
      </c>
      <c r="AT42" s="50">
        <v>55.528563079758484</v>
      </c>
      <c r="AU42" s="50">
        <v>9.2620338852312472</v>
      </c>
      <c r="AV42" s="50">
        <v>0.33186562841293676</v>
      </c>
      <c r="AW42" s="50">
        <v>24.594765704480142</v>
      </c>
      <c r="AX42" s="50">
        <v>0.11922035374011539</v>
      </c>
      <c r="AY42" s="50">
        <v>0.70091904912640202</v>
      </c>
      <c r="AZ42" s="50">
        <v>0.10240160351466683</v>
      </c>
      <c r="BA42" s="50">
        <v>0.67797822860842194</v>
      </c>
      <c r="BB42" s="50">
        <v>43.599067747405044</v>
      </c>
      <c r="BC42" s="50">
        <v>0</v>
      </c>
      <c r="BD42" s="50">
        <v>0.16803637899633911</v>
      </c>
      <c r="BE42" s="50">
        <v>8.4554052048080364E-2</v>
      </c>
      <c r="BF42" s="50">
        <v>0.72189777060246829</v>
      </c>
      <c r="BG42" s="50">
        <v>34.700038056596412</v>
      </c>
      <c r="BH42" s="50">
        <v>0.1244762844013315</v>
      </c>
      <c r="BI42" s="50">
        <v>8.6370807206465561E-2</v>
      </c>
      <c r="BJ42" s="50">
        <v>3.777387083712442E-3</v>
      </c>
      <c r="BK42" s="50">
        <v>2.9688509417053102E-2</v>
      </c>
      <c r="BL42" s="50">
        <v>2.3448421177693003E-2</v>
      </c>
      <c r="BM42" s="50">
        <v>1.3909923228275797E-2</v>
      </c>
      <c r="BN42" s="50">
        <v>5.8811423086215786E-2</v>
      </c>
      <c r="BO42" s="50">
        <v>2.2228503350812216E-2</v>
      </c>
      <c r="BP42" s="50">
        <v>8.1090154177917741E-3</v>
      </c>
      <c r="BQ42" s="50">
        <v>6.7753983078742835E-2</v>
      </c>
      <c r="BR42" s="50">
        <v>1.193152175850427E-2</v>
      </c>
      <c r="BS42" s="50">
        <v>1.2816767446835607E-3</v>
      </c>
      <c r="BT42" s="50">
        <v>2.0662374996601101E-2</v>
      </c>
      <c r="BU42" s="50">
        <v>3.583101916373465E-2</v>
      </c>
      <c r="BV42" s="50">
        <v>7.5275237526483824E-2</v>
      </c>
      <c r="BW42" s="50">
        <v>7.5680635215127825E-4</v>
      </c>
      <c r="BX42" s="50">
        <v>2.7768352847870534E-2</v>
      </c>
      <c r="BY42" s="50">
        <v>1.4166670433358552E-3</v>
      </c>
      <c r="BZ42" s="50">
        <v>9.1060477576765653</v>
      </c>
      <c r="CA42" s="50">
        <v>0.23404674445093351</v>
      </c>
      <c r="CB42" s="50">
        <v>6.7122513075671297E-2</v>
      </c>
      <c r="CC42" s="50">
        <v>5.7082145496444629E-2</v>
      </c>
      <c r="CD42" s="50">
        <v>4.0949196398986851E-3</v>
      </c>
      <c r="CE42" s="50">
        <v>1.8903590255163274E-4</v>
      </c>
      <c r="CF42" s="50">
        <v>4.2295091211404885E-3</v>
      </c>
      <c r="CG42" s="50">
        <v>3.4995033853533024E-2</v>
      </c>
      <c r="CH42" s="50">
        <v>1.0175286872820476E-3</v>
      </c>
      <c r="CI42" s="50">
        <v>0.10702250277165413</v>
      </c>
      <c r="CJ42" s="50">
        <v>2.6517994969522174E-2</v>
      </c>
      <c r="CK42" s="50">
        <v>125.55609890221861</v>
      </c>
      <c r="CL42" s="50">
        <v>132.56971061442343</v>
      </c>
      <c r="CM42" s="50">
        <v>7.0450756392732442E-3</v>
      </c>
      <c r="CN42" s="50">
        <v>7.567658009155534E-2</v>
      </c>
      <c r="CO42" s="50">
        <v>2.3562699839619596</v>
      </c>
      <c r="CP42" s="50">
        <v>3.8970835495669198</v>
      </c>
      <c r="CQ42" s="50">
        <v>1.6347624046429154E-2</v>
      </c>
      <c r="CR42" s="50">
        <v>3.3789498592289184E-2</v>
      </c>
      <c r="CS42" s="50">
        <v>5.9952882669001477</v>
      </c>
      <c r="CT42" s="50">
        <v>334.99094758301641</v>
      </c>
      <c r="CU42" s="50">
        <v>1.1375407311602713E-2</v>
      </c>
      <c r="CV42" s="50">
        <v>0.3457365045952035</v>
      </c>
      <c r="CW42" s="50">
        <v>0.26916669333023874</v>
      </c>
      <c r="CX42" s="50">
        <v>38.906961850886127</v>
      </c>
      <c r="CY42" s="50">
        <v>7.3712015203396871E-3</v>
      </c>
      <c r="CZ42" s="50">
        <v>6.7448555551783227E-3</v>
      </c>
      <c r="DA42" s="50">
        <v>334.43933789794801</v>
      </c>
      <c r="DB42" s="50">
        <v>3.0230244890637548</v>
      </c>
      <c r="DC42" s="50">
        <v>4.9907017642228024E-3</v>
      </c>
      <c r="DD42" s="50">
        <v>0.91101734164471959</v>
      </c>
      <c r="DE42" s="50">
        <v>0.37767929802363431</v>
      </c>
      <c r="DF42" s="50">
        <v>1.3685302167729767</v>
      </c>
      <c r="DG42" s="50">
        <v>0.1524008198380073</v>
      </c>
      <c r="DH42" s="50">
        <v>0.2624218377750604</v>
      </c>
      <c r="DI42" s="50">
        <v>26.849022435893758</v>
      </c>
      <c r="DJ42" s="50">
        <v>1.8565752606357268E-2</v>
      </c>
      <c r="DK42" s="50">
        <v>0.50318896749091746</v>
      </c>
      <c r="DL42" s="50">
        <v>0.62579683800533681</v>
      </c>
      <c r="DM42" s="50">
        <v>23.59307171759459</v>
      </c>
      <c r="DN42" s="50">
        <v>3.5830750839954524E-2</v>
      </c>
      <c r="DO42" s="50">
        <v>1.597962692153251</v>
      </c>
      <c r="DP42" s="50">
        <v>29.594993760227073</v>
      </c>
      <c r="DQ42" s="50">
        <v>9.7776048125383568</v>
      </c>
      <c r="DR42" s="50">
        <v>0.90345539582561141</v>
      </c>
      <c r="DS42" s="50">
        <v>61.604748008002829</v>
      </c>
      <c r="DT42" s="50">
        <v>334.99094758301641</v>
      </c>
      <c r="DU42" s="50">
        <v>2.9851552921506428E-3</v>
      </c>
      <c r="DV42" s="50">
        <v>1.5707058035650034E-2</v>
      </c>
      <c r="DW42" s="50">
        <v>0.62718130614909606</v>
      </c>
      <c r="DX42" s="50">
        <v>7.3712015203396871E-3</v>
      </c>
      <c r="DY42" s="50">
        <v>6.2685972021531882E-3</v>
      </c>
      <c r="DZ42" s="50">
        <v>0.30496177579091616</v>
      </c>
      <c r="EA42" s="50">
        <v>2.5702340980325721E-2</v>
      </c>
      <c r="EB42" s="50">
        <v>0.28948910713409665</v>
      </c>
      <c r="EC42" s="50">
        <v>1.1752903742617888E-2</v>
      </c>
      <c r="ED42" s="50">
        <v>0.85978227327702383</v>
      </c>
      <c r="EE42" s="50">
        <v>6.7448555551783227E-3</v>
      </c>
      <c r="EF42" s="50">
        <v>3.4543614089658359</v>
      </c>
      <c r="EG42" s="50">
        <v>0.2624218377750604</v>
      </c>
      <c r="EH42" s="50">
        <v>8.1158725766801193E-4</v>
      </c>
      <c r="EI42" s="50">
        <v>0.43731446956824699</v>
      </c>
      <c r="EJ42" s="50">
        <v>9.4728126253632059</v>
      </c>
      <c r="EK42" s="50">
        <v>1.2648779164360013</v>
      </c>
      <c r="EL42" s="50">
        <v>27.398936760971189</v>
      </c>
      <c r="EM42" s="50">
        <v>21.661329053931258</v>
      </c>
      <c r="EN42" s="50">
        <v>1.6450167980606412E-3</v>
      </c>
      <c r="EO42" s="50">
        <v>0.28679105634705004</v>
      </c>
      <c r="EP42" s="50">
        <v>10.254581922781973</v>
      </c>
      <c r="EQ42" s="50">
        <v>44.954619979378386</v>
      </c>
      <c r="ER42" s="50">
        <v>0.29552076876851141</v>
      </c>
      <c r="ES42" s="50">
        <v>0.28848880846161812</v>
      </c>
      <c r="ET42" s="50">
        <v>5.377424328239519E-2</v>
      </c>
      <c r="EU42" s="50">
        <v>3.2790994786363217</v>
      </c>
      <c r="EV42" s="50">
        <v>0.86801425412681465</v>
      </c>
      <c r="EW42" s="50">
        <v>2.9265585698456224E-2</v>
      </c>
      <c r="EX42" s="50">
        <v>0.24389207220274561</v>
      </c>
      <c r="EY42" s="50">
        <v>1.1380571478403927</v>
      </c>
      <c r="EZ42" s="50">
        <v>7.9444495309286493E-3</v>
      </c>
      <c r="FA42" s="50">
        <v>7.964567302929557E-3</v>
      </c>
      <c r="FB42" s="50">
        <v>8.1800684017963553E-3</v>
      </c>
      <c r="FC42" s="50">
        <v>1.6144635704725911E-2</v>
      </c>
      <c r="FD42" s="50">
        <v>1.4247773918212272</v>
      </c>
      <c r="FE42" s="50">
        <v>0.66049692920779435</v>
      </c>
      <c r="FF42" s="50">
        <v>0.73672781996652281</v>
      </c>
      <c r="FG42" s="50">
        <v>3.8970835495669198</v>
      </c>
      <c r="FH42" s="50">
        <v>4.8473872519305362E-3</v>
      </c>
      <c r="FI42">
        <f t="shared" si="0"/>
        <v>525.64235156709003</v>
      </c>
      <c r="FJ42">
        <f t="shared" si="1"/>
        <v>2669.11691625094</v>
      </c>
    </row>
    <row r="43" spans="1:166" ht="15.6">
      <c r="A43" s="50" t="s">
        <v>329</v>
      </c>
      <c r="B43" s="50" t="s">
        <v>288</v>
      </c>
      <c r="C43" s="50">
        <v>0.16095009969464044</v>
      </c>
      <c r="D43" s="50">
        <v>0.50686782172906353</v>
      </c>
      <c r="E43" s="50">
        <v>0.38661622802853818</v>
      </c>
      <c r="F43" s="50">
        <v>86.070929023742764</v>
      </c>
      <c r="G43" s="50">
        <v>41.467680556300849</v>
      </c>
      <c r="H43" s="50">
        <v>1.8011559549287501E-2</v>
      </c>
      <c r="I43" s="50">
        <v>3.6392652270573631</v>
      </c>
      <c r="J43" s="50">
        <v>0.83549683093465732</v>
      </c>
      <c r="K43" s="50">
        <v>8.2202055710209901E-2</v>
      </c>
      <c r="L43" s="50">
        <v>3.4871027684760331E-2</v>
      </c>
      <c r="M43" s="50">
        <v>0.77120490083100091</v>
      </c>
      <c r="N43" s="50">
        <v>0.35406239159307334</v>
      </c>
      <c r="O43" s="50">
        <v>2.4523918176631489E-2</v>
      </c>
      <c r="P43" s="50">
        <v>1.3441070731116176</v>
      </c>
      <c r="Q43" s="50">
        <v>2.142094458301768E-2</v>
      </c>
      <c r="R43" s="50">
        <v>1.9940502394235182E-2</v>
      </c>
      <c r="S43" s="50">
        <v>47.889967262555842</v>
      </c>
      <c r="T43" s="50">
        <v>0.19321884978324375</v>
      </c>
      <c r="U43" s="50">
        <v>111.86591296720793</v>
      </c>
      <c r="V43" s="50">
        <v>6.9895850446963521E-3</v>
      </c>
      <c r="W43" s="50">
        <v>0</v>
      </c>
      <c r="X43" s="50">
        <v>50.216141059367331</v>
      </c>
      <c r="Y43" s="50">
        <v>-3.9609766278855098E-3</v>
      </c>
      <c r="Z43" s="50">
        <v>0.23650706753874451</v>
      </c>
      <c r="AA43" s="50">
        <v>0.35656510216673154</v>
      </c>
      <c r="AB43" s="50">
        <v>1.1971942382768983</v>
      </c>
      <c r="AC43" s="50">
        <v>287.42006276570601</v>
      </c>
      <c r="AD43" s="50">
        <v>21.031363410455249</v>
      </c>
      <c r="AE43" s="50">
        <v>15.666362165362784</v>
      </c>
      <c r="AF43" s="50">
        <v>94.152461823757733</v>
      </c>
      <c r="AG43" s="50">
        <v>305.97425245095883</v>
      </c>
      <c r="AH43" s="50">
        <v>238.14307951758042</v>
      </c>
      <c r="AI43" s="50">
        <v>106.45972731768114</v>
      </c>
      <c r="AJ43" s="50">
        <v>6.3475567217370239</v>
      </c>
      <c r="AK43" s="50">
        <v>185.89831510676504</v>
      </c>
      <c r="AL43" s="50">
        <v>2.7480886230540111</v>
      </c>
      <c r="AM43" s="50">
        <v>42.873820762617079</v>
      </c>
      <c r="AN43" s="50">
        <v>154.37740036425038</v>
      </c>
      <c r="AO43" s="50">
        <v>143.42982435449812</v>
      </c>
      <c r="AP43" s="50">
        <v>39.444529781404349</v>
      </c>
      <c r="AQ43" s="50">
        <v>68.621388396458372</v>
      </c>
      <c r="AR43" s="50">
        <v>55.24469132313272</v>
      </c>
      <c r="AS43" s="50">
        <v>139.90030533563484</v>
      </c>
      <c r="AT43" s="50">
        <v>49.802273717770603</v>
      </c>
      <c r="AU43" s="50">
        <v>7.8967509586638434</v>
      </c>
      <c r="AV43" s="50">
        <v>0.26226918565745877</v>
      </c>
      <c r="AW43" s="50">
        <v>21.913546979788304</v>
      </c>
      <c r="AX43" s="50">
        <v>0.22426334330678924</v>
      </c>
      <c r="AY43" s="50">
        <v>1.5175292485153662</v>
      </c>
      <c r="AZ43" s="50">
        <v>0.31855708226412371</v>
      </c>
      <c r="BA43" s="50">
        <v>0.53969705560768777</v>
      </c>
      <c r="BB43" s="50">
        <v>41.024084857443235</v>
      </c>
      <c r="BC43" s="50">
        <v>0</v>
      </c>
      <c r="BD43" s="50">
        <v>0.1129170861143947</v>
      </c>
      <c r="BE43" s="50">
        <v>0.20871583635167379</v>
      </c>
      <c r="BF43" s="50">
        <v>0.5113241285980723</v>
      </c>
      <c r="BG43" s="50">
        <v>27.851949222930717</v>
      </c>
      <c r="BH43" s="50">
        <v>0.12071109875343779</v>
      </c>
      <c r="BI43" s="50">
        <v>4.2629078371392383E-2</v>
      </c>
      <c r="BJ43" s="50">
        <v>2.054337589868701E-3</v>
      </c>
      <c r="BK43" s="50">
        <v>3.9530847107284106E-2</v>
      </c>
      <c r="BL43" s="50">
        <v>2.0864690890343849E-2</v>
      </c>
      <c r="BM43" s="50">
        <v>1.5425457352112737E-2</v>
      </c>
      <c r="BN43" s="50">
        <v>9.294961808438737E-2</v>
      </c>
      <c r="BO43" s="50">
        <v>1.8213571660086279E-2</v>
      </c>
      <c r="BP43" s="50">
        <v>7.5953183374800823E-3</v>
      </c>
      <c r="BQ43" s="50">
        <v>6.0991164436696867E-2</v>
      </c>
      <c r="BR43" s="50">
        <v>1.5843543395328771E-2</v>
      </c>
      <c r="BS43" s="50">
        <v>2.3797747482081077E-3</v>
      </c>
      <c r="BT43" s="50">
        <v>1.5653751005283857E-2</v>
      </c>
      <c r="BU43" s="50">
        <v>4.5070414700979007E-2</v>
      </c>
      <c r="BV43" s="50">
        <v>0.12845546977912187</v>
      </c>
      <c r="BW43" s="50">
        <v>1.6956645224781265E-3</v>
      </c>
      <c r="BX43" s="50">
        <v>3.3666007645202022E-2</v>
      </c>
      <c r="BY43" s="50">
        <v>1.9778419414081725E-3</v>
      </c>
      <c r="BZ43" s="50">
        <v>5.7300819409730837</v>
      </c>
      <c r="CA43" s="50">
        <v>0.15340889103225455</v>
      </c>
      <c r="CB43" s="50">
        <v>0.10226145407318843</v>
      </c>
      <c r="CC43" s="50">
        <v>6.7276900621580232E-2</v>
      </c>
      <c r="CD43" s="50">
        <v>5.33039318115156E-3</v>
      </c>
      <c r="CE43" s="50">
        <v>7.7309838034432922E-4</v>
      </c>
      <c r="CF43" s="50">
        <v>4.3834717481105092E-3</v>
      </c>
      <c r="CG43" s="50">
        <v>2.7339468990805044E-2</v>
      </c>
      <c r="CH43" s="50">
        <v>6.9766790057163783E-3</v>
      </c>
      <c r="CI43" s="50">
        <v>8.4557844555974232E-2</v>
      </c>
      <c r="CJ43" s="50">
        <v>1.0391464547993577E-2</v>
      </c>
      <c r="CK43" s="50">
        <v>169.80941644733235</v>
      </c>
      <c r="CL43" s="50">
        <v>176.98932622073806</v>
      </c>
      <c r="CM43" s="50">
        <v>1.7738304771380598E-2</v>
      </c>
      <c r="CN43" s="50">
        <v>0.19217134445026707</v>
      </c>
      <c r="CO43" s="50">
        <v>3.2497743184209718</v>
      </c>
      <c r="CP43" s="50">
        <v>3.7228366355010265</v>
      </c>
      <c r="CQ43" s="50">
        <v>1.3381164619154571E-2</v>
      </c>
      <c r="CR43" s="50">
        <v>2.6766434950120238E-2</v>
      </c>
      <c r="CS43" s="50">
        <v>6.3066790352721611</v>
      </c>
      <c r="CT43" s="50">
        <v>262.60168337468178</v>
      </c>
      <c r="CU43" s="50">
        <v>1.8509609501267354E-2</v>
      </c>
      <c r="CV43" s="50">
        <v>0.43991759760877319</v>
      </c>
      <c r="CW43" s="50">
        <v>0.21124161849187262</v>
      </c>
      <c r="CX43" s="50">
        <v>37.351693910415669</v>
      </c>
      <c r="CY43" s="50">
        <v>1.7846420893559225E-2</v>
      </c>
      <c r="CZ43" s="50">
        <v>5.5080127356383329E-3</v>
      </c>
      <c r="DA43" s="50">
        <v>283.33012969013294</v>
      </c>
      <c r="DB43" s="50">
        <v>2.8876317390801756</v>
      </c>
      <c r="DC43" s="50">
        <v>1.3919000738095373E-4</v>
      </c>
      <c r="DD43" s="50">
        <v>0.77607132442541926</v>
      </c>
      <c r="DE43" s="50">
        <v>0.26900012241213966</v>
      </c>
      <c r="DF43" s="50">
        <v>2.1288261383732596</v>
      </c>
      <c r="DG43" s="50">
        <v>0</v>
      </c>
      <c r="DH43" s="50">
        <v>0.20573360575623428</v>
      </c>
      <c r="DI43" s="50">
        <v>32.664603069209839</v>
      </c>
      <c r="DJ43" s="50">
        <v>1.824550935503854E-2</v>
      </c>
      <c r="DK43" s="50">
        <v>1.8483990646041533</v>
      </c>
      <c r="DL43" s="50">
        <v>0.48674509353815115</v>
      </c>
      <c r="DM43" s="50">
        <v>25.419009597050046</v>
      </c>
      <c r="DN43" s="50">
        <v>3.3212290349578857E-2</v>
      </c>
      <c r="DO43" s="50">
        <v>2.0544634414925436</v>
      </c>
      <c r="DP43" s="50">
        <v>37.360223797585263</v>
      </c>
      <c r="DQ43" s="50">
        <v>6.9563972387759279</v>
      </c>
      <c r="DR43" s="50">
        <v>0.96321838280953109</v>
      </c>
      <c r="DS43" s="50">
        <v>61.358076761192649</v>
      </c>
      <c r="DT43" s="50">
        <v>262.60168337468178</v>
      </c>
      <c r="DU43" s="50">
        <v>3.8080487038355862E-3</v>
      </c>
      <c r="DV43" s="50">
        <v>3.3061767033587458E-2</v>
      </c>
      <c r="DW43" s="50">
        <v>1.209366849523879</v>
      </c>
      <c r="DX43" s="50">
        <v>1.7846420893559225E-2</v>
      </c>
      <c r="DY43" s="50">
        <v>1.1741001492581667E-2</v>
      </c>
      <c r="DZ43" s="50">
        <v>0.25665604436083506</v>
      </c>
      <c r="EA43" s="50">
        <v>2.6772547515472811E-2</v>
      </c>
      <c r="EB43" s="50">
        <v>0.39757255284423731</v>
      </c>
      <c r="EC43" s="50">
        <v>1.4756829906975921E-2</v>
      </c>
      <c r="ED43" s="50">
        <v>0.70049767941132313</v>
      </c>
      <c r="EE43" s="50">
        <v>5.5080127356383329E-3</v>
      </c>
      <c r="EF43" s="50">
        <v>2.5152641771822322</v>
      </c>
      <c r="EG43" s="50">
        <v>0.20573360575623428</v>
      </c>
      <c r="EH43" s="50">
        <v>9.7142378454921749E-4</v>
      </c>
      <c r="EI43" s="50">
        <v>0.35505550981281614</v>
      </c>
      <c r="EJ43" s="50">
        <v>6.0635161500097139</v>
      </c>
      <c r="EK43" s="50">
        <v>0.80709549184384644</v>
      </c>
      <c r="EL43" s="50">
        <v>13.783299833806854</v>
      </c>
      <c r="EM43" s="50">
        <v>17.077656823876289</v>
      </c>
      <c r="EN43" s="50">
        <v>2.4155185722581551E-3</v>
      </c>
      <c r="EO43" s="50">
        <v>0.66659405061267107</v>
      </c>
      <c r="EP43" s="50">
        <v>6.8561094826830944</v>
      </c>
      <c r="EQ43" s="50">
        <v>34.708058705613809</v>
      </c>
      <c r="ER43" s="50">
        <v>0.2461626447688052</v>
      </c>
      <c r="ES43" s="50">
        <v>0.32053969752040562</v>
      </c>
      <c r="ET43" s="50">
        <v>5.3933916895157002E-2</v>
      </c>
      <c r="EU43" s="50">
        <v>3.8962651454025017</v>
      </c>
      <c r="EV43" s="50">
        <v>1.5239849729522772</v>
      </c>
      <c r="EW43" s="50">
        <v>4.0594255840731563E-2</v>
      </c>
      <c r="EX43" s="50">
        <v>0.438546293952644</v>
      </c>
      <c r="EY43" s="50">
        <v>0.81919115436735601</v>
      </c>
      <c r="EZ43" s="50">
        <v>5.8728175077867439E-3</v>
      </c>
      <c r="FA43" s="50">
        <v>5.8889549291287827E-3</v>
      </c>
      <c r="FB43" s="50">
        <v>5.9407297492632266E-3</v>
      </c>
      <c r="FC43" s="50">
        <v>1.1829684678392009E-2</v>
      </c>
      <c r="FD43" s="50">
        <v>1.0181919503271359</v>
      </c>
      <c r="FE43" s="50">
        <v>0.86589494473769568</v>
      </c>
      <c r="FF43" s="50">
        <v>0.96720282491029386</v>
      </c>
      <c r="FG43" s="50">
        <v>3.7228366355010265</v>
      </c>
      <c r="FH43" s="50">
        <v>1.023400472381928E-2</v>
      </c>
      <c r="FI43">
        <f t="shared" si="0"/>
        <v>632.43651693327649</v>
      </c>
      <c r="FJ43">
        <f t="shared" si="1"/>
        <v>1368.0648940851977</v>
      </c>
    </row>
    <row r="44" spans="1:166" ht="15.6">
      <c r="A44" s="50" t="s">
        <v>330</v>
      </c>
      <c r="B44" s="50" t="s">
        <v>288</v>
      </c>
      <c r="C44" s="50">
        <v>0.13421604403236001</v>
      </c>
      <c r="D44" s="50">
        <v>0.69458597260010047</v>
      </c>
      <c r="E44" s="50">
        <v>0.36300815361218119</v>
      </c>
      <c r="F44" s="50">
        <v>69.616532703057516</v>
      </c>
      <c r="G44" s="50">
        <v>34.891100197076632</v>
      </c>
      <c r="H44" s="50">
        <v>8.4240837395708507E-2</v>
      </c>
      <c r="I44" s="50">
        <v>4.2619332591047421</v>
      </c>
      <c r="J44" s="50">
        <v>1.9557837683882329</v>
      </c>
      <c r="K44" s="50">
        <v>0.14189798563320097</v>
      </c>
      <c r="L44" s="50">
        <v>5.4874314419472298E-2</v>
      </c>
      <c r="M44" s="50">
        <v>0.39367956311150909</v>
      </c>
      <c r="N44" s="50">
        <v>5.5327196583868643E-2</v>
      </c>
      <c r="O44" s="50">
        <v>3.0167494499447188E-2</v>
      </c>
      <c r="P44" s="50">
        <v>1.8846686067314951</v>
      </c>
      <c r="Q44" s="50">
        <v>1.995770533165683E-2</v>
      </c>
      <c r="R44" s="50">
        <v>0.16493820061449863</v>
      </c>
      <c r="S44" s="50">
        <v>43.664368916537661</v>
      </c>
      <c r="T44" s="50">
        <v>0.23719790658105308</v>
      </c>
      <c r="U44" s="50">
        <v>109.92186131804883</v>
      </c>
      <c r="V44" s="50">
        <v>0.12806870546425322</v>
      </c>
      <c r="W44" s="50">
        <v>0</v>
      </c>
      <c r="X44" s="50">
        <v>47.04203361937271</v>
      </c>
      <c r="Y44" s="50">
        <v>1.6488350720766484E-3</v>
      </c>
      <c r="Z44" s="50">
        <v>0.22159168979220509</v>
      </c>
      <c r="AA44" s="50">
        <v>0.30875095092628496</v>
      </c>
      <c r="AB44" s="50">
        <v>1.2629065676099442</v>
      </c>
      <c r="AC44" s="50">
        <v>231.05168633453926</v>
      </c>
      <c r="AD44" s="50">
        <v>20.029174152257031</v>
      </c>
      <c r="AE44" s="50">
        <v>15.498245281286742</v>
      </c>
      <c r="AF44" s="50">
        <v>61.104986290174033</v>
      </c>
      <c r="AG44" s="50">
        <v>256.9182276859583</v>
      </c>
      <c r="AH44" s="50">
        <v>218.05624867828314</v>
      </c>
      <c r="AI44" s="50">
        <v>79.386876288222183</v>
      </c>
      <c r="AJ44" s="50">
        <v>10.406318155400008</v>
      </c>
      <c r="AK44" s="50">
        <v>238.2477945305437</v>
      </c>
      <c r="AL44" s="50">
        <v>20.09850473175808</v>
      </c>
      <c r="AM44" s="50">
        <v>50.205356357409237</v>
      </c>
      <c r="AN44" s="50">
        <v>149.55641703919639</v>
      </c>
      <c r="AO44" s="50">
        <v>161.93435081911588</v>
      </c>
      <c r="AP44" s="50">
        <v>41.893002030492489</v>
      </c>
      <c r="AQ44" s="50">
        <v>80.282295480788193</v>
      </c>
      <c r="AR44" s="50">
        <v>59.862646530861205</v>
      </c>
      <c r="AS44" s="50">
        <v>209.32057189964436</v>
      </c>
      <c r="AT44" s="50">
        <v>37.569959525448738</v>
      </c>
      <c r="AU44" s="50">
        <v>7.5435324990926516</v>
      </c>
      <c r="AV44" s="50">
        <v>0.25341422359735749</v>
      </c>
      <c r="AW44" s="50">
        <v>23.747848979076334</v>
      </c>
      <c r="AX44" s="50">
        <v>0.18023917293043476</v>
      </c>
      <c r="AY44" s="50">
        <v>1.1353033054419976</v>
      </c>
      <c r="AZ44" s="50">
        <v>0.28753097332346916</v>
      </c>
      <c r="BA44" s="50">
        <v>0.59576612936718965</v>
      </c>
      <c r="BB44" s="50">
        <v>38.224244343100764</v>
      </c>
      <c r="BC44" s="50">
        <v>0</v>
      </c>
      <c r="BD44" s="50">
        <v>7.683586953219633E-2</v>
      </c>
      <c r="BE44" s="50">
        <v>6.6194285601538866E-2</v>
      </c>
      <c r="BF44" s="50">
        <v>0.5965858548398868</v>
      </c>
      <c r="BG44" s="50">
        <v>29.34517884064449</v>
      </c>
      <c r="BH44" s="50">
        <v>0.1710978342626053</v>
      </c>
      <c r="BI44" s="50">
        <v>0.10022716294941741</v>
      </c>
      <c r="BJ44" s="50">
        <v>4.3428374153751965E-3</v>
      </c>
      <c r="BK44" s="50">
        <v>2.8681398284725851E-2</v>
      </c>
      <c r="BL44" s="50">
        <v>2.8392382284103221E-2</v>
      </c>
      <c r="BM44" s="50">
        <v>1.2115475710395894E-2</v>
      </c>
      <c r="BN44" s="50">
        <v>5.2193626893205933E-2</v>
      </c>
      <c r="BO44" s="50">
        <v>2.6231103031259008E-2</v>
      </c>
      <c r="BP44" s="50">
        <v>6.703853878870859E-3</v>
      </c>
      <c r="BQ44" s="50">
        <v>4.9057001535602482E-2</v>
      </c>
      <c r="BR44" s="50">
        <v>1.0010705938066097E-2</v>
      </c>
      <c r="BS44" s="50">
        <v>9.597372083179561E-4</v>
      </c>
      <c r="BT44" s="50">
        <v>1.2850932393573889E-2</v>
      </c>
      <c r="BU44" s="50">
        <v>2.4482802349898913E-2</v>
      </c>
      <c r="BV44" s="50">
        <v>6.9930867410638267E-2</v>
      </c>
      <c r="BW44" s="50">
        <v>8.4553886118298078E-4</v>
      </c>
      <c r="BX44" s="50">
        <v>3.4250749656693988E-2</v>
      </c>
      <c r="BY44" s="50">
        <v>1.5068057342336658E-3</v>
      </c>
      <c r="BZ44" s="50">
        <v>6.652718373220277</v>
      </c>
      <c r="CA44" s="50">
        <v>0.32376546623183688</v>
      </c>
      <c r="CB44" s="50">
        <v>0.12946158926081172</v>
      </c>
      <c r="CC44" s="50">
        <v>7.9016841112979519E-2</v>
      </c>
      <c r="CD44" s="50">
        <v>8.684298467084085E-3</v>
      </c>
      <c r="CE44" s="50">
        <v>5.1568509397759816E-4</v>
      </c>
      <c r="CF44" s="50">
        <v>5.3783528025374856E-3</v>
      </c>
      <c r="CG44" s="50">
        <v>4.3135081605603393E-2</v>
      </c>
      <c r="CH44" s="50">
        <v>2.7034140568747227E-3</v>
      </c>
      <c r="CI44" s="50">
        <v>0.12655588912373411</v>
      </c>
      <c r="CJ44" s="50">
        <v>1.2534653435397869E-2</v>
      </c>
      <c r="CK44" s="50">
        <v>100.22738069767844</v>
      </c>
      <c r="CL44" s="50">
        <v>106.36331408422625</v>
      </c>
      <c r="CM44" s="50">
        <v>1.5247429107317351E-2</v>
      </c>
      <c r="CN44" s="50">
        <v>0.15050022062986457</v>
      </c>
      <c r="CO44" s="50">
        <v>4.204537850084944</v>
      </c>
      <c r="CP44" s="50">
        <v>4.2863772192465017</v>
      </c>
      <c r="CQ44" s="50">
        <v>1.3843543671985334E-2</v>
      </c>
      <c r="CR44" s="50">
        <v>4.006350197316632E-2</v>
      </c>
      <c r="CS44" s="50">
        <v>4.9804199199735288</v>
      </c>
      <c r="CT44" s="50">
        <v>399.03803505287812</v>
      </c>
      <c r="CU44" s="50">
        <v>1.1054098454178835E-2</v>
      </c>
      <c r="CV44" s="50">
        <v>0.30113920060193999</v>
      </c>
      <c r="CW44" s="50">
        <v>0.23773867173674698</v>
      </c>
      <c r="CX44" s="50">
        <v>20.547955440239889</v>
      </c>
      <c r="CY44" s="50">
        <v>1.9459953360109739E-2</v>
      </c>
      <c r="CZ44" s="50">
        <v>1.103300368316059E-2</v>
      </c>
      <c r="DA44" s="50">
        <v>371.25492271876021</v>
      </c>
      <c r="DB44" s="50">
        <v>3.3729595611507506</v>
      </c>
      <c r="DC44" s="50">
        <v>2.7224313153739244E-3</v>
      </c>
      <c r="DD44" s="50">
        <v>0.83867585659659549</v>
      </c>
      <c r="DE44" s="50">
        <v>0.18630812370635777</v>
      </c>
      <c r="DF44" s="50">
        <v>1.9837386854954846</v>
      </c>
      <c r="DG44" s="50">
        <v>0</v>
      </c>
      <c r="DH44" s="50">
        <v>0.22670566805358638</v>
      </c>
      <c r="DI44" s="50">
        <v>22.17011924370922</v>
      </c>
      <c r="DJ44" s="50">
        <v>1.6006789942644324E-2</v>
      </c>
      <c r="DK44" s="50">
        <v>0.86150239470904477</v>
      </c>
      <c r="DL44" s="50">
        <v>0.90594695594028063</v>
      </c>
      <c r="DM44" s="50">
        <v>4.2111892212497191</v>
      </c>
      <c r="DN44" s="50">
        <v>3.3593574844124896E-2</v>
      </c>
      <c r="DO44" s="50">
        <v>1.1038173851603728</v>
      </c>
      <c r="DP44" s="50">
        <v>24.960374174723384</v>
      </c>
      <c r="DQ44" s="50">
        <v>7.9455532887997204</v>
      </c>
      <c r="DR44" s="50">
        <v>0.88620860506060439</v>
      </c>
      <c r="DS44" s="50">
        <v>65.64085100956882</v>
      </c>
      <c r="DT44" s="50">
        <v>399.03803505287812</v>
      </c>
      <c r="DU44" s="50">
        <v>2.5060267747847296E-3</v>
      </c>
      <c r="DV44" s="50">
        <v>1.7885601384422373E-2</v>
      </c>
      <c r="DW44" s="50">
        <v>1.0229598176520787</v>
      </c>
      <c r="DX44" s="50">
        <v>1.9459953360109739E-2</v>
      </c>
      <c r="DY44" s="50">
        <v>1.1877376536943511E-2</v>
      </c>
      <c r="DZ44" s="50">
        <v>0.26195919015244934</v>
      </c>
      <c r="EA44" s="50">
        <v>4.8666642426217245E-2</v>
      </c>
      <c r="EB44" s="50">
        <v>0.15152017942665483</v>
      </c>
      <c r="EC44" s="50">
        <v>1.9023184512539974E-2</v>
      </c>
      <c r="ED44" s="50">
        <v>0.73966973146774562</v>
      </c>
      <c r="EE44" s="50">
        <v>1.103300368316059E-2</v>
      </c>
      <c r="EF44" s="50">
        <v>6.5997809914425423</v>
      </c>
      <c r="EG44" s="50">
        <v>0.22670566805358638</v>
      </c>
      <c r="EH44" s="50">
        <v>7.5652888613927266E-4</v>
      </c>
      <c r="EI44" s="50">
        <v>0.51767065341783713</v>
      </c>
      <c r="EJ44" s="50">
        <v>7.1995406061895055</v>
      </c>
      <c r="EK44" s="50">
        <v>1.719041069323016</v>
      </c>
      <c r="EL44" s="50">
        <v>23.907683197001635</v>
      </c>
      <c r="EM44" s="50">
        <v>13.907569530271221</v>
      </c>
      <c r="EN44" s="50">
        <v>2.6926685825317711E-3</v>
      </c>
      <c r="EO44" s="50">
        <v>0.39986225451268143</v>
      </c>
      <c r="EP44" s="50">
        <v>8.0173907230009647</v>
      </c>
      <c r="EQ44" s="50">
        <v>37.362569563645451</v>
      </c>
      <c r="ER44" s="50">
        <v>0.2732098095751419</v>
      </c>
      <c r="ES44" s="50">
        <v>0.28377897344741387</v>
      </c>
      <c r="ET44" s="50">
        <v>6.4824690103328197E-2</v>
      </c>
      <c r="EU44" s="50">
        <v>3.8173885001631045</v>
      </c>
      <c r="EV44" s="50">
        <v>1.0639383830935343</v>
      </c>
      <c r="EW44" s="50">
        <v>5.1225496988381081E-2</v>
      </c>
      <c r="EX44" s="50">
        <v>0.24405580382806602</v>
      </c>
      <c r="EY44" s="50">
        <v>1.0451127406537899</v>
      </c>
      <c r="EZ44" s="50">
        <v>9.9456561675819385E-3</v>
      </c>
      <c r="FA44" s="50">
        <v>9.9773135149202087E-3</v>
      </c>
      <c r="FB44" s="50">
        <v>8.569600232527598E-3</v>
      </c>
      <c r="FC44" s="50">
        <v>1.8546913747447807E-2</v>
      </c>
      <c r="FD44" s="50">
        <v>1.2911718274399873</v>
      </c>
      <c r="FE44" s="50">
        <v>0.79907487644603981</v>
      </c>
      <c r="FF44" s="50">
        <v>0.69496768330233061</v>
      </c>
      <c r="FG44" s="50">
        <v>4.2863772192465017</v>
      </c>
      <c r="FH44" s="50">
        <v>7.5897052019001472E-3</v>
      </c>
      <c r="FI44">
        <f t="shared" si="0"/>
        <v>393.06143587640656</v>
      </c>
      <c r="FJ44">
        <f t="shared" si="1"/>
        <v>1616.8546446463724</v>
      </c>
    </row>
    <row r="45" spans="1:166" ht="15.6">
      <c r="A45" s="50" t="s">
        <v>331</v>
      </c>
      <c r="B45" s="50" t="s">
        <v>288</v>
      </c>
      <c r="C45" s="50">
        <v>0.12680797744472594</v>
      </c>
      <c r="D45" s="50">
        <v>0.51095212576453131</v>
      </c>
      <c r="E45" s="50">
        <v>0.38274308881258134</v>
      </c>
      <c r="F45" s="50">
        <v>59.585672324327184</v>
      </c>
      <c r="G45" s="50">
        <v>44.521312726759653</v>
      </c>
      <c r="H45" s="50">
        <v>0</v>
      </c>
      <c r="I45" s="50">
        <v>1.7389829323374393</v>
      </c>
      <c r="J45" s="50">
        <v>1.3238904181917557</v>
      </c>
      <c r="K45" s="50">
        <v>8.2726310125493419E-2</v>
      </c>
      <c r="L45" s="50">
        <v>6.4957997485899435E-2</v>
      </c>
      <c r="M45" s="50">
        <v>0.65667426572017451</v>
      </c>
      <c r="N45" s="50">
        <v>0.35009768706108296</v>
      </c>
      <c r="O45" s="50">
        <v>6.9677600411275048E-2</v>
      </c>
      <c r="P45" s="50">
        <v>1.6511206699288654</v>
      </c>
      <c r="Q45" s="50">
        <v>2.0366050857095717E-2</v>
      </c>
      <c r="R45" s="50">
        <v>0.1503778911361808</v>
      </c>
      <c r="S45" s="50">
        <v>41.056763005373746</v>
      </c>
      <c r="T45" s="50">
        <v>0.45485855818611509</v>
      </c>
      <c r="U45" s="50">
        <v>99.846058670578557</v>
      </c>
      <c r="V45" s="50">
        <v>0.34110519519058802</v>
      </c>
      <c r="W45" s="50">
        <v>0</v>
      </c>
      <c r="X45" s="50">
        <v>46.487858341422367</v>
      </c>
      <c r="Y45" s="50">
        <v>2.1408597112406676E-2</v>
      </c>
      <c r="Z45" s="50">
        <v>0.22268239053566929</v>
      </c>
      <c r="AA45" s="50">
        <v>0.31244926042064097</v>
      </c>
      <c r="AB45" s="50">
        <v>1.1643125494032589</v>
      </c>
      <c r="AC45" s="50">
        <v>241.61346875532931</v>
      </c>
      <c r="AD45" s="50">
        <v>19.064875957054976</v>
      </c>
      <c r="AE45" s="50">
        <v>17.9767091043765</v>
      </c>
      <c r="AF45" s="50">
        <v>47.266938267287735</v>
      </c>
      <c r="AG45" s="50">
        <v>225.78014462923315</v>
      </c>
      <c r="AH45" s="50">
        <v>188.58015423344369</v>
      </c>
      <c r="AI45" s="50">
        <v>93.799804484927265</v>
      </c>
      <c r="AJ45" s="50">
        <v>4.9350913928005067</v>
      </c>
      <c r="AK45" s="50">
        <v>195.91736843380068</v>
      </c>
      <c r="AL45" s="50">
        <v>47.042499693947242</v>
      </c>
      <c r="AM45" s="50">
        <v>67.778968876189737</v>
      </c>
      <c r="AN45" s="50">
        <v>145.09560306575847</v>
      </c>
      <c r="AO45" s="50">
        <v>155.4821983670958</v>
      </c>
      <c r="AP45" s="50">
        <v>68.501706510073632</v>
      </c>
      <c r="AQ45" s="50">
        <v>82.077926429977083</v>
      </c>
      <c r="AR45" s="50">
        <v>49.108959209912726</v>
      </c>
      <c r="AS45" s="50">
        <v>192.88370645441032</v>
      </c>
      <c r="AT45" s="50">
        <v>39.24710089010069</v>
      </c>
      <c r="AU45" s="50">
        <v>7.5718819644670212</v>
      </c>
      <c r="AV45" s="50">
        <v>0.25217136099544557</v>
      </c>
      <c r="AW45" s="50">
        <v>23.40109455728911</v>
      </c>
      <c r="AX45" s="50">
        <v>0.21306148853121157</v>
      </c>
      <c r="AY45" s="50">
        <v>3.0034489144121044</v>
      </c>
      <c r="AZ45" s="50">
        <v>0.3324672135918475</v>
      </c>
      <c r="BA45" s="50">
        <v>0.70772063900194748</v>
      </c>
      <c r="BB45" s="50">
        <v>43.812525169669776</v>
      </c>
      <c r="BC45" s="50">
        <v>0</v>
      </c>
      <c r="BD45" s="50">
        <v>0.12815233677198146</v>
      </c>
      <c r="BE45" s="50">
        <v>0.18049881046976135</v>
      </c>
      <c r="BF45" s="50">
        <v>0.74274909572429237</v>
      </c>
      <c r="BG45" s="50">
        <v>24.62607672222704</v>
      </c>
      <c r="BH45" s="50">
        <v>0.49354535447844977</v>
      </c>
      <c r="BI45" s="50">
        <v>0.1113804482556124</v>
      </c>
      <c r="BJ45" s="50">
        <v>6.3926149295850205E-3</v>
      </c>
      <c r="BK45" s="50">
        <v>0.12084427634948348</v>
      </c>
      <c r="BL45" s="50">
        <v>7.6468476424894224E-2</v>
      </c>
      <c r="BM45" s="50">
        <v>2.5134640681343856E-2</v>
      </c>
      <c r="BN45" s="50">
        <v>0.12805356183388425</v>
      </c>
      <c r="BO45" s="50">
        <v>3.4977959928854899E-2</v>
      </c>
      <c r="BP45" s="50">
        <v>5.7876993425634909E-3</v>
      </c>
      <c r="BQ45" s="50">
        <v>6.5756245503917843E-2</v>
      </c>
      <c r="BR45" s="50">
        <v>1.9033076599427299E-2</v>
      </c>
      <c r="BS45" s="50">
        <v>1.4388188846249188E-3</v>
      </c>
      <c r="BT45" s="50">
        <v>1.5142739376691227E-2</v>
      </c>
      <c r="BU45" s="50">
        <v>3.3009029011066629E-2</v>
      </c>
      <c r="BV45" s="50">
        <v>9.3446270575608018E-2</v>
      </c>
      <c r="BW45" s="50">
        <v>1.2451130177895369E-3</v>
      </c>
      <c r="BX45" s="50">
        <v>3.2753048205452905E-2</v>
      </c>
      <c r="BY45" s="50">
        <v>1.5274190990298979E-3</v>
      </c>
      <c r="BZ45" s="50">
        <v>7.8452356674884625</v>
      </c>
      <c r="CA45" s="50">
        <v>0.24434566963734883</v>
      </c>
      <c r="CB45" s="50">
        <v>0.18974177467841971</v>
      </c>
      <c r="CC45" s="50">
        <v>5.5115727224473596E-2</v>
      </c>
      <c r="CD45" s="50">
        <v>6.9103518275288331E-3</v>
      </c>
      <c r="CE45" s="50">
        <v>4.8019954921998324E-4</v>
      </c>
      <c r="CF45" s="50">
        <v>3.9105443533298126E-3</v>
      </c>
      <c r="CG45" s="50">
        <v>9.4771793964409115E-2</v>
      </c>
      <c r="CH45" s="50">
        <v>2.180130426219078E-3</v>
      </c>
      <c r="CI45" s="50">
        <v>0.29570980881290793</v>
      </c>
      <c r="CJ45" s="50">
        <v>1.8661881556128253E-2</v>
      </c>
      <c r="CK45" s="50">
        <v>116.61693790816484</v>
      </c>
      <c r="CL45" s="50">
        <v>120.02035448018796</v>
      </c>
      <c r="CM45" s="50">
        <v>4.2038580864835896E-2</v>
      </c>
      <c r="CN45" s="50">
        <v>0.39665817936763292</v>
      </c>
      <c r="CO45" s="50">
        <v>4.7767033978904854</v>
      </c>
      <c r="CP45" s="50">
        <v>3.2590144849558396</v>
      </c>
      <c r="CQ45" s="50">
        <v>6.8061144289223892E-3</v>
      </c>
      <c r="CR45" s="50">
        <v>3.5517245337534878E-2</v>
      </c>
      <c r="CS45" s="50">
        <v>5.1832689778152483</v>
      </c>
      <c r="CT45" s="50">
        <v>249.33942464252272</v>
      </c>
      <c r="CU45" s="50">
        <v>1.258920428920687E-2</v>
      </c>
      <c r="CV45" s="50">
        <v>0.45730562206025477</v>
      </c>
      <c r="CW45" s="50">
        <v>0.32849655381055093</v>
      </c>
      <c r="CX45" s="50">
        <v>32.107119717456612</v>
      </c>
      <c r="CY45" s="50">
        <v>2.4185605470684702E-2</v>
      </c>
      <c r="CZ45" s="50">
        <v>9.9222329400446875E-3</v>
      </c>
      <c r="DA45" s="50">
        <v>348.36590482150609</v>
      </c>
      <c r="DB45" s="50">
        <v>2.9803411740251855</v>
      </c>
      <c r="DC45" s="50">
        <v>7.3375115000006551E-3</v>
      </c>
      <c r="DD45" s="50">
        <v>1.3801752260004818</v>
      </c>
      <c r="DE45" s="50">
        <v>0.16387878823973762</v>
      </c>
      <c r="DF45" s="50">
        <v>1.8887090461489817</v>
      </c>
      <c r="DG45" s="50">
        <v>0</v>
      </c>
      <c r="DH45" s="50">
        <v>0.31857432087050624</v>
      </c>
      <c r="DI45" s="50">
        <v>22.074224532134966</v>
      </c>
      <c r="DJ45" s="50">
        <v>4.2200186624928471E-2</v>
      </c>
      <c r="DK45" s="50">
        <v>1.4084706921179189</v>
      </c>
      <c r="DL45" s="50">
        <v>0.79831520754223617</v>
      </c>
      <c r="DM45" s="50">
        <v>3.3977875464540053</v>
      </c>
      <c r="DN45" s="50">
        <v>3.3303657159319669E-2</v>
      </c>
      <c r="DO45" s="50">
        <v>1.2526380439108613</v>
      </c>
      <c r="DP45" s="50">
        <v>28.155336668049333</v>
      </c>
      <c r="DQ45" s="50">
        <v>3.6299650522421834</v>
      </c>
      <c r="DR45" s="50">
        <v>0.69627263542166296</v>
      </c>
      <c r="DS45" s="50">
        <v>91.902801067362745</v>
      </c>
      <c r="DT45" s="50">
        <v>249.33942464252272</v>
      </c>
      <c r="DU45" s="50">
        <v>4.0105972067341431E-3</v>
      </c>
      <c r="DV45" s="50">
        <v>2.0292891485628527E-2</v>
      </c>
      <c r="DW45" s="50">
        <v>0.64164856566684625</v>
      </c>
      <c r="DX45" s="50">
        <v>2.4185605470684702E-2</v>
      </c>
      <c r="DY45" s="50">
        <v>7.0253755987062768E-3</v>
      </c>
      <c r="DZ45" s="50">
        <v>0.23028594866762889</v>
      </c>
      <c r="EA45" s="50">
        <v>3.1145739910649811E-2</v>
      </c>
      <c r="EB45" s="50">
        <v>0.26911156478243081</v>
      </c>
      <c r="EC45" s="50">
        <v>3.7692915974259715E-2</v>
      </c>
      <c r="ED45" s="50">
        <v>0.59915427453551251</v>
      </c>
      <c r="EE45" s="50">
        <v>9.9222329400446875E-3</v>
      </c>
      <c r="EF45" s="50">
        <v>3.7159309775797706</v>
      </c>
      <c r="EG45" s="50">
        <v>0.31857432087050624</v>
      </c>
      <c r="EH45" s="50">
        <v>8.3917716120841259E-4</v>
      </c>
      <c r="EI45" s="50">
        <v>1.2199547851976893</v>
      </c>
      <c r="EJ45" s="50">
        <v>8.3457399347587806</v>
      </c>
      <c r="EK45" s="50">
        <v>2.6677012622358438</v>
      </c>
      <c r="EL45" s="50">
        <v>18.249808294854382</v>
      </c>
      <c r="EM45" s="50">
        <v>6.8410239756601987</v>
      </c>
      <c r="EN45" s="50">
        <v>2.2381042602180787E-3</v>
      </c>
      <c r="EO45" s="50">
        <v>0.77653013028644735</v>
      </c>
      <c r="EP45" s="50">
        <v>10.0215615231321</v>
      </c>
      <c r="EQ45" s="50">
        <v>34.64763824535914</v>
      </c>
      <c r="ER45" s="50">
        <v>0.40694917165131805</v>
      </c>
      <c r="ES45" s="50">
        <v>0.45663799897549778</v>
      </c>
      <c r="ET45" s="50">
        <v>7.4123623063892821E-2</v>
      </c>
      <c r="EU45" s="50">
        <v>4.3424273421184605</v>
      </c>
      <c r="EV45" s="50">
        <v>1.94739770880402</v>
      </c>
      <c r="EW45" s="50">
        <v>0.11268328890606484</v>
      </c>
      <c r="EX45" s="50">
        <v>0.22556457540776087</v>
      </c>
      <c r="EY45" s="50">
        <v>0.73914868158557412</v>
      </c>
      <c r="EZ45" s="50">
        <v>8.5431563566746235E-3</v>
      </c>
      <c r="FA45" s="50">
        <v>8.5750836708428594E-3</v>
      </c>
      <c r="FB45" s="50">
        <v>1.246522975660121E-2</v>
      </c>
      <c r="FC45" s="50">
        <v>2.1040313427444068E-2</v>
      </c>
      <c r="FD45" s="50">
        <v>1.2537012214888237</v>
      </c>
      <c r="FE45" s="50">
        <v>1.0843843856110247</v>
      </c>
      <c r="FF45" s="50">
        <v>0.65686028372732697</v>
      </c>
      <c r="FG45" s="50">
        <v>3.2590144849558396</v>
      </c>
      <c r="FH45" s="50">
        <v>9.1047659334740783E-3</v>
      </c>
      <c r="FI45">
        <f t="shared" si="0"/>
        <v>506.70103044681179</v>
      </c>
      <c r="FJ45">
        <f t="shared" si="1"/>
        <v>1016.5589880315795</v>
      </c>
    </row>
    <row r="46" spans="1:166" ht="15.6">
      <c r="A46" s="50" t="s">
        <v>332</v>
      </c>
      <c r="B46" s="50" t="s">
        <v>288</v>
      </c>
      <c r="C46" s="50">
        <v>9.2254291122886384E-2</v>
      </c>
      <c r="D46" s="50">
        <v>0.40872927862916042</v>
      </c>
      <c r="E46" s="50">
        <v>0.24394734785532082</v>
      </c>
      <c r="F46" s="50">
        <v>56.023828343105016</v>
      </c>
      <c r="G46" s="50">
        <v>57.242749944350898</v>
      </c>
      <c r="H46" s="50">
        <v>4.09854970760705E-2</v>
      </c>
      <c r="I46" s="50">
        <v>1.3582828607134791</v>
      </c>
      <c r="J46" s="50">
        <v>1.2359124451858023</v>
      </c>
      <c r="K46" s="50">
        <v>0.23017220670144378</v>
      </c>
      <c r="L46" s="50">
        <v>5.1212719423111779E-2</v>
      </c>
      <c r="M46" s="50">
        <v>0.41750401923966279</v>
      </c>
      <c r="N46" s="50">
        <v>0.3419551552536258</v>
      </c>
      <c r="O46" s="50">
        <v>3.7983946913521888E-2</v>
      </c>
      <c r="P46" s="50">
        <v>2.3080827935323462</v>
      </c>
      <c r="Q46" s="50">
        <v>1.8023490073758881E-2</v>
      </c>
      <c r="R46" s="50">
        <v>5.4716457944235276E-2</v>
      </c>
      <c r="S46" s="50">
        <v>38.549579369715516</v>
      </c>
      <c r="T46" s="50">
        <v>0.55587562340898578</v>
      </c>
      <c r="U46" s="50">
        <v>91.028460777092647</v>
      </c>
      <c r="V46" s="50">
        <v>0.23609781690521245</v>
      </c>
      <c r="W46" s="50">
        <v>0</v>
      </c>
      <c r="X46" s="50">
        <v>36.726290298161814</v>
      </c>
      <c r="Y46" s="50">
        <v>1.0626263765909905E-2</v>
      </c>
      <c r="Z46" s="50">
        <v>0.22221373965495875</v>
      </c>
      <c r="AA46" s="50">
        <v>0.30807133099448175</v>
      </c>
      <c r="AB46" s="50">
        <v>1.0197714905385065</v>
      </c>
      <c r="AC46" s="50">
        <v>172.72319340866903</v>
      </c>
      <c r="AD46" s="50">
        <v>14.467975663596786</v>
      </c>
      <c r="AE46" s="50">
        <v>14.311481549455346</v>
      </c>
      <c r="AF46" s="50">
        <v>45.560725807810037</v>
      </c>
      <c r="AG46" s="50">
        <v>203.07486413465907</v>
      </c>
      <c r="AH46" s="50">
        <v>200.55777242765717</v>
      </c>
      <c r="AI46" s="50">
        <v>66.481101605090629</v>
      </c>
      <c r="AJ46" s="50">
        <v>1.9665630343942133</v>
      </c>
      <c r="AK46" s="50">
        <v>186.17351944905488</v>
      </c>
      <c r="AL46" s="50">
        <v>14.671629623100859</v>
      </c>
      <c r="AM46" s="50">
        <v>49.964591039803011</v>
      </c>
      <c r="AN46" s="50">
        <v>106.21707514528808</v>
      </c>
      <c r="AO46" s="50">
        <v>123.19671682505736</v>
      </c>
      <c r="AP46" s="50">
        <v>35.745672996709658</v>
      </c>
      <c r="AQ46" s="50">
        <v>51.088116539367455</v>
      </c>
      <c r="AR46" s="50">
        <v>44.905681759997897</v>
      </c>
      <c r="AS46" s="50">
        <v>153.19441365817397</v>
      </c>
      <c r="AT46" s="50">
        <v>34.513517786267684</v>
      </c>
      <c r="AU46" s="50">
        <v>6.2651243845119202</v>
      </c>
      <c r="AV46" s="50">
        <v>0.20821739235283232</v>
      </c>
      <c r="AW46" s="50">
        <v>17.667867810500958</v>
      </c>
      <c r="AX46" s="50">
        <v>0.17838723413752597</v>
      </c>
      <c r="AY46" s="50">
        <v>1.4942338202871028</v>
      </c>
      <c r="AZ46" s="50">
        <v>0.28889452684332217</v>
      </c>
      <c r="BA46" s="50">
        <v>0.64167339442967153</v>
      </c>
      <c r="BB46" s="50">
        <v>34.086542542961993</v>
      </c>
      <c r="BC46" s="50">
        <v>0</v>
      </c>
      <c r="BD46" s="50">
        <v>8.0695623102043146E-2</v>
      </c>
      <c r="BE46" s="50">
        <v>6.4598889087077907E-2</v>
      </c>
      <c r="BF46" s="50">
        <v>0.58787417566813016</v>
      </c>
      <c r="BG46" s="50">
        <v>22.293340724464368</v>
      </c>
      <c r="BH46" s="50">
        <v>8.4415262090107732E-2</v>
      </c>
      <c r="BI46" s="50">
        <v>7.646386088422534E-2</v>
      </c>
      <c r="BJ46" s="50">
        <v>4.4688741456994146E-3</v>
      </c>
      <c r="BK46" s="50">
        <v>1.8785459038266072E-2</v>
      </c>
      <c r="BL46" s="50">
        <v>1.1510429790618271E-2</v>
      </c>
      <c r="BM46" s="50">
        <v>1.0375073859674823E-2</v>
      </c>
      <c r="BN46" s="50">
        <v>3.6352789985736385E-2</v>
      </c>
      <c r="BO46" s="50">
        <v>1.9077022391498544E-2</v>
      </c>
      <c r="BP46" s="50">
        <v>6.2010922160658953E-3</v>
      </c>
      <c r="BQ46" s="50">
        <v>4.1718238367592315E-2</v>
      </c>
      <c r="BR46" s="50">
        <v>9.6223202495813297E-3</v>
      </c>
      <c r="BS46" s="50">
        <v>7.959512913851553E-4</v>
      </c>
      <c r="BT46" s="50">
        <v>1.8146031084319558E-2</v>
      </c>
      <c r="BU46" s="50">
        <v>2.1504364324739841E-2</v>
      </c>
      <c r="BV46" s="50">
        <v>5.8459877011265919E-2</v>
      </c>
      <c r="BW46" s="50">
        <v>9.4221002810392172E-4</v>
      </c>
      <c r="BX46" s="50">
        <v>3.2768568427745559E-2</v>
      </c>
      <c r="BY46" s="50">
        <v>1.24143468945793E-3</v>
      </c>
      <c r="BZ46" s="50">
        <v>3.7785436226399769</v>
      </c>
      <c r="CA46" s="50">
        <v>0.22799264276762629</v>
      </c>
      <c r="CB46" s="50">
        <v>8.4550468781550467E-2</v>
      </c>
      <c r="CC46" s="50">
        <v>4.6960183114273163E-2</v>
      </c>
      <c r="CD46" s="50">
        <v>4.5408244145622419E-3</v>
      </c>
      <c r="CE46" s="50">
        <v>3.0191330418777253E-4</v>
      </c>
      <c r="CF46" s="50">
        <v>3.5261892713173214E-3</v>
      </c>
      <c r="CG46" s="50">
        <v>2.6295530120342712E-2</v>
      </c>
      <c r="CH46" s="50">
        <v>3.3963724047704593E-3</v>
      </c>
      <c r="CI46" s="50">
        <v>6.6057463569323946E-2</v>
      </c>
      <c r="CJ46" s="50">
        <v>1.2620724025856012E-2</v>
      </c>
      <c r="CK46" s="50">
        <v>137.06830235162911</v>
      </c>
      <c r="CL46" s="50">
        <v>140.39148699176312</v>
      </c>
      <c r="CM46" s="50">
        <v>2.3690928233045569E-2</v>
      </c>
      <c r="CN46" s="50">
        <v>0.23850026409388039</v>
      </c>
      <c r="CO46" s="50">
        <v>4.4572350535260323</v>
      </c>
      <c r="CP46" s="50">
        <v>1.8555550746347451</v>
      </c>
      <c r="CQ46" s="50">
        <v>5.6081657090608647E-3</v>
      </c>
      <c r="CR46" s="50">
        <v>6.2845519511886772E-2</v>
      </c>
      <c r="CS46" s="50">
        <v>5.5088320148262202</v>
      </c>
      <c r="CT46" s="50">
        <v>352.61662404113866</v>
      </c>
      <c r="CU46" s="50">
        <v>1.6732002857799497E-2</v>
      </c>
      <c r="CV46" s="50">
        <v>0.25720497392716724</v>
      </c>
      <c r="CW46" s="50">
        <v>0.17971897145997917</v>
      </c>
      <c r="CX46" s="50">
        <v>16.573094538366874</v>
      </c>
      <c r="CY46" s="50">
        <v>2.237647020268542E-2</v>
      </c>
      <c r="CZ46" s="50">
        <v>1.0226939317238833E-2</v>
      </c>
      <c r="DA46" s="50">
        <v>276.39113048323134</v>
      </c>
      <c r="DB46" s="50">
        <v>2.9133586562619365</v>
      </c>
      <c r="DC46" s="50">
        <v>6.4285778658409549E-3</v>
      </c>
      <c r="DD46" s="50">
        <v>1.1126563294783691</v>
      </c>
      <c r="DE46" s="50">
        <v>0.15625129248066252</v>
      </c>
      <c r="DF46" s="50">
        <v>2.203242488289197</v>
      </c>
      <c r="DG46" s="50">
        <v>0</v>
      </c>
      <c r="DH46" s="50">
        <v>0.16949203214274033</v>
      </c>
      <c r="DI46" s="50">
        <v>12.823611572330364</v>
      </c>
      <c r="DJ46" s="50">
        <v>1.6456925644071169E-2</v>
      </c>
      <c r="DK46" s="50">
        <v>0.80052531480412248</v>
      </c>
      <c r="DL46" s="50">
        <v>0.88693597330446938</v>
      </c>
      <c r="DM46" s="50">
        <v>7.4699513452738513</v>
      </c>
      <c r="DN46" s="50">
        <v>3.3234358900769589E-2</v>
      </c>
      <c r="DO46" s="50">
        <v>1.1274771010519355</v>
      </c>
      <c r="DP46" s="50">
        <v>15.912033312269099</v>
      </c>
      <c r="DQ46" s="50">
        <v>4.152156878867439</v>
      </c>
      <c r="DR46" s="50">
        <v>0.58484670687382811</v>
      </c>
      <c r="DS46" s="50">
        <v>53.413540807210616</v>
      </c>
      <c r="DT46" s="50">
        <v>352.61662404113866</v>
      </c>
      <c r="DU46" s="50">
        <v>2.8359411661865752E-3</v>
      </c>
      <c r="DV46" s="50">
        <v>2.6512361741338378E-2</v>
      </c>
      <c r="DW46" s="50">
        <v>1.279953304486465</v>
      </c>
      <c r="DX46" s="50">
        <v>2.237647020268542E-2</v>
      </c>
      <c r="DY46" s="50">
        <v>1.2428117233555509E-2</v>
      </c>
      <c r="DZ46" s="50">
        <v>0.43496637907931923</v>
      </c>
      <c r="EA46" s="50">
        <v>6.0338761580403126E-2</v>
      </c>
      <c r="EB46" s="50">
        <v>0.18298063420455285</v>
      </c>
      <c r="EC46" s="50">
        <v>1.7482255113723207E-2</v>
      </c>
      <c r="ED46" s="50">
        <v>0.78252986407614245</v>
      </c>
      <c r="EE46" s="50">
        <v>1.0226939317238833E-2</v>
      </c>
      <c r="EF46" s="50">
        <v>5.4650592088456023</v>
      </c>
      <c r="EG46" s="50">
        <v>0.16949203214274033</v>
      </c>
      <c r="EH46" s="50">
        <v>1.143966196468515E-3</v>
      </c>
      <c r="EI46" s="50">
        <v>0.30401397606920993</v>
      </c>
      <c r="EJ46" s="50">
        <v>4.1464158442934949</v>
      </c>
      <c r="EK46" s="50">
        <v>1.1819910456136731</v>
      </c>
      <c r="EL46" s="50">
        <v>16.121056218250413</v>
      </c>
      <c r="EM46" s="50">
        <v>13.638898770066898</v>
      </c>
      <c r="EN46" s="50">
        <v>2.1064668456235356E-3</v>
      </c>
      <c r="EO46" s="50">
        <v>0.37084735610405484</v>
      </c>
      <c r="EP46" s="50">
        <v>4.7068388429984864</v>
      </c>
      <c r="EQ46" s="50">
        <v>27.000179567462855</v>
      </c>
      <c r="ER46" s="50">
        <v>0.21113205513578653</v>
      </c>
      <c r="ES46" s="50">
        <v>0.21130898768133458</v>
      </c>
      <c r="ET46" s="50">
        <v>5.6314464964943522E-2</v>
      </c>
      <c r="EU46" s="50">
        <v>2.2990282653952958</v>
      </c>
      <c r="EV46" s="50">
        <v>0.87138842406097539</v>
      </c>
      <c r="EW46" s="50">
        <v>4.6782113277885277E-2</v>
      </c>
      <c r="EX46" s="50">
        <v>0.20597236184562204</v>
      </c>
      <c r="EY46" s="50">
        <v>0.46157040839689834</v>
      </c>
      <c r="EZ46" s="50">
        <v>7.2668096010695188E-3</v>
      </c>
      <c r="FA46" s="50">
        <v>7.2956327819297213E-3</v>
      </c>
      <c r="FB46" s="50">
        <v>1.0493288178519867E-2</v>
      </c>
      <c r="FC46" s="50">
        <v>1.7788920960449588E-2</v>
      </c>
      <c r="FD46" s="50">
        <v>0.99660345429729058</v>
      </c>
      <c r="FE46" s="50">
        <v>1.484912439519916</v>
      </c>
      <c r="FF46" s="50">
        <v>1.1456663359607993</v>
      </c>
      <c r="FG46" s="50">
        <v>1.8555550746347451</v>
      </c>
      <c r="FH46" s="50">
        <v>1.0096704143977175E-2</v>
      </c>
      <c r="FI46">
        <f t="shared" si="0"/>
        <v>440.30975773760053</v>
      </c>
      <c r="FJ46">
        <f t="shared" si="1"/>
        <v>1811.8694770809138</v>
      </c>
    </row>
    <row r="47" spans="1:166" ht="15.6">
      <c r="A47" s="50" t="s">
        <v>333</v>
      </c>
      <c r="B47" s="50" t="s">
        <v>288</v>
      </c>
      <c r="C47" s="50">
        <v>0.1316438116461901</v>
      </c>
      <c r="D47" s="50">
        <v>1.2950595129240476</v>
      </c>
      <c r="E47" s="50">
        <v>0.19131200202452833</v>
      </c>
      <c r="F47" s="50">
        <v>105.7208556085682</v>
      </c>
      <c r="G47" s="50">
        <v>51.974073058975932</v>
      </c>
      <c r="H47" s="50">
        <v>8.6965374553309105E-2</v>
      </c>
      <c r="I47" s="50">
        <v>3.4839491702257179</v>
      </c>
      <c r="J47" s="50">
        <v>1.7694519110644651</v>
      </c>
      <c r="K47" s="50">
        <v>0.15981566809108055</v>
      </c>
      <c r="L47" s="50">
        <v>8.8084105981780486E-2</v>
      </c>
      <c r="M47" s="50">
        <v>0.85871021459818342</v>
      </c>
      <c r="N47" s="50">
        <v>0.94786164900932557</v>
      </c>
      <c r="O47" s="50">
        <v>4.9230579054077503E-2</v>
      </c>
      <c r="P47" s="50">
        <v>2.0015588380631142</v>
      </c>
      <c r="Q47" s="50">
        <v>2.007454087087757E-2</v>
      </c>
      <c r="R47" s="50">
        <v>0.54260669055449173</v>
      </c>
      <c r="S47" s="50">
        <v>56.608017983756973</v>
      </c>
      <c r="T47" s="50">
        <v>0.81850977209279496</v>
      </c>
      <c r="U47" s="50">
        <v>166.28443938413264</v>
      </c>
      <c r="V47" s="50">
        <v>0.3015392100526737</v>
      </c>
      <c r="W47" s="50">
        <v>0</v>
      </c>
      <c r="X47" s="50">
        <v>53.778396770226728</v>
      </c>
      <c r="Y47" s="50">
        <v>1.3756772703809631E-2</v>
      </c>
      <c r="Z47" s="50">
        <v>0.22716139738843</v>
      </c>
      <c r="AA47" s="50">
        <v>0.310692490893408</v>
      </c>
      <c r="AB47" s="50">
        <v>1.4077208147457829</v>
      </c>
      <c r="AC47" s="50">
        <v>369.53325815956305</v>
      </c>
      <c r="AD47" s="50">
        <v>24.138147433996533</v>
      </c>
      <c r="AE47" s="50">
        <v>23.200125233938731</v>
      </c>
      <c r="AF47" s="50">
        <v>85.674609669905948</v>
      </c>
      <c r="AG47" s="50">
        <v>287.08225352786741</v>
      </c>
      <c r="AH47" s="50">
        <v>288.47320489160808</v>
      </c>
      <c r="AI47" s="50">
        <v>117.45194733998063</v>
      </c>
      <c r="AJ47" s="50">
        <v>8.0800655562216495</v>
      </c>
      <c r="AK47" s="50">
        <v>213.42409965761226</v>
      </c>
      <c r="AL47" s="50">
        <v>3.5598915524741317</v>
      </c>
      <c r="AM47" s="50">
        <v>55.97624265679822</v>
      </c>
      <c r="AN47" s="50">
        <v>214.9176100877045</v>
      </c>
      <c r="AO47" s="50">
        <v>164.50410188823764</v>
      </c>
      <c r="AP47" s="50">
        <v>40.008318977875192</v>
      </c>
      <c r="AQ47" s="50">
        <v>129.62434566239654</v>
      </c>
      <c r="AR47" s="50">
        <v>53.393422474027339</v>
      </c>
      <c r="AS47" s="50">
        <v>178.55897906835921</v>
      </c>
      <c r="AT47" s="50">
        <v>66.996413256142787</v>
      </c>
      <c r="AU47" s="50">
        <v>12.173214145342822</v>
      </c>
      <c r="AV47" s="50">
        <v>0.41308070376930711</v>
      </c>
      <c r="AW47" s="50">
        <v>30.053085531927049</v>
      </c>
      <c r="AX47" s="50">
        <v>0.28925443466731338</v>
      </c>
      <c r="AY47" s="50">
        <v>2.0454598481475288</v>
      </c>
      <c r="AZ47" s="50">
        <v>0.32560646280343114</v>
      </c>
      <c r="BA47" s="50">
        <v>0.45358563782302719</v>
      </c>
      <c r="BB47" s="50">
        <v>49.344609574669306</v>
      </c>
      <c r="BC47" s="50">
        <v>0</v>
      </c>
      <c r="BD47" s="50">
        <v>9.1803933332338897E-2</v>
      </c>
      <c r="BE47" s="50">
        <v>0.19889703584738674</v>
      </c>
      <c r="BF47" s="50">
        <v>1.3348442143699051</v>
      </c>
      <c r="BG47" s="50">
        <v>32.82714938218998</v>
      </c>
      <c r="BH47" s="50">
        <v>6.5584745942163458E-2</v>
      </c>
      <c r="BI47" s="50">
        <v>5.3985875254671994E-2</v>
      </c>
      <c r="BJ47" s="50">
        <v>1.3648729546822122E-3</v>
      </c>
      <c r="BK47" s="50">
        <v>2.0929393725097969E-2</v>
      </c>
      <c r="BL47" s="50">
        <v>1.0793442804040163E-2</v>
      </c>
      <c r="BM47" s="50">
        <v>1.3269583800455556E-2</v>
      </c>
      <c r="BN47" s="50">
        <v>3.7839343045822649E-2</v>
      </c>
      <c r="BO47" s="50">
        <v>1.7959207153683397E-2</v>
      </c>
      <c r="BP47" s="50">
        <v>5.4048040247124222E-3</v>
      </c>
      <c r="BQ47" s="50">
        <v>5.0062449826894083E-2</v>
      </c>
      <c r="BR47" s="50">
        <v>1.2881545091239743E-2</v>
      </c>
      <c r="BS47" s="50">
        <v>1.364218124253861E-3</v>
      </c>
      <c r="BT47" s="50">
        <v>1.3275612860661683E-2</v>
      </c>
      <c r="BU47" s="50">
        <v>2.2350317171466884E-2</v>
      </c>
      <c r="BV47" s="50">
        <v>6.4164568191135571E-2</v>
      </c>
      <c r="BW47" s="50">
        <v>7.609443325320434E-4</v>
      </c>
      <c r="BX47" s="50">
        <v>5.3426425214673619E-2</v>
      </c>
      <c r="BY47" s="50">
        <v>1.2051010313069955E-3</v>
      </c>
      <c r="BZ47" s="50">
        <v>6.1081643221107473</v>
      </c>
      <c r="CA47" s="50">
        <v>0.24612915338593744</v>
      </c>
      <c r="CB47" s="50">
        <v>0.1558937914948543</v>
      </c>
      <c r="CC47" s="50">
        <v>4.8314091877788387E-2</v>
      </c>
      <c r="CD47" s="50">
        <v>5.0107064424822394E-3</v>
      </c>
      <c r="CE47" s="50">
        <v>3.5270914446581002E-4</v>
      </c>
      <c r="CF47" s="50">
        <v>2.2031121344108042E-3</v>
      </c>
      <c r="CG47" s="50">
        <v>2.7375430834530166E-2</v>
      </c>
      <c r="CH47" s="50">
        <v>2.7132256249495158E-3</v>
      </c>
      <c r="CI47" s="50">
        <v>6.7050678361321864E-2</v>
      </c>
      <c r="CJ47" s="50">
        <v>2.5986301694136928E-2</v>
      </c>
      <c r="CK47" s="50">
        <v>81.633974773766624</v>
      </c>
      <c r="CL47" s="50">
        <v>84.324159383398566</v>
      </c>
      <c r="CM47" s="50">
        <v>1.8263559960286918E-2</v>
      </c>
      <c r="CN47" s="50">
        <v>0.16802956258927496</v>
      </c>
      <c r="CO47" s="50">
        <v>3.350844020579272</v>
      </c>
      <c r="CP47" s="50">
        <v>4.1350926998512039</v>
      </c>
      <c r="CQ47" s="50">
        <v>1.0916510233790023E-2</v>
      </c>
      <c r="CR47" s="50">
        <v>3.72186409091919E-2</v>
      </c>
      <c r="CS47" s="50">
        <v>5.5035927616351019</v>
      </c>
      <c r="CT47" s="50">
        <v>453.33372474128782</v>
      </c>
      <c r="CU47" s="50">
        <v>1.1855078413040777E-2</v>
      </c>
      <c r="CV47" s="50">
        <v>0.29396411986883847</v>
      </c>
      <c r="CW47" s="50">
        <v>0.19356823833580078</v>
      </c>
      <c r="CX47" s="50">
        <v>24.816907050961873</v>
      </c>
      <c r="CY47" s="50">
        <v>2.55222000054156E-2</v>
      </c>
      <c r="CZ47" s="50">
        <v>7.4977315428878567E-3</v>
      </c>
      <c r="DA47" s="50">
        <v>343.06308095659688</v>
      </c>
      <c r="DB47" s="50">
        <v>3.1367297371371894</v>
      </c>
      <c r="DC47" s="50">
        <v>5.6070695327908046E-3</v>
      </c>
      <c r="DD47" s="50">
        <v>1.0483733775265534</v>
      </c>
      <c r="DE47" s="50">
        <v>0.1883961946507873</v>
      </c>
      <c r="DF47" s="50">
        <v>1.7348177975042387</v>
      </c>
      <c r="DG47" s="50">
        <v>0</v>
      </c>
      <c r="DH47" s="50">
        <v>0.1860705067929129</v>
      </c>
      <c r="DI47" s="50">
        <v>19.069889497211047</v>
      </c>
      <c r="DJ47" s="50">
        <v>2.459611884390937E-2</v>
      </c>
      <c r="DK47" s="50">
        <v>2.1665415481421775</v>
      </c>
      <c r="DL47" s="50">
        <v>0.48320137667083302</v>
      </c>
      <c r="DM47" s="50">
        <v>2.3867370887016186</v>
      </c>
      <c r="DN47" s="50">
        <v>3.3933577347552195E-2</v>
      </c>
      <c r="DO47" s="50">
        <v>2.069530527602824</v>
      </c>
      <c r="DP47" s="50">
        <v>26.86825675445418</v>
      </c>
      <c r="DQ47" s="50">
        <v>2.4453695072515229</v>
      </c>
      <c r="DR47" s="50">
        <v>0.97364910357971779</v>
      </c>
      <c r="DS47" s="50">
        <v>70.061404509802244</v>
      </c>
      <c r="DT47" s="50">
        <v>453.33372474128782</v>
      </c>
      <c r="DU47" s="50">
        <v>2.205880448384219E-3</v>
      </c>
      <c r="DV47" s="50">
        <v>1.8700711374863139E-2</v>
      </c>
      <c r="DW47" s="50">
        <v>2.3250143817304245</v>
      </c>
      <c r="DX47" s="50">
        <v>2.55222000054156E-2</v>
      </c>
      <c r="DY47" s="50">
        <v>7.9097564063392595E-3</v>
      </c>
      <c r="DZ47" s="50">
        <v>0.26518104700361433</v>
      </c>
      <c r="EA47" s="50">
        <v>4.0295110021022588E-2</v>
      </c>
      <c r="EB47" s="50">
        <v>0.2033991062748863</v>
      </c>
      <c r="EC47" s="50">
        <v>1.0977222423209421E-2</v>
      </c>
      <c r="ED47" s="50">
        <v>1.0223517282578354</v>
      </c>
      <c r="EE47" s="50">
        <v>7.4977315428878567E-3</v>
      </c>
      <c r="EF47" s="50">
        <v>4.9164424481223499</v>
      </c>
      <c r="EG47" s="50">
        <v>0.1860705067929129</v>
      </c>
      <c r="EH47" s="50">
        <v>6.0627314475461633E-4</v>
      </c>
      <c r="EI47" s="50">
        <v>0.27578396719559423</v>
      </c>
      <c r="EJ47" s="50">
        <v>6.5660678865906865</v>
      </c>
      <c r="EK47" s="50">
        <v>0.9381551983917088</v>
      </c>
      <c r="EL47" s="50">
        <v>22.336290189157605</v>
      </c>
      <c r="EM47" s="50">
        <v>23.808736792642609</v>
      </c>
      <c r="EN47" s="50">
        <v>1.4717723831360356E-3</v>
      </c>
      <c r="EO47" s="50">
        <v>0.63338206527045759</v>
      </c>
      <c r="EP47" s="50">
        <v>7.1344517555308657</v>
      </c>
      <c r="EQ47" s="50">
        <v>39.961601137720848</v>
      </c>
      <c r="ER47" s="50">
        <v>0.21733388033386739</v>
      </c>
      <c r="ES47" s="50">
        <v>0.21278694498031522</v>
      </c>
      <c r="ET47" s="50">
        <v>7.2750505323039227E-2</v>
      </c>
      <c r="EU47" s="50">
        <v>3.7710085667863376</v>
      </c>
      <c r="EV47" s="50">
        <v>0.75584281585626578</v>
      </c>
      <c r="EW47" s="50">
        <v>2.6196226345581004E-2</v>
      </c>
      <c r="EX47" s="50">
        <v>0.19629568953187163</v>
      </c>
      <c r="EY47" s="50">
        <v>0.75649295656050053</v>
      </c>
      <c r="EZ47" s="50">
        <v>1.2223537065835188E-2</v>
      </c>
      <c r="FA47" s="50">
        <v>1.2249801663722904E-2</v>
      </c>
      <c r="FB47" s="50">
        <v>1.2626120046854048E-2</v>
      </c>
      <c r="FC47" s="50">
        <v>2.487592171057695E-2</v>
      </c>
      <c r="FD47" s="50">
        <v>2.6299037272939527</v>
      </c>
      <c r="FE47" s="50">
        <v>0.91813977790017842</v>
      </c>
      <c r="FF47" s="50">
        <v>0.9285023537153001</v>
      </c>
      <c r="FG47" s="50">
        <v>4.1350926998512039</v>
      </c>
      <c r="FH47" s="50">
        <v>9.6247832642682371E-3</v>
      </c>
      <c r="FI47">
        <f t="shared" si="0"/>
        <v>548.70062400038853</v>
      </c>
      <c r="FJ47">
        <f t="shared" si="1"/>
        <v>1145.388647977383</v>
      </c>
    </row>
    <row r="48" spans="1:166" ht="15.6">
      <c r="A48" s="50" t="s">
        <v>334</v>
      </c>
      <c r="B48" s="50" t="s">
        <v>288</v>
      </c>
      <c r="C48" s="50">
        <v>0.10983066086961674</v>
      </c>
      <c r="D48" s="50">
        <v>0.50829556951026278</v>
      </c>
      <c r="E48" s="50">
        <v>0.14320103781509605</v>
      </c>
      <c r="F48" s="50">
        <v>77.803206965748103</v>
      </c>
      <c r="G48" s="50">
        <v>32.230259705762123</v>
      </c>
      <c r="H48" s="50">
        <v>1.8485142712344499E-2</v>
      </c>
      <c r="I48" s="50">
        <v>3.8904033352667029</v>
      </c>
      <c r="J48" s="50">
        <v>1.0829155643752293</v>
      </c>
      <c r="K48" s="50">
        <v>5.8410511622011212E-2</v>
      </c>
      <c r="L48" s="50">
        <v>5.7657064371886793E-2</v>
      </c>
      <c r="M48" s="50">
        <v>0.52471681670513393</v>
      </c>
      <c r="N48" s="50">
        <v>3.0342902684775215</v>
      </c>
      <c r="O48" s="50">
        <v>4.6286702620911349E-2</v>
      </c>
      <c r="P48" s="50">
        <v>1.4583950867159663</v>
      </c>
      <c r="Q48" s="50">
        <v>2.1178260320161291E-2</v>
      </c>
      <c r="R48" s="50">
        <v>0.45121950204693706</v>
      </c>
      <c r="S48" s="50">
        <v>42.271138289273523</v>
      </c>
      <c r="T48" s="50">
        <v>0.30440731940521237</v>
      </c>
      <c r="U48" s="50">
        <v>125.55899195743503</v>
      </c>
      <c r="V48" s="50">
        <v>0.19659208523607025</v>
      </c>
      <c r="W48" s="50">
        <v>0</v>
      </c>
      <c r="X48" s="50">
        <v>51.990098209456868</v>
      </c>
      <c r="Y48" s="50">
        <v>1.1674597988114252E-2</v>
      </c>
      <c r="Z48" s="50">
        <v>0.22259127254057343</v>
      </c>
      <c r="AA48" s="50">
        <v>0.30777850064407214</v>
      </c>
      <c r="AB48" s="50">
        <v>1.4580469505309535</v>
      </c>
      <c r="AC48" s="50">
        <v>245.81452739483143</v>
      </c>
      <c r="AD48" s="50">
        <v>21.562704469283617</v>
      </c>
      <c r="AE48" s="50">
        <v>14.006009706548451</v>
      </c>
      <c r="AF48" s="50">
        <v>45.241815818821877</v>
      </c>
      <c r="AG48" s="50">
        <v>288.58117587322533</v>
      </c>
      <c r="AH48" s="50">
        <v>142.9513765070524</v>
      </c>
      <c r="AI48" s="50">
        <v>106.21758646382935</v>
      </c>
      <c r="AJ48" s="50">
        <v>8.2789556304402829</v>
      </c>
      <c r="AK48" s="50">
        <v>234.94479495540597</v>
      </c>
      <c r="AL48" s="50">
        <v>5.4481012037980863</v>
      </c>
      <c r="AM48" s="50">
        <v>46.155790713348566</v>
      </c>
      <c r="AN48" s="50">
        <v>195.97645211248229</v>
      </c>
      <c r="AO48" s="50">
        <v>135.98419190874804</v>
      </c>
      <c r="AP48" s="50">
        <v>37.431245050202406</v>
      </c>
      <c r="AQ48" s="50">
        <v>94.440040028071209</v>
      </c>
      <c r="AR48" s="50">
        <v>66.581555551969529</v>
      </c>
      <c r="AS48" s="50">
        <v>146.33550121005271</v>
      </c>
      <c r="AT48" s="50">
        <v>46.885152548442342</v>
      </c>
      <c r="AU48" s="50">
        <v>8.450349830991815</v>
      </c>
      <c r="AV48" s="50">
        <v>0.28179531136374175</v>
      </c>
      <c r="AW48" s="50">
        <v>25.216530061863363</v>
      </c>
      <c r="AX48" s="50">
        <v>0.29287636545798756</v>
      </c>
      <c r="AY48" s="50">
        <v>2.7637295341089718</v>
      </c>
      <c r="AZ48" s="50">
        <v>0.28618728972288299</v>
      </c>
      <c r="BA48" s="50">
        <v>0.4265416183773883</v>
      </c>
      <c r="BB48" s="50">
        <v>32.923659583793878</v>
      </c>
      <c r="BC48" s="50">
        <v>0</v>
      </c>
      <c r="BD48" s="50">
        <v>7.4125291663581019E-2</v>
      </c>
      <c r="BE48" s="50">
        <v>6.237437021174095E-2</v>
      </c>
      <c r="BF48" s="50">
        <v>0.68874788775410922</v>
      </c>
      <c r="BG48" s="50">
        <v>29.530818150263912</v>
      </c>
      <c r="BH48" s="50">
        <v>7.0279443552824117E-2</v>
      </c>
      <c r="BI48" s="50">
        <v>5.8110498617707534E-2</v>
      </c>
      <c r="BJ48" s="50">
        <v>4.6149846111405443E-3</v>
      </c>
      <c r="BK48" s="50">
        <v>1.8696332772250933E-2</v>
      </c>
      <c r="BL48" s="50">
        <v>1.099822423249347E-2</v>
      </c>
      <c r="BM48" s="50">
        <v>7.299014774679439E-3</v>
      </c>
      <c r="BN48" s="50">
        <v>3.1069490202429322E-2</v>
      </c>
      <c r="BO48" s="50">
        <v>1.4841821801018795E-2</v>
      </c>
      <c r="BP48" s="50">
        <v>4.7372427303900037E-3</v>
      </c>
      <c r="BQ48" s="50">
        <v>3.1388046020001809E-2</v>
      </c>
      <c r="BR48" s="50">
        <v>8.4925275418769128E-3</v>
      </c>
      <c r="BS48" s="50">
        <v>8.0560427303654392E-4</v>
      </c>
      <c r="BT48" s="50">
        <v>2.5260697151755808E-3</v>
      </c>
      <c r="BU48" s="50">
        <v>1.4727069539047418E-2</v>
      </c>
      <c r="BV48" s="50">
        <v>5.9450691795138011E-2</v>
      </c>
      <c r="BW48" s="50">
        <v>6.6636335300398759E-4</v>
      </c>
      <c r="BX48" s="50">
        <v>2.4961720248378359E-2</v>
      </c>
      <c r="BY48" s="50">
        <v>6.5234012026863929E-4</v>
      </c>
      <c r="BZ48" s="50">
        <v>4.9179331497423151</v>
      </c>
      <c r="CA48" s="50">
        <v>0.18651512540917844</v>
      </c>
      <c r="CB48" s="50">
        <v>8.7157938849343725E-2</v>
      </c>
      <c r="CC48" s="50">
        <v>3.765582964575593E-2</v>
      </c>
      <c r="CD48" s="50">
        <v>7.5224917171126809E-3</v>
      </c>
      <c r="CE48" s="50">
        <v>2.6299367445361415E-4</v>
      </c>
      <c r="CF48" s="50">
        <v>2.8723251642150285E-3</v>
      </c>
      <c r="CG48" s="50">
        <v>2.2341086333743616E-2</v>
      </c>
      <c r="CH48" s="50">
        <v>1.5966691780380348E-3</v>
      </c>
      <c r="CI48" s="50">
        <v>6.4585098711233538E-2</v>
      </c>
      <c r="CJ48" s="50">
        <v>0.26450724255150654</v>
      </c>
      <c r="CK48" s="50">
        <v>153.06686037163504</v>
      </c>
      <c r="CL48" s="50">
        <v>160.72068143290272</v>
      </c>
      <c r="CM48" s="50">
        <v>3.2565681142519128E-2</v>
      </c>
      <c r="CN48" s="50">
        <v>0.32705504380102024</v>
      </c>
      <c r="CO48" s="50">
        <v>6.3786382277160367</v>
      </c>
      <c r="CP48" s="50">
        <v>6.080511106692871</v>
      </c>
      <c r="CQ48" s="50">
        <v>1.2439418673720257E-2</v>
      </c>
      <c r="CR48" s="50">
        <v>2.8051400880998681E-2</v>
      </c>
      <c r="CS48" s="50">
        <v>5.5483090624828542</v>
      </c>
      <c r="CT48" s="50">
        <v>640.37176947871797</v>
      </c>
      <c r="CU48" s="50">
        <v>9.3769301360807477E-3</v>
      </c>
      <c r="CV48" s="50">
        <v>0.20161800211444481</v>
      </c>
      <c r="CW48" s="50">
        <v>0.17285156981354666</v>
      </c>
      <c r="CX48" s="50">
        <v>26.367476304955495</v>
      </c>
      <c r="CY48" s="50">
        <v>1.7722473282075935E-2</v>
      </c>
      <c r="CZ48" s="50">
        <v>6.3159484596775929E-3</v>
      </c>
      <c r="DA48" s="50">
        <v>282.31969311880073</v>
      </c>
      <c r="DB48" s="50">
        <v>2.5042251079281614</v>
      </c>
      <c r="DC48" s="50">
        <v>3.781337062377594E-3</v>
      </c>
      <c r="DD48" s="50">
        <v>0.69322187399665292</v>
      </c>
      <c r="DE48" s="50">
        <v>0.1684918764126066</v>
      </c>
      <c r="DF48" s="50">
        <v>1.1385196255439312</v>
      </c>
      <c r="DG48" s="50">
        <v>0</v>
      </c>
      <c r="DH48" s="50">
        <v>0.16653562135386907</v>
      </c>
      <c r="DI48" s="50">
        <v>29.492867736579978</v>
      </c>
      <c r="DJ48" s="50">
        <v>3.1738109269923813E-2</v>
      </c>
      <c r="DK48" s="50">
        <v>0.84147217247829742</v>
      </c>
      <c r="DL48" s="50">
        <v>0.59530859612298737</v>
      </c>
      <c r="DM48" s="50">
        <v>1.1264929091149711</v>
      </c>
      <c r="DN48" s="50">
        <v>3.3347176980798143E-2</v>
      </c>
      <c r="DO48" s="50">
        <v>1.6798010418673774</v>
      </c>
      <c r="DP48" s="50">
        <v>35.648843501337396</v>
      </c>
      <c r="DQ48" s="50">
        <v>4.7909330484088031</v>
      </c>
      <c r="DR48" s="50">
        <v>1.0443187518566091</v>
      </c>
      <c r="DS48" s="50">
        <v>62.647775112065773</v>
      </c>
      <c r="DT48" s="50">
        <v>640.37176947871797</v>
      </c>
      <c r="DU48" s="50">
        <v>1.5615928866040275E-3</v>
      </c>
      <c r="DV48" s="50">
        <v>1.8470917568267371E-2</v>
      </c>
      <c r="DW48" s="50">
        <v>1.3495053903847949</v>
      </c>
      <c r="DX48" s="50">
        <v>1.7722473282075935E-2</v>
      </c>
      <c r="DY48" s="50">
        <v>7.6568404854647082E-3</v>
      </c>
      <c r="DZ48" s="50">
        <v>8.0478718349204059E-2</v>
      </c>
      <c r="EA48" s="50">
        <v>3.7925510520400482E-2</v>
      </c>
      <c r="EB48" s="50">
        <v>0.16828686655381139</v>
      </c>
      <c r="EC48" s="50">
        <v>1.3132569464596648E-2</v>
      </c>
      <c r="ED48" s="50">
        <v>0.91897566978727518</v>
      </c>
      <c r="EE48" s="50">
        <v>6.3159484596775929E-3</v>
      </c>
      <c r="EF48" s="50">
        <v>5.9422343554078836</v>
      </c>
      <c r="EG48" s="50">
        <v>0.16653562135386907</v>
      </c>
      <c r="EH48" s="50">
        <v>3.4558590629809818E-4</v>
      </c>
      <c r="EI48" s="50">
        <v>0.51572958056093832</v>
      </c>
      <c r="EJ48" s="50">
        <v>5.2399198542023742</v>
      </c>
      <c r="EK48" s="50">
        <v>2.5579540276775172</v>
      </c>
      <c r="EL48" s="50">
        <v>25.989345193630221</v>
      </c>
      <c r="EM48" s="50">
        <v>10.160208085220019</v>
      </c>
      <c r="EN48" s="50">
        <v>1.2751366878543256E-3</v>
      </c>
      <c r="EO48" s="50">
        <v>0.46729689433034405</v>
      </c>
      <c r="EP48" s="50">
        <v>5.9564618326047221</v>
      </c>
      <c r="EQ48" s="50">
        <v>35.487279982868635</v>
      </c>
      <c r="ER48" s="50">
        <v>0.20170324446468105</v>
      </c>
      <c r="ES48" s="50">
        <v>0.441623134284305</v>
      </c>
      <c r="ET48" s="50">
        <v>4.4418526660537694E-2</v>
      </c>
      <c r="EU48" s="50">
        <v>12.425645195552374</v>
      </c>
      <c r="EV48" s="50">
        <v>0.98985104656181877</v>
      </c>
      <c r="EW48" s="50">
        <v>3.1965792094192737E-2</v>
      </c>
      <c r="EX48" s="50">
        <v>0.20189156007131462</v>
      </c>
      <c r="EY48" s="50">
        <v>1.0778948897690277</v>
      </c>
      <c r="EZ48" s="50">
        <v>6.5144552313062135E-3</v>
      </c>
      <c r="FA48" s="50">
        <v>6.5330927777055977E-3</v>
      </c>
      <c r="FB48" s="50">
        <v>8.8524357107454699E-3</v>
      </c>
      <c r="FC48" s="50">
        <v>1.5385528488451069E-2</v>
      </c>
      <c r="FD48" s="50">
        <v>1.197043457264372</v>
      </c>
      <c r="FE48" s="50">
        <v>0.76246491128772576</v>
      </c>
      <c r="FF48" s="50">
        <v>0.69829287306394072</v>
      </c>
      <c r="FG48" s="50">
        <v>6.080511106692871</v>
      </c>
      <c r="FH48" s="50">
        <v>1.1614459433533402E-2</v>
      </c>
      <c r="FI48">
        <f t="shared" si="0"/>
        <v>586.24883037085567</v>
      </c>
      <c r="FJ48">
        <f t="shared" si="1"/>
        <v>1678.9692728163291</v>
      </c>
    </row>
    <row r="49" spans="1:166" ht="15.6">
      <c r="A49" s="50" t="s">
        <v>335</v>
      </c>
      <c r="B49" s="50" t="s">
        <v>288</v>
      </c>
      <c r="C49" s="50">
        <v>0.16568871808072991</v>
      </c>
      <c r="D49" s="50">
        <v>0.8534775825724551</v>
      </c>
      <c r="E49" s="50">
        <v>0.15692327228047578</v>
      </c>
      <c r="F49" s="50">
        <v>100.68351113151755</v>
      </c>
      <c r="G49" s="50">
        <v>38.599311237939531</v>
      </c>
      <c r="H49" s="50">
        <v>7.4926612000170104E-2</v>
      </c>
      <c r="I49" s="50">
        <v>3.0670652567962171</v>
      </c>
      <c r="J49" s="50">
        <v>1.7145422201207403</v>
      </c>
      <c r="K49" s="50">
        <v>0.10223118468336206</v>
      </c>
      <c r="L49" s="50">
        <v>8.2022842561501871E-2</v>
      </c>
      <c r="M49" s="50">
        <v>0.78962588775035736</v>
      </c>
      <c r="N49" s="50">
        <v>0.2439985634057317</v>
      </c>
      <c r="O49" s="50">
        <v>3.4915279931219824E-2</v>
      </c>
      <c r="P49" s="50">
        <v>1.5533608515283286</v>
      </c>
      <c r="Q49" s="50">
        <v>1.9060691242753881E-2</v>
      </c>
      <c r="R49" s="50">
        <v>7.8113400159503993E-2</v>
      </c>
      <c r="S49" s="50">
        <v>70.408729149530842</v>
      </c>
      <c r="T49" s="50">
        <v>0.17301806826386334</v>
      </c>
      <c r="U49" s="50">
        <v>167.5215394560193</v>
      </c>
      <c r="V49" s="50">
        <v>9.7765471727971801E-2</v>
      </c>
      <c r="W49" s="50">
        <v>0</v>
      </c>
      <c r="X49" s="50">
        <v>72.020544385311183</v>
      </c>
      <c r="Y49" s="50">
        <v>2.9188675826942751E-2</v>
      </c>
      <c r="Z49" s="50">
        <v>0.2193266097124501</v>
      </c>
      <c r="AA49" s="50">
        <v>0.30845192241156905</v>
      </c>
      <c r="AB49" s="50">
        <v>1.1933194860119527</v>
      </c>
      <c r="AC49" s="50">
        <v>410.6121750212634</v>
      </c>
      <c r="AD49" s="50">
        <v>38.083615342838776</v>
      </c>
      <c r="AE49" s="50">
        <v>30.400921692863644</v>
      </c>
      <c r="AF49" s="50">
        <v>48.16727864322025</v>
      </c>
      <c r="AG49" s="50">
        <v>426.43649444127487</v>
      </c>
      <c r="AH49" s="50">
        <v>184.58017346918965</v>
      </c>
      <c r="AI49" s="50">
        <v>168.18249737080438</v>
      </c>
      <c r="AJ49" s="50">
        <v>4.2319195436820136</v>
      </c>
      <c r="AK49" s="50">
        <v>282.23909398704262</v>
      </c>
      <c r="AL49" s="50">
        <v>3.9994224079226948</v>
      </c>
      <c r="AM49" s="50">
        <v>84.209544801048636</v>
      </c>
      <c r="AN49" s="50">
        <v>352.69148530392835</v>
      </c>
      <c r="AO49" s="50">
        <v>331.40177511957029</v>
      </c>
      <c r="AP49" s="50">
        <v>41.303777015923529</v>
      </c>
      <c r="AQ49" s="50">
        <v>115.01788675503786</v>
      </c>
      <c r="AR49" s="50">
        <v>117.69662909775185</v>
      </c>
      <c r="AS49" s="50">
        <v>320.85873697716295</v>
      </c>
      <c r="AT49" s="50">
        <v>62.13984854562608</v>
      </c>
      <c r="AU49" s="50">
        <v>10.437029375115808</v>
      </c>
      <c r="AV49" s="50">
        <v>0.35753140723586657</v>
      </c>
      <c r="AW49" s="50">
        <v>60.669558343870591</v>
      </c>
      <c r="AX49" s="50">
        <v>1.1571345075113455</v>
      </c>
      <c r="AY49" s="50">
        <v>12.814686219013874</v>
      </c>
      <c r="AZ49" s="50">
        <v>0.30881266191432788</v>
      </c>
      <c r="BA49" s="50">
        <v>0.5414378025026283</v>
      </c>
      <c r="BB49" s="50">
        <v>40.126866098925589</v>
      </c>
      <c r="BC49" s="50">
        <v>0</v>
      </c>
      <c r="BD49" s="50">
        <v>0.17534394313099719</v>
      </c>
      <c r="BE49" s="50">
        <v>0.10359570167639209</v>
      </c>
      <c r="BF49" s="50">
        <v>1.0939862713958908</v>
      </c>
      <c r="BG49" s="50">
        <v>37.102971423520962</v>
      </c>
      <c r="BH49" s="50">
        <v>0.30457565380615781</v>
      </c>
      <c r="BI49" s="50">
        <v>2.7156867037403633E-2</v>
      </c>
      <c r="BJ49" s="50">
        <v>1.8970384851820796E-3</v>
      </c>
      <c r="BK49" s="50">
        <v>9.5535151892945272E-2</v>
      </c>
      <c r="BL49" s="50">
        <v>2.1890109954559589E-2</v>
      </c>
      <c r="BM49" s="50">
        <v>2.8047449766253476E-2</v>
      </c>
      <c r="BN49" s="50">
        <v>8.2000520946710481E-2</v>
      </c>
      <c r="BO49" s="50">
        <v>1.3760299265730112E-2</v>
      </c>
      <c r="BP49" s="50">
        <v>5.2508560805703611E-3</v>
      </c>
      <c r="BQ49" s="50">
        <v>6.8816965774930225E-2</v>
      </c>
      <c r="BR49" s="50">
        <v>1.191716631494606E-2</v>
      </c>
      <c r="BS49" s="50">
        <v>8.3718631083076116E-4</v>
      </c>
      <c r="BT49" s="50">
        <v>8.2270969837839655E-3</v>
      </c>
      <c r="BU49" s="50">
        <v>4.5397173950199564E-2</v>
      </c>
      <c r="BV49" s="50">
        <v>6.1553322505969746E-2</v>
      </c>
      <c r="BW49" s="50">
        <v>6.7576919627197101E-4</v>
      </c>
      <c r="BX49" s="50">
        <v>1.1506216619134892E-2</v>
      </c>
      <c r="BY49" s="50">
        <v>1.3572547315579715E-3</v>
      </c>
      <c r="BZ49" s="50">
        <v>6.9683182431263964</v>
      </c>
      <c r="CA49" s="50">
        <v>0.49690543981505519</v>
      </c>
      <c r="CB49" s="50">
        <v>0.17952101230600676</v>
      </c>
      <c r="CC49" s="50">
        <v>0.14522174989474027</v>
      </c>
      <c r="CD49" s="50">
        <v>1.9694742199806773E-2</v>
      </c>
      <c r="CE49" s="50">
        <v>7.6665947101331043E-4</v>
      </c>
      <c r="CF49" s="50">
        <v>4.5933005502239764E-3</v>
      </c>
      <c r="CG49" s="50">
        <v>4.2158675732369047E-2</v>
      </c>
      <c r="CH49" s="50">
        <v>1.75941038717194E-3</v>
      </c>
      <c r="CI49" s="50">
        <v>0.24054240318781733</v>
      </c>
      <c r="CJ49" s="50">
        <v>2.6951477337136751E-2</v>
      </c>
      <c r="CK49" s="50">
        <v>117.96854795886819</v>
      </c>
      <c r="CL49" s="50">
        <v>121.5621575854407</v>
      </c>
      <c r="CM49" s="50">
        <v>0.11683719749460238</v>
      </c>
      <c r="CN49" s="50">
        <v>1.2278097299952924</v>
      </c>
      <c r="CO49" s="50">
        <v>8.8532403418497392</v>
      </c>
      <c r="CP49" s="50">
        <v>9.1372481526889384</v>
      </c>
      <c r="CQ49" s="50">
        <v>8.0096218290549737E-3</v>
      </c>
      <c r="CR49" s="50">
        <v>2.1568302000298981E-2</v>
      </c>
      <c r="CS49" s="50">
        <v>5.9537868786477937</v>
      </c>
      <c r="CT49" s="50">
        <v>324.85444895714119</v>
      </c>
      <c r="CU49" s="50">
        <v>1.6390488456492571E-2</v>
      </c>
      <c r="CV49" s="50">
        <v>0.3393472784468895</v>
      </c>
      <c r="CW49" s="50">
        <v>0.20120285240035971</v>
      </c>
      <c r="CX49" s="50">
        <v>14.023429177430533</v>
      </c>
      <c r="CY49" s="50">
        <v>2.5762458895026454E-2</v>
      </c>
      <c r="CZ49" s="50">
        <v>1.3392604978803617E-2</v>
      </c>
      <c r="DA49" s="50">
        <v>652.26051209673324</v>
      </c>
      <c r="DB49" s="50">
        <v>3.230512963034303</v>
      </c>
      <c r="DC49" s="50">
        <v>1.3574664363119058E-3</v>
      </c>
      <c r="DD49" s="50">
        <v>0.71547966536160668</v>
      </c>
      <c r="DE49" s="50">
        <v>0.13679933063390581</v>
      </c>
      <c r="DF49" s="50">
        <v>1.1018294964848319</v>
      </c>
      <c r="DG49" s="50">
        <v>0</v>
      </c>
      <c r="DH49" s="50">
        <v>0.18781024742155608</v>
      </c>
      <c r="DI49" s="50">
        <v>41.717692193542568</v>
      </c>
      <c r="DJ49" s="50">
        <v>2.2477249826958881E-2</v>
      </c>
      <c r="DK49" s="50">
        <v>0.59081425811781296</v>
      </c>
      <c r="DL49" s="50">
        <v>0.78141554609418828</v>
      </c>
      <c r="DM49" s="50">
        <v>10.926135347196421</v>
      </c>
      <c r="DN49" s="50">
        <v>3.4256050681269586E-2</v>
      </c>
      <c r="DO49" s="50">
        <v>1.2797288267406246</v>
      </c>
      <c r="DP49" s="50">
        <v>46.364335958673891</v>
      </c>
      <c r="DQ49" s="50">
        <v>8.9780267871177273</v>
      </c>
      <c r="DR49" s="50">
        <v>0.92363380511783177</v>
      </c>
      <c r="DS49" s="50">
        <v>101.97333535979412</v>
      </c>
      <c r="DT49" s="50">
        <v>324.85444895714119</v>
      </c>
      <c r="DU49" s="50">
        <v>3.0783016923740282E-3</v>
      </c>
      <c r="DV49" s="50">
        <v>1.8709003195928695E-2</v>
      </c>
      <c r="DW49" s="50">
        <v>0.74631753040995186</v>
      </c>
      <c r="DX49" s="50">
        <v>2.5762458895026454E-2</v>
      </c>
      <c r="DY49" s="50">
        <v>2.0840286684378706E-2</v>
      </c>
      <c r="DZ49" s="50">
        <v>0.1195504174172856</v>
      </c>
      <c r="EA49" s="50">
        <v>7.1309234520855386E-2</v>
      </c>
      <c r="EB49" s="50">
        <v>0.13849106944883402</v>
      </c>
      <c r="EC49" s="50">
        <v>3.4519434215722025E-2</v>
      </c>
      <c r="ED49" s="50">
        <v>0.78976241266121228</v>
      </c>
      <c r="EE49" s="50">
        <v>1.3392604978803617E-2</v>
      </c>
      <c r="EF49" s="50">
        <v>7.2206821997966681</v>
      </c>
      <c r="EG49" s="50">
        <v>0.18781024742155608</v>
      </c>
      <c r="EH49" s="50">
        <v>4.5526044554236307E-4</v>
      </c>
      <c r="EI49" s="50">
        <v>0.7624667878207434</v>
      </c>
      <c r="EJ49" s="50">
        <v>7.8150211473632432</v>
      </c>
      <c r="EK49" s="50">
        <v>2.2468628341749777</v>
      </c>
      <c r="EL49" s="50">
        <v>23.029567772373795</v>
      </c>
      <c r="EM49" s="50">
        <v>10.249654505870177</v>
      </c>
      <c r="EN49" s="50">
        <v>3.9140193985293253E-3</v>
      </c>
      <c r="EO49" s="50">
        <v>0.36127801775086876</v>
      </c>
      <c r="EP49" s="50">
        <v>8.9159980273200432</v>
      </c>
      <c r="EQ49" s="50">
        <v>46.018969450841006</v>
      </c>
      <c r="ER49" s="50">
        <v>0.24030415045593514</v>
      </c>
      <c r="ES49" s="50">
        <v>0.25267716180363575</v>
      </c>
      <c r="ET49" s="50">
        <v>2.7163554370047083E-2</v>
      </c>
      <c r="EU49" s="50">
        <v>8.3646717560972039</v>
      </c>
      <c r="EV49" s="50">
        <v>1.1915742001020186</v>
      </c>
      <c r="EW49" s="50">
        <v>8.4278115929283012E-2</v>
      </c>
      <c r="EX49" s="50">
        <v>0.29225228435573336</v>
      </c>
      <c r="EY49" s="50">
        <v>1.1591906988411327</v>
      </c>
      <c r="EZ49" s="50">
        <v>8.458410106970805E-3</v>
      </c>
      <c r="FA49" s="50">
        <v>8.476835710045932E-3</v>
      </c>
      <c r="FB49" s="50">
        <v>1.0865595161524258E-2</v>
      </c>
      <c r="FC49" s="50">
        <v>1.9342430871570188E-2</v>
      </c>
      <c r="FD49" s="50">
        <v>1.9474638539683458</v>
      </c>
      <c r="FE49" s="50">
        <v>0.5482176955071022</v>
      </c>
      <c r="FF49" s="50">
        <v>0.45837216350157572</v>
      </c>
      <c r="FG49" s="50">
        <v>9.1372481526889384</v>
      </c>
      <c r="FH49" s="50">
        <v>1.9072736626048806E-2</v>
      </c>
      <c r="FI49">
        <f t="shared" si="0"/>
        <v>500.16221140940348</v>
      </c>
      <c r="FJ49">
        <f t="shared" si="1"/>
        <v>1787.3046327871396</v>
      </c>
    </row>
    <row r="50" spans="1:166" ht="15.6">
      <c r="A50" s="50" t="s">
        <v>336</v>
      </c>
      <c r="B50" s="50" t="s">
        <v>288</v>
      </c>
      <c r="C50" s="50">
        <v>0.12852349194599791</v>
      </c>
      <c r="D50" s="50">
        <v>0.47900811803380888</v>
      </c>
      <c r="E50" s="50">
        <v>0.47634996440049188</v>
      </c>
      <c r="F50" s="50">
        <v>86.292772472665959</v>
      </c>
      <c r="G50" s="50">
        <v>41.383744414965456</v>
      </c>
      <c r="H50" s="50">
        <v>0</v>
      </c>
      <c r="I50" s="50">
        <v>3.3223781030627912</v>
      </c>
      <c r="J50" s="50">
        <v>0.54698264346726622</v>
      </c>
      <c r="K50" s="50">
        <v>2.9489278471098494E-2</v>
      </c>
      <c r="L50" s="50">
        <v>0.12287446006421743</v>
      </c>
      <c r="M50" s="50">
        <v>0.91049490773337405</v>
      </c>
      <c r="N50" s="50">
        <v>0.48727489756466746</v>
      </c>
      <c r="O50" s="50">
        <v>5.5472125516202835E-2</v>
      </c>
      <c r="P50" s="50">
        <v>1.621511745373762</v>
      </c>
      <c r="Q50" s="50">
        <v>2.6398925450705761E-2</v>
      </c>
      <c r="R50" s="50">
        <v>-1.3861660046041778E-2</v>
      </c>
      <c r="S50" s="50">
        <v>36.319646868150585</v>
      </c>
      <c r="T50" s="50">
        <v>0.56229560289051139</v>
      </c>
      <c r="U50" s="50">
        <v>96.014862757451439</v>
      </c>
      <c r="V50" s="50">
        <v>0.1033616101472226</v>
      </c>
      <c r="W50" s="50">
        <v>0</v>
      </c>
      <c r="X50" s="50">
        <v>54.864800054413067</v>
      </c>
      <c r="Y50" s="50">
        <v>1.2410232711632132E-2</v>
      </c>
      <c r="Z50" s="50">
        <v>0.22815253938783625</v>
      </c>
      <c r="AA50" s="50">
        <v>0.30967651182926698</v>
      </c>
      <c r="AB50" s="50">
        <v>0.94429883984669816</v>
      </c>
      <c r="AC50" s="50">
        <v>289.29298828312045</v>
      </c>
      <c r="AD50" s="50">
        <v>20.705657443482732</v>
      </c>
      <c r="AE50" s="50">
        <v>12.18830572076088</v>
      </c>
      <c r="AF50" s="50">
        <v>72.82573083329072</v>
      </c>
      <c r="AG50" s="50">
        <v>277.33919933483554</v>
      </c>
      <c r="AH50" s="50">
        <v>221.31386165218339</v>
      </c>
      <c r="AI50" s="50">
        <v>93.203871985990716</v>
      </c>
      <c r="AJ50" s="50">
        <v>7.6735684742611188</v>
      </c>
      <c r="AK50" s="50">
        <v>217.97653884037834</v>
      </c>
      <c r="AL50" s="50">
        <v>14.498321198164492</v>
      </c>
      <c r="AM50" s="50">
        <v>56.605849131376637</v>
      </c>
      <c r="AN50" s="50">
        <v>201.96471119686029</v>
      </c>
      <c r="AO50" s="50">
        <v>159.71065820089504</v>
      </c>
      <c r="AP50" s="50">
        <v>33.556653920866545</v>
      </c>
      <c r="AQ50" s="50">
        <v>76.05399732860414</v>
      </c>
      <c r="AR50" s="50">
        <v>53.945317471080394</v>
      </c>
      <c r="AS50" s="50">
        <v>159.74739989494941</v>
      </c>
      <c r="AT50" s="50">
        <v>42.35957228156429</v>
      </c>
      <c r="AU50" s="50">
        <v>6.6290241011099909</v>
      </c>
      <c r="AV50" s="50">
        <v>0.22041869822506044</v>
      </c>
      <c r="AW50" s="50">
        <v>26.235618663092161</v>
      </c>
      <c r="AX50" s="50">
        <v>0.10762303543930389</v>
      </c>
      <c r="AY50" s="50">
        <v>1.3352574047573929</v>
      </c>
      <c r="AZ50" s="50">
        <v>0.42778287726053776</v>
      </c>
      <c r="BA50" s="50">
        <v>0.73532116970446715</v>
      </c>
      <c r="BB50" s="50">
        <v>50.573838108800828</v>
      </c>
      <c r="BC50" s="50">
        <v>0</v>
      </c>
      <c r="BD50" s="50">
        <v>0.12396775927344908</v>
      </c>
      <c r="BE50" s="50">
        <v>6.5381752885414979E-2</v>
      </c>
      <c r="BF50" s="50">
        <v>0.54149387336126031</v>
      </c>
      <c r="BG50" s="50">
        <v>37.746264818435257</v>
      </c>
      <c r="BH50" s="50">
        <v>0.16022046291877265</v>
      </c>
      <c r="BI50" s="50">
        <v>8.495695530043644E-2</v>
      </c>
      <c r="BJ50" s="50">
        <v>4.0679635764323766E-3</v>
      </c>
      <c r="BK50" s="50">
        <v>4.4703660135995575E-2</v>
      </c>
      <c r="BL50" s="50">
        <v>2.020129313729864E-2</v>
      </c>
      <c r="BM50" s="50">
        <v>1.4426396197529338E-2</v>
      </c>
      <c r="BN50" s="50">
        <v>6.0227325877586342E-2</v>
      </c>
      <c r="BO50" s="50">
        <v>2.2040084861246263E-2</v>
      </c>
      <c r="BP50" s="50">
        <v>9.1022095311862079E-3</v>
      </c>
      <c r="BQ50" s="50">
        <v>6.7081323961067266E-2</v>
      </c>
      <c r="BR50" s="50">
        <v>8.8772834575721014E-3</v>
      </c>
      <c r="BS50" s="50">
        <v>9.3927708416555633E-4</v>
      </c>
      <c r="BT50" s="50">
        <v>2.1254315253840972E-2</v>
      </c>
      <c r="BU50" s="50">
        <v>2.8408633282341073E-2</v>
      </c>
      <c r="BV50" s="50">
        <v>6.9750227060076386E-2</v>
      </c>
      <c r="BW50" s="50">
        <v>1.4637117826287816E-3</v>
      </c>
      <c r="BX50" s="50">
        <v>2.458059297139626E-2</v>
      </c>
      <c r="BY50" s="50">
        <v>2.0329150221011357E-3</v>
      </c>
      <c r="BZ50" s="50">
        <v>7.3315730007842559</v>
      </c>
      <c r="CA50" s="50">
        <v>0.48895630396123529</v>
      </c>
      <c r="CB50" s="50">
        <v>0.13421526934219535</v>
      </c>
      <c r="CC50" s="50">
        <v>7.79320463534105E-2</v>
      </c>
      <c r="CD50" s="50">
        <v>8.6275048041783622E-3</v>
      </c>
      <c r="CE50" s="50">
        <v>2.6513997756395379E-4</v>
      </c>
      <c r="CF50" s="50">
        <v>1.0625336884302556E-2</v>
      </c>
      <c r="CG50" s="50">
        <v>5.4412987602433627E-2</v>
      </c>
      <c r="CH50" s="50">
        <v>7.6183555578078609E-3</v>
      </c>
      <c r="CI50" s="50">
        <v>0.11597645461945692</v>
      </c>
      <c r="CJ50" s="50">
        <v>1.3367916543021628E-2</v>
      </c>
      <c r="CK50" s="50">
        <v>180.1488726889913</v>
      </c>
      <c r="CL50" s="50">
        <v>187.08482633566479</v>
      </c>
      <c r="CM50" s="50">
        <v>1.5394702732749769E-2</v>
      </c>
      <c r="CN50" s="50">
        <v>0.20142593908111028</v>
      </c>
      <c r="CO50" s="50">
        <v>3.808258374635574</v>
      </c>
      <c r="CP50" s="50">
        <v>4.8802908980808537</v>
      </c>
      <c r="CQ50" s="50">
        <v>1.091920210002578E-2</v>
      </c>
      <c r="CR50" s="50">
        <v>2.9554682487963158E-2</v>
      </c>
      <c r="CS50" s="50">
        <v>6.390016333546205</v>
      </c>
      <c r="CT50" s="50">
        <v>395.29041490947867</v>
      </c>
      <c r="CU50" s="50">
        <v>1.3024484272773907E-2</v>
      </c>
      <c r="CV50" s="50">
        <v>0.33018429634273766</v>
      </c>
      <c r="CW50" s="50">
        <v>0.20718683934326526</v>
      </c>
      <c r="CX50" s="50">
        <v>14.994331684422882</v>
      </c>
      <c r="CY50" s="50">
        <v>1.8306476567557656E-2</v>
      </c>
      <c r="CZ50" s="50">
        <v>1.2953766586261782E-2</v>
      </c>
      <c r="DA50" s="50">
        <v>319.45805809584442</v>
      </c>
      <c r="DB50" s="50">
        <v>2.8896850925564488</v>
      </c>
      <c r="DC50" s="50">
        <v>1.8839330507850575E-3</v>
      </c>
      <c r="DD50" s="50">
        <v>1.0493190472319036</v>
      </c>
      <c r="DE50" s="50">
        <v>0.2294961824485863</v>
      </c>
      <c r="DF50" s="50">
        <v>2.3049958651845062</v>
      </c>
      <c r="DG50" s="50">
        <v>0</v>
      </c>
      <c r="DH50" s="50">
        <v>0.19423307275700347</v>
      </c>
      <c r="DI50" s="50">
        <v>25.123461599312105</v>
      </c>
      <c r="DJ50" s="50">
        <v>3.4210128711350402E-2</v>
      </c>
      <c r="DK50" s="50">
        <v>0.52740933020492353</v>
      </c>
      <c r="DL50" s="50">
        <v>0.55219934932750769</v>
      </c>
      <c r="DM50" s="50">
        <v>-34.556331380424417</v>
      </c>
      <c r="DN50" s="50">
        <v>3.325055013575115E-2</v>
      </c>
      <c r="DO50" s="50">
        <v>1.8109401997989374</v>
      </c>
      <c r="DP50" s="50">
        <v>33.83558596534656</v>
      </c>
      <c r="DQ50" s="50">
        <v>2.8837354178803674</v>
      </c>
      <c r="DR50" s="50">
        <v>1.1105406218147427</v>
      </c>
      <c r="DS50" s="50">
        <v>59.792272583958706</v>
      </c>
      <c r="DT50" s="50">
        <v>395.29041490947867</v>
      </c>
      <c r="DU50" s="50">
        <v>2.5297856013761417E-3</v>
      </c>
      <c r="DV50" s="50">
        <v>1.8663327911555515E-2</v>
      </c>
      <c r="DW50" s="50">
        <v>1.1572630822573755</v>
      </c>
      <c r="DX50" s="50">
        <v>1.8306476567557656E-2</v>
      </c>
      <c r="DY50" s="50">
        <v>1.0629648827758263E-2</v>
      </c>
      <c r="DZ50" s="50">
        <v>0.31684400364811782</v>
      </c>
      <c r="EA50" s="50">
        <v>6.6691868703882759E-2</v>
      </c>
      <c r="EB50" s="50">
        <v>0.13719288087220471</v>
      </c>
      <c r="EC50" s="50">
        <v>1.5818768306208091E-2</v>
      </c>
      <c r="ED50" s="50">
        <v>0.7238554458443538</v>
      </c>
      <c r="EE50" s="50">
        <v>1.2953766586261782E-2</v>
      </c>
      <c r="EF50" s="50">
        <v>7.2890079546583832</v>
      </c>
      <c r="EG50" s="50">
        <v>0.19423307275700347</v>
      </c>
      <c r="EH50" s="50">
        <v>9.7486546876217469E-4</v>
      </c>
      <c r="EI50" s="50">
        <v>0.5055260493916558</v>
      </c>
      <c r="EJ50" s="50">
        <v>8.0521946021071411</v>
      </c>
      <c r="EK50" s="50">
        <v>1.5310420725366964</v>
      </c>
      <c r="EL50" s="50">
        <v>24.386970220257865</v>
      </c>
      <c r="EM50" s="50">
        <v>15.928347533815634</v>
      </c>
      <c r="EN50" s="50">
        <v>2.0646293541433675E-3</v>
      </c>
      <c r="EO50" s="50">
        <v>0.27449338162707482</v>
      </c>
      <c r="EP50" s="50">
        <v>8.8869656707573697</v>
      </c>
      <c r="EQ50" s="50">
        <v>46.633230489192627</v>
      </c>
      <c r="ER50" s="50">
        <v>0.2354396047795696</v>
      </c>
      <c r="ES50" s="50">
        <v>0.26841149504696421</v>
      </c>
      <c r="ET50" s="50">
        <v>5.0688641409074899E-2</v>
      </c>
      <c r="EU50" s="50">
        <v>3.156127269211586</v>
      </c>
      <c r="EV50" s="50">
        <v>0.89782553952782962</v>
      </c>
      <c r="EW50" s="50">
        <v>4.5093993486158841E-2</v>
      </c>
      <c r="EX50" s="50">
        <v>0.15938448021234428</v>
      </c>
      <c r="EY50" s="50">
        <v>1.1050724131900043</v>
      </c>
      <c r="EZ50" s="50">
        <v>5.536326824604281E-3</v>
      </c>
      <c r="FA50" s="50">
        <v>5.550964516588445E-3</v>
      </c>
      <c r="FB50" s="50">
        <v>6.2750779450594608E-3</v>
      </c>
      <c r="FC50" s="50">
        <v>1.1826042461647906E-2</v>
      </c>
      <c r="FD50" s="50">
        <v>1.0205019913950693</v>
      </c>
      <c r="FE50" s="50">
        <v>1.1394313541978758</v>
      </c>
      <c r="FF50" s="50">
        <v>0.7310860105449144</v>
      </c>
      <c r="FG50" s="50">
        <v>4.8802908980808537</v>
      </c>
      <c r="FH50" s="50">
        <v>4.1021725777218368E-3</v>
      </c>
      <c r="FI50">
        <f t="shared" si="0"/>
        <v>277.38091316153776</v>
      </c>
      <c r="FJ50">
        <f t="shared" si="1"/>
        <v>1190.2326812581757</v>
      </c>
    </row>
    <row r="51" spans="1:166" ht="15.6">
      <c r="A51" s="50" t="s">
        <v>337</v>
      </c>
      <c r="B51" s="50" t="s">
        <v>288</v>
      </c>
      <c r="C51" s="50">
        <v>0.12463980802036866</v>
      </c>
      <c r="D51" s="50">
        <v>0.54035534793098727</v>
      </c>
      <c r="E51" s="50">
        <v>0.29516635557482124</v>
      </c>
      <c r="F51" s="50">
        <v>77.025306575091463</v>
      </c>
      <c r="G51" s="50">
        <v>38.793462613358088</v>
      </c>
      <c r="H51" s="50">
        <v>0</v>
      </c>
      <c r="I51" s="50">
        <v>3.0141313361810553</v>
      </c>
      <c r="J51" s="50">
        <v>0.71706570432458239</v>
      </c>
      <c r="K51" s="50">
        <v>0.32091777029899904</v>
      </c>
      <c r="L51" s="50">
        <v>3.4788419363526071E-2</v>
      </c>
      <c r="M51" s="50">
        <v>0.88724749126759261</v>
      </c>
      <c r="N51" s="50">
        <v>0.34102944079690428</v>
      </c>
      <c r="O51" s="50">
        <v>4.9843161996245049E-2</v>
      </c>
      <c r="P51" s="50">
        <v>1.8342937989706412</v>
      </c>
      <c r="Q51" s="50">
        <v>1.9676469515366442E-2</v>
      </c>
      <c r="R51" s="50">
        <v>1.0653302702092797E-2</v>
      </c>
      <c r="S51" s="50">
        <v>38.547891575701435</v>
      </c>
      <c r="T51" s="50">
        <v>0.29363096924199605</v>
      </c>
      <c r="U51" s="50">
        <v>140.03229184076446</v>
      </c>
      <c r="V51" s="50">
        <v>9.6752993979967269E-2</v>
      </c>
      <c r="W51" s="50">
        <v>0.16764458822053563</v>
      </c>
      <c r="X51" s="50">
        <v>47.241742717957244</v>
      </c>
      <c r="Y51" s="50">
        <v>2.8817355076195813E-2</v>
      </c>
      <c r="Z51" s="50">
        <v>0.22660864688427967</v>
      </c>
      <c r="AA51" s="50">
        <v>0.30692669231571446</v>
      </c>
      <c r="AB51" s="50">
        <v>1.7185587713455863</v>
      </c>
      <c r="AC51" s="50">
        <v>256.36824069819357</v>
      </c>
      <c r="AD51" s="50">
        <v>19.698385125963974</v>
      </c>
      <c r="AE51" s="50">
        <v>8.4752181113788527</v>
      </c>
      <c r="AF51" s="50">
        <v>79.499212540597696</v>
      </c>
      <c r="AG51" s="50">
        <v>346.48015931822169</v>
      </c>
      <c r="AH51" s="50">
        <v>198.17994826205688</v>
      </c>
      <c r="AI51" s="50">
        <v>119.93362611473503</v>
      </c>
      <c r="AJ51" s="50">
        <v>8.2217324559207245</v>
      </c>
      <c r="AK51" s="50">
        <v>243.76742697594062</v>
      </c>
      <c r="AL51" s="50">
        <v>14.584659629349131</v>
      </c>
      <c r="AM51" s="50">
        <v>51.63116265145441</v>
      </c>
      <c r="AN51" s="50">
        <v>185.22869430677764</v>
      </c>
      <c r="AO51" s="50">
        <v>224.94146619548252</v>
      </c>
      <c r="AP51" s="50">
        <v>32.192476793379903</v>
      </c>
      <c r="AQ51" s="50">
        <v>81.159112204558738</v>
      </c>
      <c r="AR51" s="50">
        <v>70.534150235311756</v>
      </c>
      <c r="AS51" s="50">
        <v>273.10105457449117</v>
      </c>
      <c r="AT51" s="50">
        <v>46.775586037932548</v>
      </c>
      <c r="AU51" s="50">
        <v>7.8115628100951078</v>
      </c>
      <c r="AV51" s="50">
        <v>0.19252455151804243</v>
      </c>
      <c r="AW51" s="50">
        <v>31.263239020689554</v>
      </c>
      <c r="AX51" s="50">
        <v>0.14614970945441971</v>
      </c>
      <c r="AY51" s="50">
        <v>2.3424226181134125</v>
      </c>
      <c r="AZ51" s="50">
        <v>0.13724412347243239</v>
      </c>
      <c r="BA51" s="50">
        <v>0.7573307330058926</v>
      </c>
      <c r="BB51" s="50">
        <v>59.301446907246245</v>
      </c>
      <c r="BC51" s="50">
        <v>2.5636601347918099E-2</v>
      </c>
      <c r="BD51" s="50">
        <v>0.20058117145884213</v>
      </c>
      <c r="BE51" s="50">
        <v>8.2896046062407608E-2</v>
      </c>
      <c r="BF51" s="50">
        <v>0.69139359457121763</v>
      </c>
      <c r="BG51" s="50">
        <v>35.557758009170463</v>
      </c>
      <c r="BH51" s="50">
        <v>0.10097388128072135</v>
      </c>
      <c r="BI51" s="50">
        <v>6.7784332832176608E-2</v>
      </c>
      <c r="BJ51" s="50">
        <v>4.8783211596077304E-3</v>
      </c>
      <c r="BK51" s="50">
        <v>3.0081904918878969E-2</v>
      </c>
      <c r="BL51" s="50">
        <v>1.7042518947337656E-2</v>
      </c>
      <c r="BM51" s="50">
        <v>1.0647688613319157E-2</v>
      </c>
      <c r="BN51" s="50">
        <v>5.3929704245710572E-2</v>
      </c>
      <c r="BO51" s="50">
        <v>2.7390240005825021E-2</v>
      </c>
      <c r="BP51" s="50">
        <v>7.9782138236700693E-3</v>
      </c>
      <c r="BQ51" s="50">
        <v>4.6031491085319606E-2</v>
      </c>
      <c r="BR51" s="50">
        <v>9.7773855110042628E-3</v>
      </c>
      <c r="BS51" s="50">
        <v>9.6590063911794379E-4</v>
      </c>
      <c r="BT51" s="50">
        <v>2.5468985205090559E-2</v>
      </c>
      <c r="BU51" s="50">
        <v>2.6354158865584152E-2</v>
      </c>
      <c r="BV51" s="50">
        <v>6.8447723717948633E-2</v>
      </c>
      <c r="BW51" s="50">
        <v>1.2636799783891761E-3</v>
      </c>
      <c r="BX51" s="50">
        <v>3.7645077057970551E-2</v>
      </c>
      <c r="BY51" s="50">
        <v>1.7351304324336448E-3</v>
      </c>
      <c r="BZ51" s="50">
        <v>7.580762994685589</v>
      </c>
      <c r="CA51" s="50">
        <v>0.33712813905838879</v>
      </c>
      <c r="CB51" s="50">
        <v>9.7158553266140993E-2</v>
      </c>
      <c r="CC51" s="50">
        <v>6.6695167914516712E-2</v>
      </c>
      <c r="CD51" s="50">
        <v>8.8648906802235704E-3</v>
      </c>
      <c r="CE51" s="50">
        <v>5.2172997698472345E-4</v>
      </c>
      <c r="CF51" s="50">
        <v>5.3793579169899618E-3</v>
      </c>
      <c r="CG51" s="50">
        <v>2.2626709901195738E-2</v>
      </c>
      <c r="CH51" s="50">
        <v>2.9164669645137557E-3</v>
      </c>
      <c r="CI51" s="50">
        <v>8.1566348162423016E-2</v>
      </c>
      <c r="CJ51" s="50">
        <v>6.9674110620556659E-3</v>
      </c>
      <c r="CK51" s="50">
        <v>142.5456542070329</v>
      </c>
      <c r="CL51" s="50">
        <v>148.12370825558099</v>
      </c>
      <c r="CM51" s="50">
        <v>2.5985080020373537E-2</v>
      </c>
      <c r="CN51" s="50">
        <v>0.29986606714423802</v>
      </c>
      <c r="CO51" s="50">
        <v>4.3582841671706545</v>
      </c>
      <c r="CP51" s="50">
        <v>4.7747399130851562</v>
      </c>
      <c r="CQ51" s="50">
        <v>9.3958840738565669E-3</v>
      </c>
      <c r="CR51" s="50">
        <v>3.8827818226811528E-2</v>
      </c>
      <c r="CS51" s="50">
        <v>5.9879933343790199</v>
      </c>
      <c r="CT51" s="50">
        <v>491.22661789025648</v>
      </c>
      <c r="CU51" s="50">
        <v>9.5485968894752308E-3</v>
      </c>
      <c r="CV51" s="50">
        <v>0.31763537918138329</v>
      </c>
      <c r="CW51" s="50">
        <v>0.22267689463722454</v>
      </c>
      <c r="CX51" s="50">
        <v>22.486295614062168</v>
      </c>
      <c r="CY51" s="50">
        <v>1.2816460999275791E-2</v>
      </c>
      <c r="CZ51" s="50">
        <v>9.4811416111061433E-3</v>
      </c>
      <c r="DA51" s="50">
        <v>498.04252076997369</v>
      </c>
      <c r="DB51" s="50">
        <v>4.0767915949399187</v>
      </c>
      <c r="DC51" s="50">
        <v>2.0480403222548796E-3</v>
      </c>
      <c r="DD51" s="50">
        <v>0.73200233474431398</v>
      </c>
      <c r="DE51" s="50">
        <v>0.23505717154538464</v>
      </c>
      <c r="DF51" s="50">
        <v>1.4152446243428918</v>
      </c>
      <c r="DG51" s="50">
        <v>0.23379250633446932</v>
      </c>
      <c r="DH51" s="50">
        <v>0.21319575302611837</v>
      </c>
      <c r="DI51" s="50">
        <v>22.200851939722579</v>
      </c>
      <c r="DJ51" s="50">
        <v>2.7172943627796025E-2</v>
      </c>
      <c r="DK51" s="50">
        <v>0.41327929964461946</v>
      </c>
      <c r="DL51" s="50">
        <v>1.0652686691250346</v>
      </c>
      <c r="DM51" s="50">
        <v>50.721861852741377</v>
      </c>
      <c r="DN51" s="50">
        <v>2.4646099147949935E-2</v>
      </c>
      <c r="DO51" s="50">
        <v>0.93873032126379596</v>
      </c>
      <c r="DP51" s="50">
        <v>25.754730645912943</v>
      </c>
      <c r="DQ51" s="50">
        <v>6.2469357496787312</v>
      </c>
      <c r="DR51" s="50">
        <v>0.99591360123853667</v>
      </c>
      <c r="DS51" s="50">
        <v>63.455715814069457</v>
      </c>
      <c r="DT51" s="50">
        <v>491.22661789025648</v>
      </c>
      <c r="DU51" s="50">
        <v>2.0357203041945237E-3</v>
      </c>
      <c r="DV51" s="50">
        <v>1.5101278708162047E-2</v>
      </c>
      <c r="DW51" s="50">
        <v>1.1911597791857647</v>
      </c>
      <c r="DX51" s="50">
        <v>1.2816460999275791E-2</v>
      </c>
      <c r="DY51" s="50">
        <v>8.7979492250677971E-3</v>
      </c>
      <c r="DZ51" s="50">
        <v>0.55329481197738439</v>
      </c>
      <c r="EA51" s="50">
        <v>4.447153133460692E-2</v>
      </c>
      <c r="EB51" s="50">
        <v>0.13654004442906262</v>
      </c>
      <c r="EC51" s="50">
        <v>1.0759648892809894E-2</v>
      </c>
      <c r="ED51" s="50">
        <v>0.8077965026981313</v>
      </c>
      <c r="EE51" s="50">
        <v>9.4811416111061433E-3</v>
      </c>
      <c r="EF51" s="50">
        <v>7.3238587564656559</v>
      </c>
      <c r="EG51" s="50">
        <v>0.21319575302611837</v>
      </c>
      <c r="EH51" s="50">
        <v>9.6672952085968095E-4</v>
      </c>
      <c r="EI51" s="50">
        <v>0.3348378952289105</v>
      </c>
      <c r="EJ51" s="50">
        <v>8.0965108334988347</v>
      </c>
      <c r="EK51" s="50">
        <v>1.0541580603894374</v>
      </c>
      <c r="EL51" s="50">
        <v>25.489952833230781</v>
      </c>
      <c r="EM51" s="50">
        <v>24.180389821061592</v>
      </c>
      <c r="EN51" s="50">
        <v>1.8756854101238838E-3</v>
      </c>
      <c r="EO51" s="50">
        <v>0.28819473075581403</v>
      </c>
      <c r="EP51" s="50">
        <v>8.7480182072700128</v>
      </c>
      <c r="EQ51" s="50">
        <v>44.305776216440478</v>
      </c>
      <c r="ER51" s="50">
        <v>0.24602277244290457</v>
      </c>
      <c r="ES51" s="50">
        <v>0.23504354761396409</v>
      </c>
      <c r="ET51" s="50">
        <v>6.9913638223403296E-2</v>
      </c>
      <c r="EU51" s="50">
        <v>1.807354738111794</v>
      </c>
      <c r="EV51" s="50">
        <v>1.17158282241502</v>
      </c>
      <c r="EW51" s="50">
        <v>2.7064154292670822E-2</v>
      </c>
      <c r="EX51" s="50">
        <v>0.19783328707238368</v>
      </c>
      <c r="EY51" s="50">
        <v>1.1243255842174931</v>
      </c>
      <c r="EZ51" s="50">
        <v>6.9947178186887619E-3</v>
      </c>
      <c r="FA51" s="50">
        <v>7.0152962962140037E-3</v>
      </c>
      <c r="FB51" s="50">
        <v>8.9761875065980119E-3</v>
      </c>
      <c r="FC51" s="50">
        <v>1.5991483802812012E-2</v>
      </c>
      <c r="FD51" s="50">
        <v>1.2317489425022048</v>
      </c>
      <c r="FE51" s="50">
        <v>1.0063705439550279</v>
      </c>
      <c r="FF51" s="50">
        <v>0.75135752559438651</v>
      </c>
      <c r="FG51" s="50">
        <v>4.7747399130851562</v>
      </c>
      <c r="FH51" s="50">
        <v>4.6748102254440104E-3</v>
      </c>
      <c r="FI51">
        <f t="shared" si="0"/>
        <v>544.3757546813822</v>
      </c>
      <c r="FJ51">
        <f t="shared" si="1"/>
        <v>2810.8802096548384</v>
      </c>
    </row>
    <row r="52" spans="1:166" ht="15.6">
      <c r="A52" s="50" t="s">
        <v>338</v>
      </c>
      <c r="B52" s="50" t="s">
        <v>288</v>
      </c>
      <c r="C52" s="50">
        <v>0.10184789635679652</v>
      </c>
      <c r="D52" s="50">
        <v>0.48425768777720846</v>
      </c>
      <c r="E52" s="50">
        <v>0.43496989694324856</v>
      </c>
      <c r="F52" s="50">
        <v>69.63252926424606</v>
      </c>
      <c r="G52" s="50">
        <v>35.977641997199086</v>
      </c>
      <c r="H52" s="50">
        <v>0</v>
      </c>
      <c r="I52" s="50">
        <v>1.4583121650356012</v>
      </c>
      <c r="J52" s="50">
        <v>0.88694676528322491</v>
      </c>
      <c r="K52" s="50">
        <v>0.24799451184403404</v>
      </c>
      <c r="L52" s="50">
        <v>3.6803065047968382E-2</v>
      </c>
      <c r="M52" s="50">
        <v>0.39774173803946322</v>
      </c>
      <c r="N52" s="50">
        <v>1.7217752181292312</v>
      </c>
      <c r="O52" s="50">
        <v>2.4014511274365064E-2</v>
      </c>
      <c r="P52" s="50">
        <v>1.1690970239363829</v>
      </c>
      <c r="Q52" s="50">
        <v>1.5347555523540181E-2</v>
      </c>
      <c r="R52" s="50">
        <v>0.10783194345904272</v>
      </c>
      <c r="S52" s="50">
        <v>57.388437579910708</v>
      </c>
      <c r="T52" s="50">
        <v>0.23755834261893541</v>
      </c>
      <c r="U52" s="50">
        <v>83.450104229156267</v>
      </c>
      <c r="V52" s="50">
        <v>2.2668178468454349E-2</v>
      </c>
      <c r="W52" s="50">
        <v>0.16696336489713798</v>
      </c>
      <c r="X52" s="50">
        <v>41.198562601364372</v>
      </c>
      <c r="Y52" s="50">
        <v>7.9154862898190605E-3</v>
      </c>
      <c r="Z52" s="50">
        <v>0.22479624411312538</v>
      </c>
      <c r="AA52" s="50">
        <v>0.31046518790377314</v>
      </c>
      <c r="AB52" s="50">
        <v>0.69510303157875308</v>
      </c>
      <c r="AC52" s="50">
        <v>237.71847103759376</v>
      </c>
      <c r="AD52" s="50">
        <v>18.081677245514275</v>
      </c>
      <c r="AE52" s="50">
        <v>16.126062237528636</v>
      </c>
      <c r="AF52" s="50">
        <v>47.435761202263322</v>
      </c>
      <c r="AG52" s="50">
        <v>215.40754909243321</v>
      </c>
      <c r="AH52" s="50">
        <v>178.08238650448516</v>
      </c>
      <c r="AI52" s="50">
        <v>53.83246181832849</v>
      </c>
      <c r="AJ52" s="50">
        <v>3.8597152016612122</v>
      </c>
      <c r="AK52" s="50">
        <v>134.63965272195961</v>
      </c>
      <c r="AL52" s="50">
        <v>2.9729685963921701</v>
      </c>
      <c r="AM52" s="50">
        <v>45.761819360406278</v>
      </c>
      <c r="AN52" s="50">
        <v>160.97205461741157</v>
      </c>
      <c r="AO52" s="50">
        <v>143.95456664032369</v>
      </c>
      <c r="AP52" s="50">
        <v>34.368287677728468</v>
      </c>
      <c r="AQ52" s="50">
        <v>55.586688952954674</v>
      </c>
      <c r="AR52" s="50">
        <v>56.784973159977596</v>
      </c>
      <c r="AS52" s="50">
        <v>148.48625449514159</v>
      </c>
      <c r="AT52" s="50">
        <v>51.625319950401277</v>
      </c>
      <c r="AU52" s="50">
        <v>6.6998453117972563</v>
      </c>
      <c r="AV52" s="50">
        <v>0.11796060317919374</v>
      </c>
      <c r="AW52" s="50">
        <v>17.465318969710285</v>
      </c>
      <c r="AX52" s="50">
        <v>0.23747771991581398</v>
      </c>
      <c r="AY52" s="50">
        <v>0.71983285855100543</v>
      </c>
      <c r="AZ52" s="50">
        <v>0.12603076593501977</v>
      </c>
      <c r="BA52" s="50">
        <v>0.52005683680066539</v>
      </c>
      <c r="BB52" s="50">
        <v>43.123026218618044</v>
      </c>
      <c r="BC52" s="50">
        <v>6.9863419061798396E-2</v>
      </c>
      <c r="BD52" s="50">
        <v>0.1344501495874483</v>
      </c>
      <c r="BE52" s="50">
        <v>4.5669701339908275E-2</v>
      </c>
      <c r="BF52" s="50">
        <v>0.61193330173307292</v>
      </c>
      <c r="BG52" s="50">
        <v>31.07680481889194</v>
      </c>
      <c r="BH52" s="50">
        <v>5.1987951841331932E-2</v>
      </c>
      <c r="BI52" s="50">
        <v>2.9424309454453325E-2</v>
      </c>
      <c r="BJ52" s="50">
        <v>2.7717385524272786E-3</v>
      </c>
      <c r="BK52" s="50">
        <v>1.0189905276814444E-2</v>
      </c>
      <c r="BL52" s="50">
        <v>7.8490967360417743E-3</v>
      </c>
      <c r="BM52" s="50">
        <v>6.1338593749461108E-3</v>
      </c>
      <c r="BN52" s="50">
        <v>1.6752059468776361E-2</v>
      </c>
      <c r="BO52" s="50">
        <v>1.5294883225400636E-2</v>
      </c>
      <c r="BP52" s="50">
        <v>4.9524107185639843E-3</v>
      </c>
      <c r="BQ52" s="50">
        <v>2.9018991530663389E-2</v>
      </c>
      <c r="BR52" s="50">
        <v>9.3862562872881472E-3</v>
      </c>
      <c r="BS52" s="50">
        <v>4.5249004999314293E-4</v>
      </c>
      <c r="BT52" s="50">
        <v>2.0414731760536171E-2</v>
      </c>
      <c r="BU52" s="50">
        <v>1.808230691466025E-2</v>
      </c>
      <c r="BV52" s="50">
        <v>6.2076340157942465E-2</v>
      </c>
      <c r="BW52" s="50">
        <v>8.2475749336221552E-4</v>
      </c>
      <c r="BX52" s="50">
        <v>3.6967778266069173E-2</v>
      </c>
      <c r="BY52" s="50">
        <v>1.1665941774012516E-3</v>
      </c>
      <c r="BZ52" s="50">
        <v>4.7420880382818922</v>
      </c>
      <c r="CA52" s="50">
        <v>0.17793309198546378</v>
      </c>
      <c r="CB52" s="50">
        <v>5.755059190318601E-2</v>
      </c>
      <c r="CC52" s="50">
        <v>3.8613792574005545E-2</v>
      </c>
      <c r="CD52" s="50">
        <v>4.3599280613127091E-3</v>
      </c>
      <c r="CE52" s="50">
        <v>3.0600469502554321E-4</v>
      </c>
      <c r="CF52" s="50">
        <v>1.6831707027954368E-3</v>
      </c>
      <c r="CG52" s="50">
        <v>2.3715343248998964E-2</v>
      </c>
      <c r="CH52" s="50">
        <v>3.065430541020871E-3</v>
      </c>
      <c r="CI52" s="50">
        <v>4.6230534132236864E-2</v>
      </c>
      <c r="CJ52" s="50">
        <v>1.5258537630732783E-2</v>
      </c>
      <c r="CK52" s="50">
        <v>143.79230525769529</v>
      </c>
      <c r="CL52" s="50">
        <v>146.80374359278792</v>
      </c>
      <c r="CM52" s="50">
        <v>8.0516442523368755E-3</v>
      </c>
      <c r="CN52" s="50">
        <v>0.10744022063964755</v>
      </c>
      <c r="CO52" s="50">
        <v>4.5410370495362766</v>
      </c>
      <c r="CP52" s="50">
        <v>4.4742247040521299</v>
      </c>
      <c r="CQ52" s="50">
        <v>7.1390639237117453E-3</v>
      </c>
      <c r="CR52" s="50">
        <v>2.8377131388017552E-2</v>
      </c>
      <c r="CS52" s="50">
        <v>7.705449536200204</v>
      </c>
      <c r="CT52" s="50">
        <v>659.78658433305543</v>
      </c>
      <c r="CU52" s="50">
        <v>9.9326073377559911E-3</v>
      </c>
      <c r="CV52" s="50">
        <v>0.22152345942560331</v>
      </c>
      <c r="CW52" s="50">
        <v>0.15831811407060806</v>
      </c>
      <c r="CX52" s="50">
        <v>26.650961804616404</v>
      </c>
      <c r="CY52" s="50">
        <v>1.2136128945433327E-2</v>
      </c>
      <c r="CZ52" s="50">
        <v>5.7255915793922368E-3</v>
      </c>
      <c r="DA52" s="50">
        <v>292.44082113546528</v>
      </c>
      <c r="DB52" s="50">
        <v>2.8517793092098418</v>
      </c>
      <c r="DC52" s="50">
        <v>5.5021770268518172E-4</v>
      </c>
      <c r="DD52" s="50">
        <v>0.80587903478414413</v>
      </c>
      <c r="DE52" s="50">
        <v>0.1813761688622253</v>
      </c>
      <c r="DF52" s="50">
        <v>2.133998371235895</v>
      </c>
      <c r="DG52" s="50">
        <v>0.18824508012476068</v>
      </c>
      <c r="DH52" s="50">
        <v>0.1525925224912158</v>
      </c>
      <c r="DI52" s="50">
        <v>29.28831295916731</v>
      </c>
      <c r="DJ52" s="50">
        <v>2.0541076388602482E-2</v>
      </c>
      <c r="DK52" s="50">
        <v>0.33967757923693531</v>
      </c>
      <c r="DL52" s="50">
        <v>0.6246306980144567</v>
      </c>
      <c r="DM52" s="50">
        <v>4.4908556058914186</v>
      </c>
      <c r="DN52" s="50">
        <v>1.76064666704298E-2</v>
      </c>
      <c r="DO52" s="50">
        <v>1.6009459720419563</v>
      </c>
      <c r="DP52" s="50">
        <v>35.239643723193858</v>
      </c>
      <c r="DQ52" s="50">
        <v>4.9213048510433408</v>
      </c>
      <c r="DR52" s="50">
        <v>0.74580114726502456</v>
      </c>
      <c r="DS52" s="50">
        <v>51.833606647438756</v>
      </c>
      <c r="DT52" s="50">
        <v>659.78658433305543</v>
      </c>
      <c r="DU52" s="50">
        <v>1.5156416085829463E-3</v>
      </c>
      <c r="DV52" s="50">
        <v>1.9209962141827009E-2</v>
      </c>
      <c r="DW52" s="50">
        <v>1.2448610638711093</v>
      </c>
      <c r="DX52" s="50">
        <v>1.2136128945433327E-2</v>
      </c>
      <c r="DY52" s="50">
        <v>8.1427827282590324E-3</v>
      </c>
      <c r="DZ52" s="50">
        <v>0.70349556217226272</v>
      </c>
      <c r="EA52" s="50">
        <v>3.7522097976470888E-2</v>
      </c>
      <c r="EB52" s="50">
        <v>0.16308934558971241</v>
      </c>
      <c r="EC52" s="50">
        <v>9.7489826757806604E-3</v>
      </c>
      <c r="ED52" s="50">
        <v>0.8892547695153139</v>
      </c>
      <c r="EE52" s="50">
        <v>5.7255915793922368E-3</v>
      </c>
      <c r="EF52" s="50">
        <v>6.1316083916096078</v>
      </c>
      <c r="EG52" s="50">
        <v>0.1525925224912158</v>
      </c>
      <c r="EH52" s="50">
        <v>8.0846079717376276E-4</v>
      </c>
      <c r="EI52" s="50">
        <v>0.19049284741405823</v>
      </c>
      <c r="EJ52" s="50">
        <v>5.0225346182036823</v>
      </c>
      <c r="EK52" s="50">
        <v>0.85992177942685821</v>
      </c>
      <c r="EL52" s="50">
        <v>22.672698554034888</v>
      </c>
      <c r="EM52" s="50">
        <v>26.36600106715095</v>
      </c>
      <c r="EN52" s="50">
        <v>1.24252775660295E-3</v>
      </c>
      <c r="EO52" s="50">
        <v>0.32343950898064311</v>
      </c>
      <c r="EP52" s="50">
        <v>5.4340984349933503</v>
      </c>
      <c r="EQ52" s="50">
        <v>36.510903253885289</v>
      </c>
      <c r="ER52" s="50">
        <v>0.17486026850771674</v>
      </c>
      <c r="ES52" s="50">
        <v>0.14638377533990293</v>
      </c>
      <c r="ET52" s="50">
        <v>5.5034400043897092E-2</v>
      </c>
      <c r="EU52" s="50">
        <v>1.4214730749859843</v>
      </c>
      <c r="EV52" s="50">
        <v>0.57727917426334496</v>
      </c>
      <c r="EW52" s="50">
        <v>2.571310954967965E-2</v>
      </c>
      <c r="EX52" s="50">
        <v>0.21701299147412159</v>
      </c>
      <c r="EY52" s="50">
        <v>1.0035678155498204</v>
      </c>
      <c r="EZ52" s="50">
        <v>6.9320960150308329E-3</v>
      </c>
      <c r="FA52" s="50">
        <v>6.9544750548915981E-3</v>
      </c>
      <c r="FB52" s="50">
        <v>8.7880378351742547E-3</v>
      </c>
      <c r="FC52" s="50">
        <v>1.5742512890065851E-2</v>
      </c>
      <c r="FD52" s="50">
        <v>1.0961909895102813</v>
      </c>
      <c r="FE52" s="50">
        <v>0.62691447117900545</v>
      </c>
      <c r="FF52" s="50">
        <v>0.78619343592635682</v>
      </c>
      <c r="FG52" s="50">
        <v>4.4742247040521299</v>
      </c>
      <c r="FH52" s="50">
        <v>1.3597101795144213E-2</v>
      </c>
      <c r="FI52">
        <f t="shared" si="0"/>
        <v>650.7514726635909</v>
      </c>
      <c r="FJ52">
        <f t="shared" si="1"/>
        <v>2580.0995191314682</v>
      </c>
    </row>
    <row r="53" spans="1:166" ht="15.6">
      <c r="A53" s="50" t="s">
        <v>339</v>
      </c>
      <c r="B53" s="50" t="s">
        <v>288</v>
      </c>
      <c r="C53" s="50">
        <v>0.14738836055623325</v>
      </c>
      <c r="D53" s="50">
        <v>0.28683913104117542</v>
      </c>
      <c r="E53" s="50">
        <v>0.23280544475240508</v>
      </c>
      <c r="F53" s="50">
        <v>48.908061750144782</v>
      </c>
      <c r="G53" s="50">
        <v>31.534424593317869</v>
      </c>
      <c r="H53" s="50">
        <v>0</v>
      </c>
      <c r="I53" s="50">
        <v>1.902305372891153</v>
      </c>
      <c r="J53" s="50">
        <v>0.89926964859272618</v>
      </c>
      <c r="K53" s="50">
        <v>0.20434282213863283</v>
      </c>
      <c r="L53" s="50">
        <v>3.0805160099021983E-2</v>
      </c>
      <c r="M53" s="50">
        <v>0.44747831255840215</v>
      </c>
      <c r="N53" s="50">
        <v>0.28533289577564247</v>
      </c>
      <c r="O53" s="50">
        <v>3.7355110160555864E-2</v>
      </c>
      <c r="P53" s="50">
        <v>1.8615780259842387</v>
      </c>
      <c r="Q53" s="50">
        <v>1.2036768775139204E-2</v>
      </c>
      <c r="R53" s="50">
        <v>2.8508331120507224E-2</v>
      </c>
      <c r="S53" s="50">
        <v>36.610094948372087</v>
      </c>
      <c r="T53" s="50">
        <v>0.50800849954050187</v>
      </c>
      <c r="U53" s="50">
        <v>95.907966092762365</v>
      </c>
      <c r="V53" s="50">
        <v>1.7619012653383226E-2</v>
      </c>
      <c r="W53" s="50">
        <v>0.16694101213652549</v>
      </c>
      <c r="X53" s="50">
        <v>49.629202283500739</v>
      </c>
      <c r="Y53" s="50">
        <v>3.9285751479461763E-2</v>
      </c>
      <c r="Z53" s="50">
        <v>0.22430586024678584</v>
      </c>
      <c r="AA53" s="50">
        <v>0.30500394561586669</v>
      </c>
      <c r="AB53" s="50">
        <v>0.8603224118537508</v>
      </c>
      <c r="AC53" s="50">
        <v>186.90986294559826</v>
      </c>
      <c r="AD53" s="50">
        <v>17.342518313690761</v>
      </c>
      <c r="AE53" s="50">
        <v>12.891203337929467</v>
      </c>
      <c r="AF53" s="50">
        <v>39.161942727106869</v>
      </c>
      <c r="AG53" s="50">
        <v>231.29154609611282</v>
      </c>
      <c r="AH53" s="50">
        <v>128.83596735468745</v>
      </c>
      <c r="AI53" s="50">
        <v>78.973456573972229</v>
      </c>
      <c r="AJ53" s="50">
        <v>6.3864393106844064</v>
      </c>
      <c r="AK53" s="50">
        <v>157.56802413373799</v>
      </c>
      <c r="AL53" s="50">
        <v>21.130434977969795</v>
      </c>
      <c r="AM53" s="50">
        <v>71.402263153865803</v>
      </c>
      <c r="AN53" s="50">
        <v>146.04164742153256</v>
      </c>
      <c r="AO53" s="50">
        <v>191.63325370985058</v>
      </c>
      <c r="AP53" s="50">
        <v>25.557108086654072</v>
      </c>
      <c r="AQ53" s="50">
        <v>54.637067255974095</v>
      </c>
      <c r="AR53" s="50">
        <v>64.885935711189589</v>
      </c>
      <c r="AS53" s="50">
        <v>197.1282897679425</v>
      </c>
      <c r="AT53" s="50">
        <v>50.525548605413569</v>
      </c>
      <c r="AU53" s="50">
        <v>8.3277310828934556</v>
      </c>
      <c r="AV53" s="50">
        <v>0.21710984345801446</v>
      </c>
      <c r="AW53" s="50">
        <v>23.478069059532348</v>
      </c>
      <c r="AX53" s="50">
        <v>0.45947893630437248</v>
      </c>
      <c r="AY53" s="50">
        <v>1.2469494460004324</v>
      </c>
      <c r="AZ53" s="50">
        <v>0.15260712929416306</v>
      </c>
      <c r="BA53" s="50">
        <v>0.30354399540115395</v>
      </c>
      <c r="BB53" s="50">
        <v>48.933016510298692</v>
      </c>
      <c r="BC53" s="50">
        <v>1.8461622999999299E-2</v>
      </c>
      <c r="BD53" s="50">
        <v>0.12012740364208009</v>
      </c>
      <c r="BE53" s="50">
        <v>6.0102996829472996E-2</v>
      </c>
      <c r="BF53" s="50">
        <v>0.48791347872063767</v>
      </c>
      <c r="BG53" s="50">
        <v>28.486677813065715</v>
      </c>
      <c r="BH53" s="50">
        <v>6.9833616037329085E-2</v>
      </c>
      <c r="BI53" s="50">
        <v>2.5126909329657682E-2</v>
      </c>
      <c r="BJ53" s="50">
        <v>1.0183647699004465E-3</v>
      </c>
      <c r="BK53" s="50">
        <v>2.7050114286278151E-2</v>
      </c>
      <c r="BL53" s="50">
        <v>8.4775412322670649E-3</v>
      </c>
      <c r="BM53" s="50">
        <v>1.0873687915467545E-2</v>
      </c>
      <c r="BN53" s="50">
        <v>2.8698242224386446E-2</v>
      </c>
      <c r="BO53" s="50">
        <v>1.3405566898508397E-2</v>
      </c>
      <c r="BP53" s="50">
        <v>5.8195279599104399E-3</v>
      </c>
      <c r="BQ53" s="50">
        <v>5.4440313523282616E-2</v>
      </c>
      <c r="BR53" s="50">
        <v>6.4636344382857551E-3</v>
      </c>
      <c r="BS53" s="50">
        <v>4.9609553954851795E-4</v>
      </c>
      <c r="BT53" s="50">
        <v>1.4779813546924593E-2</v>
      </c>
      <c r="BU53" s="50">
        <v>2.8867233055308042E-2</v>
      </c>
      <c r="BV53" s="50">
        <v>5.0495720380995708E-2</v>
      </c>
      <c r="BW53" s="50">
        <v>4.8002194889983595E-4</v>
      </c>
      <c r="BX53" s="50">
        <v>2.6088944128360207E-2</v>
      </c>
      <c r="BY53" s="50">
        <v>1.2575876009612828E-3</v>
      </c>
      <c r="BZ53" s="50">
        <v>5.9794893709564523</v>
      </c>
      <c r="CA53" s="50">
        <v>0.30290425507824725</v>
      </c>
      <c r="CB53" s="50">
        <v>0.10929696901561103</v>
      </c>
      <c r="CC53" s="50">
        <v>9.7869031119825103E-2</v>
      </c>
      <c r="CD53" s="50">
        <v>1.0111435716348869E-2</v>
      </c>
      <c r="CE53" s="50">
        <v>8.4054018739543486E-4</v>
      </c>
      <c r="CF53" s="50">
        <v>2.4262288927517865E-3</v>
      </c>
      <c r="CG53" s="50">
        <v>1.8710602625540952E-2</v>
      </c>
      <c r="CH53" s="50">
        <v>1.8582243375901684E-3</v>
      </c>
      <c r="CI53" s="50">
        <v>5.5809478411008924E-2</v>
      </c>
      <c r="CJ53" s="50">
        <v>1.6496568507163259E-2</v>
      </c>
      <c r="CK53" s="50">
        <v>170.5069373645679</v>
      </c>
      <c r="CL53" s="50">
        <v>177.13889642115171</v>
      </c>
      <c r="CM53" s="50">
        <v>1.4276964194547884E-2</v>
      </c>
      <c r="CN53" s="50">
        <v>0.14973459560454275</v>
      </c>
      <c r="CO53" s="50">
        <v>5.9060284038467499</v>
      </c>
      <c r="CP53" s="50">
        <v>4.6311816151698144</v>
      </c>
      <c r="CQ53" s="50">
        <v>9.2131995080581112E-3</v>
      </c>
      <c r="CR53" s="50">
        <v>3.7509730971499448E-2</v>
      </c>
      <c r="CS53" s="50">
        <v>6.0671445922649268</v>
      </c>
      <c r="CT53" s="50">
        <v>341.94594587168592</v>
      </c>
      <c r="CU53" s="50">
        <v>1.3932217520651794E-2</v>
      </c>
      <c r="CV53" s="50">
        <v>0.24216638916083943</v>
      </c>
      <c r="CW53" s="50">
        <v>0.22053795346936572</v>
      </c>
      <c r="CX53" s="50">
        <v>19.740526158709162</v>
      </c>
      <c r="CY53" s="50">
        <v>1.8278645923594707E-2</v>
      </c>
      <c r="CZ53" s="50">
        <v>1.06331899095414E-2</v>
      </c>
      <c r="DA53" s="50">
        <v>388.76154347779311</v>
      </c>
      <c r="DB53" s="50">
        <v>2.8524960100376853</v>
      </c>
      <c r="DC53" s="50">
        <v>3.5501301336130235E-4</v>
      </c>
      <c r="DD53" s="50">
        <v>1.1004274250074886</v>
      </c>
      <c r="DE53" s="50">
        <v>0.17425138968773904</v>
      </c>
      <c r="DF53" s="50">
        <v>1.3433291581856408</v>
      </c>
      <c r="DG53" s="50">
        <v>0.185640661171844</v>
      </c>
      <c r="DH53" s="50">
        <v>0.20990476355982432</v>
      </c>
      <c r="DI53" s="50">
        <v>20.944245651679861</v>
      </c>
      <c r="DJ53" s="50">
        <v>2.0066368231224565E-2</v>
      </c>
      <c r="DK53" s="50">
        <v>0.50032711111071737</v>
      </c>
      <c r="DL53" s="50">
        <v>1.054670345701973</v>
      </c>
      <c r="DM53" s="50">
        <v>10.061589709642462</v>
      </c>
      <c r="DN53" s="50">
        <v>2.6070707771051131E-2</v>
      </c>
      <c r="DO53" s="50">
        <v>0.94816356985406169</v>
      </c>
      <c r="DP53" s="50">
        <v>26.659748659882887</v>
      </c>
      <c r="DQ53" s="50">
        <v>3.6644623616889329</v>
      </c>
      <c r="DR53" s="50">
        <v>0.71771086037554999</v>
      </c>
      <c r="DS53" s="50">
        <v>49.03517714618642</v>
      </c>
      <c r="DT53" s="50">
        <v>341.94594587168592</v>
      </c>
      <c r="DU53" s="50">
        <v>2.9244388245364566E-3</v>
      </c>
      <c r="DV53" s="50">
        <v>1.754933028461814E-2</v>
      </c>
      <c r="DW53" s="50">
        <v>1.9583943825938215</v>
      </c>
      <c r="DX53" s="50">
        <v>1.8278645923594707E-2</v>
      </c>
      <c r="DY53" s="50">
        <v>1.6367456324146022E-2</v>
      </c>
      <c r="DZ53" s="50">
        <v>0.27148656189504999</v>
      </c>
      <c r="EA53" s="50">
        <v>5.0657211057103364E-2</v>
      </c>
      <c r="EB53" s="50">
        <v>0.17972779388397633</v>
      </c>
      <c r="EC53" s="50">
        <v>9.3334856789087147E-3</v>
      </c>
      <c r="ED53" s="50">
        <v>0.79917783981251012</v>
      </c>
      <c r="EE53" s="50">
        <v>1.06331899095414E-2</v>
      </c>
      <c r="EF53" s="50">
        <v>5.5639697032366184</v>
      </c>
      <c r="EG53" s="50">
        <v>0.20990476355982432</v>
      </c>
      <c r="EH53" s="50">
        <v>7.129164799926774E-4</v>
      </c>
      <c r="EI53" s="50">
        <v>0.22438141953673577</v>
      </c>
      <c r="EJ53" s="50">
        <v>6.5029378309666317</v>
      </c>
      <c r="EK53" s="50">
        <v>0.9265588850470432</v>
      </c>
      <c r="EL53" s="50">
        <v>26.853180796479489</v>
      </c>
      <c r="EM53" s="50">
        <v>28.981623542594487</v>
      </c>
      <c r="EN53" s="50">
        <v>3.4356070497956223E-3</v>
      </c>
      <c r="EO53" s="50">
        <v>0.36083008800050387</v>
      </c>
      <c r="EP53" s="50">
        <v>6.9689895441246579</v>
      </c>
      <c r="EQ53" s="50">
        <v>35.455667357190372</v>
      </c>
      <c r="ER53" s="50">
        <v>0.24464030484201488</v>
      </c>
      <c r="ES53" s="50">
        <v>0.14684616931755312</v>
      </c>
      <c r="ET53" s="50">
        <v>4.051287579676905E-2</v>
      </c>
      <c r="EU53" s="50">
        <v>3.6834235662337322</v>
      </c>
      <c r="EV53" s="50">
        <v>0.5271505685233242</v>
      </c>
      <c r="EW53" s="50">
        <v>2.4141475654264569E-2</v>
      </c>
      <c r="EX53" s="50">
        <v>0.32310219971833426</v>
      </c>
      <c r="EY53" s="50">
        <v>1.1068181885727479</v>
      </c>
      <c r="EZ53" s="50">
        <v>5.8380889216604432E-3</v>
      </c>
      <c r="FA53" s="50">
        <v>5.8648640076260292E-3</v>
      </c>
      <c r="FB53" s="50">
        <v>9.9761360655269329E-3</v>
      </c>
      <c r="FC53" s="50">
        <v>1.5841000073152964E-2</v>
      </c>
      <c r="FD53" s="50">
        <v>0.77475260976181315</v>
      </c>
      <c r="FE53" s="50">
        <v>0.86135872189864637</v>
      </c>
      <c r="FF53" s="50">
        <v>0.441644609014197</v>
      </c>
      <c r="FG53" s="50">
        <v>4.6311816151698144</v>
      </c>
      <c r="FH53" s="50">
        <v>1.9570559024223465E-2</v>
      </c>
      <c r="FI53">
        <f t="shared" si="0"/>
        <v>465.43963013486666</v>
      </c>
      <c r="FJ53">
        <f t="shared" si="1"/>
        <v>1803.6025293600449</v>
      </c>
    </row>
    <row r="54" spans="1:166" ht="15.6">
      <c r="A54" s="50" t="s">
        <v>340</v>
      </c>
      <c r="B54" s="50" t="s">
        <v>288</v>
      </c>
      <c r="C54" s="50">
        <v>0.14637778882801292</v>
      </c>
      <c r="D54" s="50">
        <v>0.53149521674619016</v>
      </c>
      <c r="E54" s="50">
        <v>0.57348088653436002</v>
      </c>
      <c r="F54" s="50">
        <v>52.246209496160219</v>
      </c>
      <c r="G54" s="50">
        <v>39.311028363265983</v>
      </c>
      <c r="H54" s="50">
        <v>0</v>
      </c>
      <c r="I54" s="50">
        <v>2.2801661954226526</v>
      </c>
      <c r="J54" s="50">
        <v>0.83070248862110796</v>
      </c>
      <c r="K54" s="50">
        <v>0.14759594138386176</v>
      </c>
      <c r="L54" s="50">
        <v>2.5912342797247873E-2</v>
      </c>
      <c r="M54" s="50">
        <v>0.41167988552952584</v>
      </c>
      <c r="N54" s="50">
        <v>0.38064058871031514</v>
      </c>
      <c r="O54" s="50">
        <v>4.8725753038438992E-2</v>
      </c>
      <c r="P54" s="50">
        <v>1.5285645800807026</v>
      </c>
      <c r="Q54" s="50">
        <v>1.7064093625810042E-2</v>
      </c>
      <c r="R54" s="50">
        <v>2.306349234007557E-2</v>
      </c>
      <c r="S54" s="50">
        <v>50.138430974440418</v>
      </c>
      <c r="T54" s="50">
        <v>0.18089757996563913</v>
      </c>
      <c r="U54" s="50">
        <v>121.54297285699948</v>
      </c>
      <c r="V54" s="50">
        <v>4.2805760716173778E-2</v>
      </c>
      <c r="W54" s="50">
        <v>0.16691990800542686</v>
      </c>
      <c r="X54" s="50">
        <v>46.216526191484384</v>
      </c>
      <c r="Y54" s="50">
        <v>1.7407149122890968E-2</v>
      </c>
      <c r="Z54" s="50">
        <v>0.2267856608571103</v>
      </c>
      <c r="AA54" s="50">
        <v>0.31100034219455175</v>
      </c>
      <c r="AB54" s="50">
        <v>1.4203415231169656</v>
      </c>
      <c r="AC54" s="50">
        <v>327.25794754812301</v>
      </c>
      <c r="AD54" s="50">
        <v>20.872668554601066</v>
      </c>
      <c r="AE54" s="50">
        <v>16.660228700095857</v>
      </c>
      <c r="AF54" s="50">
        <v>72.770495146031436</v>
      </c>
      <c r="AG54" s="50">
        <v>311.41793285779704</v>
      </c>
      <c r="AH54" s="50">
        <v>211.63638202332464</v>
      </c>
      <c r="AI54" s="50">
        <v>82.343792471933426</v>
      </c>
      <c r="AJ54" s="50">
        <v>6.609028274437259</v>
      </c>
      <c r="AK54" s="50">
        <v>194.04738023251673</v>
      </c>
      <c r="AL54" s="50">
        <v>3.3345925391381837</v>
      </c>
      <c r="AM54" s="50">
        <v>51.161774559719895</v>
      </c>
      <c r="AN54" s="50">
        <v>174.77071888019589</v>
      </c>
      <c r="AO54" s="50">
        <v>164.92960884289712</v>
      </c>
      <c r="AP54" s="50">
        <v>31.127336670157323</v>
      </c>
      <c r="AQ54" s="50">
        <v>89.82265162414302</v>
      </c>
      <c r="AR54" s="50">
        <v>78.310887614985788</v>
      </c>
      <c r="AS54" s="50">
        <v>182.24006760359799</v>
      </c>
      <c r="AT54" s="50">
        <v>53.935979382671441</v>
      </c>
      <c r="AU54" s="50">
        <v>9.8546595150098923</v>
      </c>
      <c r="AV54" s="50">
        <v>0.31566738142055367</v>
      </c>
      <c r="AW54" s="50">
        <v>29.203307032071926</v>
      </c>
      <c r="AX54" s="50">
        <v>0.16166298320243064</v>
      </c>
      <c r="AY54" s="50">
        <v>2.4661876486799508</v>
      </c>
      <c r="AZ54" s="50">
        <v>0.12390704560215475</v>
      </c>
      <c r="BA54" s="50">
        <v>0.5689161218063562</v>
      </c>
      <c r="BB54" s="50">
        <v>51.755680924093426</v>
      </c>
      <c r="BC54" s="50">
        <v>2.5650705792857401E-2</v>
      </c>
      <c r="BD54" s="50">
        <v>0.16348971978594184</v>
      </c>
      <c r="BE54" s="50">
        <v>3.3232919564308967E-2</v>
      </c>
      <c r="BF54" s="50">
        <v>0.79924747563910403</v>
      </c>
      <c r="BG54" s="50">
        <v>33.474664118845851</v>
      </c>
      <c r="BH54" s="50">
        <v>0.15359549641843989</v>
      </c>
      <c r="BI54" s="50">
        <v>4.2246639620964269E-2</v>
      </c>
      <c r="BJ54" s="50">
        <v>1.5459424360191965E-3</v>
      </c>
      <c r="BK54" s="50">
        <v>3.8845042005906195E-2</v>
      </c>
      <c r="BL54" s="50">
        <v>2.1963284747742274E-2</v>
      </c>
      <c r="BM54" s="50">
        <v>1.1637591493235329E-2</v>
      </c>
      <c r="BN54" s="50">
        <v>7.4209902800091501E-2</v>
      </c>
      <c r="BO54" s="50">
        <v>3.1035822387581742E-2</v>
      </c>
      <c r="BP54" s="50">
        <v>5.3531840123507762E-3</v>
      </c>
      <c r="BQ54" s="50">
        <v>3.7892394929929511E-2</v>
      </c>
      <c r="BR54" s="50">
        <v>1.4343041242380323E-2</v>
      </c>
      <c r="BS54" s="50">
        <v>1.1696682886907623E-3</v>
      </c>
      <c r="BT54" s="50">
        <v>2.3047590241946258E-2</v>
      </c>
      <c r="BU54" s="50">
        <v>1.8241592833189962E-2</v>
      </c>
      <c r="BV54" s="50">
        <v>6.231540968606878E-2</v>
      </c>
      <c r="BW54" s="50">
        <v>9.8391695938713141E-4</v>
      </c>
      <c r="BX54" s="50">
        <v>2.7959760093022666E-2</v>
      </c>
      <c r="BY54" s="50">
        <v>1.406695990675656E-3</v>
      </c>
      <c r="BZ54" s="50">
        <v>6.526695026251053</v>
      </c>
      <c r="CA54" s="50">
        <v>0.32832261378851713</v>
      </c>
      <c r="CB54" s="50">
        <v>9.1770401379402067E-2</v>
      </c>
      <c r="CC54" s="50">
        <v>7.8664888276271161E-2</v>
      </c>
      <c r="CD54" s="50">
        <v>4.9396473207251957E-3</v>
      </c>
      <c r="CE54" s="50">
        <v>7.0814409234882776E-4</v>
      </c>
      <c r="CF54" s="50">
        <v>2.8962548994969791E-3</v>
      </c>
      <c r="CG54" s="50">
        <v>3.2840604142571256E-2</v>
      </c>
      <c r="CH54" s="50">
        <v>2.1100620356403607E-3</v>
      </c>
      <c r="CI54" s="50">
        <v>0.13128303834607979</v>
      </c>
      <c r="CJ54" s="50">
        <v>2.3581171890352918E-2</v>
      </c>
      <c r="CK54" s="50">
        <v>98.30043215818786</v>
      </c>
      <c r="CL54" s="50">
        <v>102.59052946025167</v>
      </c>
      <c r="CM54" s="50">
        <v>2.5355266186349101E-2</v>
      </c>
      <c r="CN54" s="50">
        <v>0.25025599767537732</v>
      </c>
      <c r="CO54" s="50">
        <v>4.2794532623814412</v>
      </c>
      <c r="CP54" s="50">
        <v>4.4458444908937977</v>
      </c>
      <c r="CQ54" s="50">
        <v>9.2579193714888795E-3</v>
      </c>
      <c r="CR54" s="50">
        <v>3.3073982534895664E-2</v>
      </c>
      <c r="CS54" s="50">
        <v>5.473144891563237</v>
      </c>
      <c r="CT54" s="50">
        <v>596.33504500172</v>
      </c>
      <c r="CU54" s="50">
        <v>8.6006757688757759E-3</v>
      </c>
      <c r="CV54" s="50">
        <v>0.30959657095855037</v>
      </c>
      <c r="CW54" s="50">
        <v>0.20478226803716526</v>
      </c>
      <c r="CX54" s="50">
        <v>19.878907976942159</v>
      </c>
      <c r="CY54" s="50">
        <v>1.4060776704027363E-2</v>
      </c>
      <c r="CZ54" s="50">
        <v>9.808092849650887E-3</v>
      </c>
      <c r="DA54" s="50">
        <v>347.16967644649515</v>
      </c>
      <c r="DB54" s="50">
        <v>2.6814129764168833</v>
      </c>
      <c r="DC54" s="50">
        <v>9.2620030633243366E-4</v>
      </c>
      <c r="DD54" s="50">
        <v>0.6533162388767183</v>
      </c>
      <c r="DE54" s="50">
        <v>0.21841237783826711</v>
      </c>
      <c r="DF54" s="50">
        <v>1.7412473715969077</v>
      </c>
      <c r="DG54" s="50">
        <v>0.20093825441946012</v>
      </c>
      <c r="DH54" s="50">
        <v>0.19497417518751439</v>
      </c>
      <c r="DI54" s="50">
        <v>27.035711741189697</v>
      </c>
      <c r="DJ54" s="50">
        <v>3.1876803684582594E-2</v>
      </c>
      <c r="DK54" s="50">
        <v>0.20327222780625623</v>
      </c>
      <c r="DL54" s="50">
        <v>0.55686979940128034</v>
      </c>
      <c r="DM54" s="50">
        <v>23.044871475195187</v>
      </c>
      <c r="DN54" s="50">
        <v>3.2032297101665698E-2</v>
      </c>
      <c r="DO54" s="50">
        <v>1.7957518994119486</v>
      </c>
      <c r="DP54" s="50">
        <v>30.235246056168801</v>
      </c>
      <c r="DQ54" s="50">
        <v>8.4498896025643244</v>
      </c>
      <c r="DR54" s="50">
        <v>0.5840863643335229</v>
      </c>
      <c r="DS54" s="50">
        <v>60.330643702229253</v>
      </c>
      <c r="DT54" s="50">
        <v>596.33504500172</v>
      </c>
      <c r="DU54" s="50">
        <v>1.6769096640917955E-3</v>
      </c>
      <c r="DV54" s="50">
        <v>1.535352949891974E-2</v>
      </c>
      <c r="DW54" s="50">
        <v>0.6990270985158259</v>
      </c>
      <c r="DX54" s="50">
        <v>1.4060776704027363E-2</v>
      </c>
      <c r="DY54" s="50">
        <v>1.2052790571625106E-2</v>
      </c>
      <c r="DZ54" s="50">
        <v>0.60823788743271001</v>
      </c>
      <c r="EA54" s="50">
        <v>5.030457413253861E-2</v>
      </c>
      <c r="EB54" s="50">
        <v>0.11541207744629248</v>
      </c>
      <c r="EC54" s="50">
        <v>2.0114780577006528E-2</v>
      </c>
      <c r="ED54" s="50">
        <v>0.85473234181571112</v>
      </c>
      <c r="EE54" s="50">
        <v>9.808092849650887E-3</v>
      </c>
      <c r="EF54" s="50">
        <v>8.6646044515172562</v>
      </c>
      <c r="EG54" s="50">
        <v>0.19497417518751439</v>
      </c>
      <c r="EH54" s="50">
        <v>8.4540666954060681E-4</v>
      </c>
      <c r="EI54" s="50">
        <v>0.44801128164371617</v>
      </c>
      <c r="EJ54" s="50">
        <v>7.0339969760078143</v>
      </c>
      <c r="EK54" s="50">
        <v>1.4470808906462247</v>
      </c>
      <c r="EL54" s="50">
        <v>22.719880114400702</v>
      </c>
      <c r="EM54" s="50">
        <v>15.700490733627653</v>
      </c>
      <c r="EN54" s="50">
        <v>2.349982900410455E-3</v>
      </c>
      <c r="EO54" s="50">
        <v>0.27951288618369202</v>
      </c>
      <c r="EP54" s="50">
        <v>7.7904351603213904</v>
      </c>
      <c r="EQ54" s="50">
        <v>41.265099279167245</v>
      </c>
      <c r="ER54" s="50">
        <v>0.23272631303073971</v>
      </c>
      <c r="ES54" s="50">
        <v>0.24575268255640312</v>
      </c>
      <c r="ET54" s="50">
        <v>6.0541524916623603E-2</v>
      </c>
      <c r="EU54" s="50">
        <v>1.6440935703970447</v>
      </c>
      <c r="EV54" s="50">
        <v>1.9584379118110693</v>
      </c>
      <c r="EW54" s="50">
        <v>4.8679942548133653E-2</v>
      </c>
      <c r="EX54" s="50">
        <v>0.23959631463869155</v>
      </c>
      <c r="EY54" s="50">
        <v>1.0289257961547296</v>
      </c>
      <c r="EZ54" s="50">
        <v>1.0128928511813988E-2</v>
      </c>
      <c r="FA54" s="50">
        <v>1.0172895256358299E-2</v>
      </c>
      <c r="FB54" s="50">
        <v>1.5297712185184342E-2</v>
      </c>
      <c r="FC54" s="50">
        <v>2.5470607441542642E-2</v>
      </c>
      <c r="FD54" s="50">
        <v>1.3307426923852943</v>
      </c>
      <c r="FE54" s="50">
        <v>0.78404983162129605</v>
      </c>
      <c r="FF54" s="50">
        <v>0.76836717845623548</v>
      </c>
      <c r="FG54" s="50">
        <v>4.4458444908937977</v>
      </c>
      <c r="FH54" s="50">
        <v>5.5357765825934579E-3</v>
      </c>
      <c r="FI54">
        <f t="shared" si="0"/>
        <v>399.69826006108593</v>
      </c>
      <c r="FJ54">
        <f t="shared" si="1"/>
        <v>1985.8262017420129</v>
      </c>
    </row>
    <row r="55" spans="1:166" ht="15.6">
      <c r="A55" s="50" t="s">
        <v>341</v>
      </c>
      <c r="B55" s="50" t="s">
        <v>288</v>
      </c>
      <c r="C55" s="50">
        <v>0.15758282427497819</v>
      </c>
      <c r="D55" s="50">
        <v>0.52528751933965501</v>
      </c>
      <c r="E55" s="50">
        <v>0.14839213085007849</v>
      </c>
      <c r="F55" s="50">
        <v>75.799415367691253</v>
      </c>
      <c r="G55" s="50">
        <v>41.149529633371003</v>
      </c>
      <c r="H55" s="50">
        <v>0</v>
      </c>
      <c r="I55" s="50">
        <v>3.3859997487575564</v>
      </c>
      <c r="J55" s="50">
        <v>0.84546868834063971</v>
      </c>
      <c r="K55" s="50">
        <v>0.27847195681530779</v>
      </c>
      <c r="L55" s="50">
        <v>3.6211456418661914E-2</v>
      </c>
      <c r="M55" s="50">
        <v>0.4711390885563464</v>
      </c>
      <c r="N55" s="50">
        <v>0.27604258240054397</v>
      </c>
      <c r="O55" s="50">
        <v>2.9569311007863745E-2</v>
      </c>
      <c r="P55" s="50">
        <v>1.6248917945548078</v>
      </c>
      <c r="Q55" s="50">
        <v>1.9525066884482131E-2</v>
      </c>
      <c r="R55" s="50">
        <v>6.5740040740648337E-3</v>
      </c>
      <c r="S55" s="50">
        <v>58.376069728895949</v>
      </c>
      <c r="T55" s="50">
        <v>0.2943609309015941</v>
      </c>
      <c r="U55" s="50">
        <v>136.31895123450605</v>
      </c>
      <c r="V55" s="50">
        <v>4.2716045316046114E-2</v>
      </c>
      <c r="W55" s="50">
        <v>0.16756892803665713</v>
      </c>
      <c r="X55" s="50">
        <v>48.840977801781428</v>
      </c>
      <c r="Y55" s="50">
        <v>1.286310279228868E-2</v>
      </c>
      <c r="Z55" s="50">
        <v>0.22456791877711485</v>
      </c>
      <c r="AA55" s="50">
        <v>0.30941490532889093</v>
      </c>
      <c r="AB55" s="50">
        <v>1.6490511821336908</v>
      </c>
      <c r="AC55" s="50">
        <v>245.25635046198329</v>
      </c>
      <c r="AD55" s="50">
        <v>17.494443703188519</v>
      </c>
      <c r="AE55" s="50">
        <v>16.419035597664621</v>
      </c>
      <c r="AF55" s="50">
        <v>48.982851186566897</v>
      </c>
      <c r="AG55" s="50">
        <v>326.4687848586496</v>
      </c>
      <c r="AH55" s="50">
        <v>188.2995899934977</v>
      </c>
      <c r="AI55" s="50">
        <v>114.58136647032262</v>
      </c>
      <c r="AJ55" s="50">
        <v>5.4239588074561231</v>
      </c>
      <c r="AK55" s="50">
        <v>204.99717573244729</v>
      </c>
      <c r="AL55" s="50">
        <v>6.6976124354492068</v>
      </c>
      <c r="AM55" s="50">
        <v>46.213263656903372</v>
      </c>
      <c r="AN55" s="50">
        <v>153.98924935571748</v>
      </c>
      <c r="AO55" s="50">
        <v>146.35717263619895</v>
      </c>
      <c r="AP55" s="50">
        <v>25.512355624572358</v>
      </c>
      <c r="AQ55" s="50">
        <v>85.550111131184266</v>
      </c>
      <c r="AR55" s="50">
        <v>43.086273838455114</v>
      </c>
      <c r="AS55" s="50">
        <v>184.73701897475803</v>
      </c>
      <c r="AT55" s="50">
        <v>50.738665100860111</v>
      </c>
      <c r="AU55" s="50">
        <v>8.4454718943399865</v>
      </c>
      <c r="AV55" s="50">
        <v>0.23014575255840672</v>
      </c>
      <c r="AW55" s="50">
        <v>23.96347268704405</v>
      </c>
      <c r="AX55" s="50">
        <v>3.4978250975814071E-2</v>
      </c>
      <c r="AY55" s="50">
        <v>1.0050835421695954</v>
      </c>
      <c r="AZ55" s="50">
        <v>0.11514067976674937</v>
      </c>
      <c r="BA55" s="50">
        <v>0.55666190146455252</v>
      </c>
      <c r="BB55" s="50">
        <v>40.901025590633807</v>
      </c>
      <c r="BC55" s="50">
        <v>2.9083928506396801E-2</v>
      </c>
      <c r="BD55" s="50">
        <v>0.18459549554817703</v>
      </c>
      <c r="BE55" s="50">
        <v>6.0645184009130625E-2</v>
      </c>
      <c r="BF55" s="50">
        <v>0.55366095714328489</v>
      </c>
      <c r="BG55" s="50">
        <v>28.464232858985969</v>
      </c>
      <c r="BH55" s="50">
        <v>0.17716090859861885</v>
      </c>
      <c r="BI55" s="50">
        <v>9.6284318536564897E-2</v>
      </c>
      <c r="BJ55" s="50">
        <v>3.4468830565780968E-3</v>
      </c>
      <c r="BK55" s="50">
        <v>3.4822460231751014E-2</v>
      </c>
      <c r="BL55" s="50">
        <v>2.0407360941125097E-2</v>
      </c>
      <c r="BM55" s="50">
        <v>1.2861819377752789E-2</v>
      </c>
      <c r="BN55" s="50">
        <v>5.5561433102012787E-2</v>
      </c>
      <c r="BO55" s="50">
        <v>3.2626172275863279E-2</v>
      </c>
      <c r="BP55" s="50">
        <v>7.5282459218889925E-3</v>
      </c>
      <c r="BQ55" s="50">
        <v>5.2210270519554618E-2</v>
      </c>
      <c r="BR55" s="50">
        <v>1.0455437171989886E-2</v>
      </c>
      <c r="BS55" s="50">
        <v>1.4740520306162214E-3</v>
      </c>
      <c r="BT55" s="50">
        <v>1.5255010083587345E-2</v>
      </c>
      <c r="BU55" s="50">
        <v>2.9408635036711275E-2</v>
      </c>
      <c r="BV55" s="50">
        <v>9.6149572614999582E-2</v>
      </c>
      <c r="BW55" s="50">
        <v>1.6936691034346032E-3</v>
      </c>
      <c r="BX55" s="50">
        <v>5.3912133377135248E-2</v>
      </c>
      <c r="BY55" s="50">
        <v>1.3281946100454976E-3</v>
      </c>
      <c r="BZ55" s="50">
        <v>7.9505691398556575</v>
      </c>
      <c r="CA55" s="50">
        <v>0.13750322545801111</v>
      </c>
      <c r="CB55" s="50">
        <v>8.1002141938473327E-2</v>
      </c>
      <c r="CC55" s="50">
        <v>4.6446425325996028E-2</v>
      </c>
      <c r="CD55" s="50">
        <v>8.9690773275412899E-3</v>
      </c>
      <c r="CE55" s="50">
        <v>3.5661869140672826E-4</v>
      </c>
      <c r="CF55" s="50">
        <v>4.0128869397079055E-3</v>
      </c>
      <c r="CG55" s="50">
        <v>3.0177056575039503E-2</v>
      </c>
      <c r="CH55" s="50">
        <v>2.433906247941338E-3</v>
      </c>
      <c r="CI55" s="50">
        <v>0.15423393170448246</v>
      </c>
      <c r="CJ55" s="50">
        <v>1.4208046582392189E-2</v>
      </c>
      <c r="CK55" s="50">
        <v>144.30081160690733</v>
      </c>
      <c r="CL55" s="50">
        <v>150.74680475179329</v>
      </c>
      <c r="CM55" s="50">
        <v>1.1467224591189505E-2</v>
      </c>
      <c r="CN55" s="50">
        <v>0.11900857107146204</v>
      </c>
      <c r="CO55" s="50">
        <v>6.6649608373181168</v>
      </c>
      <c r="CP55" s="50">
        <v>3.7421873525095397</v>
      </c>
      <c r="CQ55" s="50">
        <v>1.2058550053942895E-2</v>
      </c>
      <c r="CR55" s="50">
        <v>3.3269026700270966E-2</v>
      </c>
      <c r="CS55" s="50">
        <v>6.007795151726727</v>
      </c>
      <c r="CT55" s="50">
        <v>348.74558369768255</v>
      </c>
      <c r="CU55" s="50">
        <v>1.0265794073422482E-2</v>
      </c>
      <c r="CV55" s="50">
        <v>0.37046464522559214</v>
      </c>
      <c r="CW55" s="50">
        <v>0.28414861575165618</v>
      </c>
      <c r="CX55" s="50">
        <v>57.820964660087164</v>
      </c>
      <c r="CY55" s="50">
        <v>1.0188219297712305E-2</v>
      </c>
      <c r="CZ55" s="50">
        <v>4.8307370916761683E-3</v>
      </c>
      <c r="DA55" s="50">
        <v>331.09419161095695</v>
      </c>
      <c r="DB55" s="50">
        <v>3.7076809230749506</v>
      </c>
      <c r="DC55" s="50">
        <v>8.7459439263085526E-4</v>
      </c>
      <c r="DD55" s="50">
        <v>1.0725750811075563</v>
      </c>
      <c r="DE55" s="50">
        <v>0.15089357188677216</v>
      </c>
      <c r="DF55" s="50">
        <v>1.3813163048002819</v>
      </c>
      <c r="DG55" s="50">
        <v>0.19819649189556213</v>
      </c>
      <c r="DH55" s="50">
        <v>0.27931787865997998</v>
      </c>
      <c r="DI55" s="50">
        <v>25.447913739534719</v>
      </c>
      <c r="DJ55" s="50">
        <v>1.8197710830317303E-2</v>
      </c>
      <c r="DK55" s="50">
        <v>0.32853014007215048</v>
      </c>
      <c r="DL55" s="50">
        <v>0.75324051192465968</v>
      </c>
      <c r="DM55" s="50">
        <v>79.903741071894345</v>
      </c>
      <c r="DN55" s="50">
        <v>2.7250786627168407E-2</v>
      </c>
      <c r="DO55" s="50">
        <v>1.3275972072251228</v>
      </c>
      <c r="DP55" s="50">
        <v>30.057987839838287</v>
      </c>
      <c r="DQ55" s="50">
        <v>5.5200660956532133</v>
      </c>
      <c r="DR55" s="50">
        <v>0.7616072232007981</v>
      </c>
      <c r="DS55" s="50">
        <v>49.475828311616411</v>
      </c>
      <c r="DT55" s="50">
        <v>348.74558369768255</v>
      </c>
      <c r="DU55" s="50">
        <v>2.867419823348562E-3</v>
      </c>
      <c r="DV55" s="50">
        <v>1.8660279600718956E-2</v>
      </c>
      <c r="DW55" s="50">
        <v>0.52519015137133529</v>
      </c>
      <c r="DX55" s="50">
        <v>1.0188219297712305E-2</v>
      </c>
      <c r="DY55" s="50">
        <v>5.8418994299619742E-3</v>
      </c>
      <c r="DZ55" s="50">
        <v>0.29218408431486287</v>
      </c>
      <c r="EA55" s="50">
        <v>1.7294765071435812E-2</v>
      </c>
      <c r="EB55" s="50">
        <v>0.37970215131788226</v>
      </c>
      <c r="EC55" s="50">
        <v>1.9399105773612903E-2</v>
      </c>
      <c r="ED55" s="50">
        <v>0.87058670518516901</v>
      </c>
      <c r="EE55" s="50">
        <v>4.8307370916761683E-3</v>
      </c>
      <c r="EF55" s="50">
        <v>2.6336432293816832</v>
      </c>
      <c r="EG55" s="50">
        <v>0.27931787865997998</v>
      </c>
      <c r="EH55" s="50">
        <v>8.3300125934761575E-4</v>
      </c>
      <c r="EI55" s="50">
        <v>0.53317487247449347</v>
      </c>
      <c r="EJ55" s="50">
        <v>8.2288595155367972</v>
      </c>
      <c r="EK55" s="50">
        <v>1.4392058171969959</v>
      </c>
      <c r="EL55" s="50">
        <v>22.212266734726832</v>
      </c>
      <c r="EM55" s="50">
        <v>15.433697160832457</v>
      </c>
      <c r="EN55" s="50">
        <v>1.6317469561219248E-3</v>
      </c>
      <c r="EO55" s="50">
        <v>0.58909266796224113</v>
      </c>
      <c r="EP55" s="50">
        <v>9.1310249812062665</v>
      </c>
      <c r="EQ55" s="50">
        <v>37.595257840192232</v>
      </c>
      <c r="ER55" s="50">
        <v>0.32078942813748318</v>
      </c>
      <c r="ES55" s="50">
        <v>0.30520296741067648</v>
      </c>
      <c r="ET55" s="50">
        <v>8.9985188709576613E-2</v>
      </c>
      <c r="EU55" s="50">
        <v>3.4224999022273299</v>
      </c>
      <c r="EV55" s="50">
        <v>1.0641858881233539</v>
      </c>
      <c r="EW55" s="50">
        <v>4.5477486016140121E-2</v>
      </c>
      <c r="EX55" s="50">
        <v>0.33778426048761462</v>
      </c>
      <c r="EY55" s="50">
        <v>0.89260008631262544</v>
      </c>
      <c r="EZ55" s="50">
        <v>6.9094974589834707E-3</v>
      </c>
      <c r="FA55" s="50">
        <v>6.9299679528076362E-3</v>
      </c>
      <c r="FB55" s="50">
        <v>7.3042905998359107E-3</v>
      </c>
      <c r="FC55" s="50">
        <v>1.4234258552643545E-2</v>
      </c>
      <c r="FD55" s="50">
        <v>1.0789484764829398</v>
      </c>
      <c r="FE55" s="50">
        <v>0.70490407840872726</v>
      </c>
      <c r="FF55" s="50">
        <v>0.89042682505337523</v>
      </c>
      <c r="FG55" s="50">
        <v>3.7421873525095397</v>
      </c>
      <c r="FH55" s="50">
        <v>1.4596486674790339E-3</v>
      </c>
      <c r="FI55">
        <f t="shared" si="0"/>
        <v>757.24697979929408</v>
      </c>
      <c r="FJ55">
        <f t="shared" si="1"/>
        <v>2280.6436293385727</v>
      </c>
    </row>
    <row r="56" spans="1:166" ht="15.6">
      <c r="A56" s="50" t="s">
        <v>342</v>
      </c>
      <c r="B56" s="50" t="s">
        <v>288</v>
      </c>
      <c r="C56" s="50">
        <v>0.16040543911079896</v>
      </c>
      <c r="D56" s="50">
        <v>0.40146462418835355</v>
      </c>
      <c r="E56" s="50">
        <v>0.26844735733706304</v>
      </c>
      <c r="F56" s="50">
        <v>68.188320276708637</v>
      </c>
      <c r="G56" s="50">
        <v>40.756464410242714</v>
      </c>
      <c r="H56" s="50">
        <v>0</v>
      </c>
      <c r="I56" s="50">
        <v>4.7743397183116203</v>
      </c>
      <c r="J56" s="50">
        <v>0.97927420932097931</v>
      </c>
      <c r="K56" s="50">
        <v>0.18483794233151973</v>
      </c>
      <c r="L56" s="50">
        <v>4.2486077947921613E-2</v>
      </c>
      <c r="M56" s="50">
        <v>0.40464573946626237</v>
      </c>
      <c r="N56" s="50">
        <v>0.19747089762401784</v>
      </c>
      <c r="O56" s="50">
        <v>5.7108113749685593E-2</v>
      </c>
      <c r="P56" s="50">
        <v>1.6683547062651873</v>
      </c>
      <c r="Q56" s="50">
        <v>1.7131245512290696E-2</v>
      </c>
      <c r="R56" s="50">
        <v>2.268049476335178E-2</v>
      </c>
      <c r="S56" s="50">
        <v>46.619331683818324</v>
      </c>
      <c r="T56" s="50">
        <v>0.23086460427363006</v>
      </c>
      <c r="U56" s="50">
        <v>117.0259150578653</v>
      </c>
      <c r="V56" s="50">
        <v>4.4192679558480052E-2</v>
      </c>
      <c r="W56" s="50">
        <v>0.16634662549673421</v>
      </c>
      <c r="X56" s="50">
        <v>53.702485195224575</v>
      </c>
      <c r="Y56" s="50">
        <v>3.7886295828858212E-2</v>
      </c>
      <c r="Z56" s="50">
        <v>0.22384337121067796</v>
      </c>
      <c r="AA56" s="50">
        <v>0.3072383502756959</v>
      </c>
      <c r="AB56" s="50">
        <v>2.3201114515635806</v>
      </c>
      <c r="AC56" s="50">
        <v>304.21140652284481</v>
      </c>
      <c r="AD56" s="50">
        <v>20.006158490327184</v>
      </c>
      <c r="AE56" s="50">
        <v>14.638894168813319</v>
      </c>
      <c r="AF56" s="50">
        <v>80.469516547761572</v>
      </c>
      <c r="AG56" s="50">
        <v>356.84339977651234</v>
      </c>
      <c r="AH56" s="50">
        <v>151.10576231859858</v>
      </c>
      <c r="AI56" s="50">
        <v>100.45595392131419</v>
      </c>
      <c r="AJ56" s="50">
        <v>5.5053807905052299</v>
      </c>
      <c r="AK56" s="50">
        <v>259.39806004533841</v>
      </c>
      <c r="AL56" s="50">
        <v>17.107100256177837</v>
      </c>
      <c r="AM56" s="50">
        <v>56.961895861457684</v>
      </c>
      <c r="AN56" s="50">
        <v>189.27269036561265</v>
      </c>
      <c r="AO56" s="50">
        <v>246.90093181416816</v>
      </c>
      <c r="AP56" s="50">
        <v>26.652339502226599</v>
      </c>
      <c r="AQ56" s="50">
        <v>86.620758867067593</v>
      </c>
      <c r="AR56" s="50">
        <v>67.763684708055081</v>
      </c>
      <c r="AS56" s="50">
        <v>252.736357174457</v>
      </c>
      <c r="AT56" s="50">
        <v>59.681148446716165</v>
      </c>
      <c r="AU56" s="50">
        <v>9.3767501988952109</v>
      </c>
      <c r="AV56" s="50">
        <v>0.23803662948049797</v>
      </c>
      <c r="AW56" s="50">
        <v>29.94803496524073</v>
      </c>
      <c r="AX56" s="50">
        <v>0.2205741051998337</v>
      </c>
      <c r="AY56" s="50">
        <v>0.68018130808050437</v>
      </c>
      <c r="AZ56" s="50">
        <v>0.10425746529163767</v>
      </c>
      <c r="BA56" s="50">
        <v>0.72742147087769793</v>
      </c>
      <c r="BB56" s="50">
        <v>48.497064800874803</v>
      </c>
      <c r="BC56" s="50">
        <v>1.08032120828925E-2</v>
      </c>
      <c r="BD56" s="50">
        <v>0.15551001831697411</v>
      </c>
      <c r="BE56" s="50">
        <v>9.1491000234081118E-2</v>
      </c>
      <c r="BF56" s="50">
        <v>0.52354962983723674</v>
      </c>
      <c r="BG56" s="50">
        <v>43.425481543496467</v>
      </c>
      <c r="BH56" s="50">
        <v>0.1853616955063204</v>
      </c>
      <c r="BI56" s="50">
        <v>6.9536729974860712E-2</v>
      </c>
      <c r="BJ56" s="50">
        <v>2.0322575999522714E-3</v>
      </c>
      <c r="BK56" s="50">
        <v>4.1603691125934705E-2</v>
      </c>
      <c r="BL56" s="50">
        <v>2.6556680108667258E-2</v>
      </c>
      <c r="BM56" s="50">
        <v>1.5433408320961082E-2</v>
      </c>
      <c r="BN56" s="50">
        <v>8.6084060522209363E-2</v>
      </c>
      <c r="BO56" s="50">
        <v>4.769806893746361E-2</v>
      </c>
      <c r="BP56" s="50">
        <v>9.1906854610614135E-3</v>
      </c>
      <c r="BQ56" s="50">
        <v>7.3034718894082098E-2</v>
      </c>
      <c r="BR56" s="50">
        <v>1.5060616352847367E-2</v>
      </c>
      <c r="BS56" s="50">
        <v>1.5075516460000761E-3</v>
      </c>
      <c r="BT56" s="50">
        <v>2.4821279766040885E-2</v>
      </c>
      <c r="BU56" s="50">
        <v>3.6844233599741608E-2</v>
      </c>
      <c r="BV56" s="50">
        <v>0.10952175243345166</v>
      </c>
      <c r="BW56" s="50">
        <v>1.8227512629129866E-3</v>
      </c>
      <c r="BX56" s="50">
        <v>5.5644135552380264E-2</v>
      </c>
      <c r="BY56" s="50">
        <v>1.6493990420015016E-3</v>
      </c>
      <c r="BZ56" s="50">
        <v>11.346314669789603</v>
      </c>
      <c r="CA56" s="50">
        <v>0.31002886976002331</v>
      </c>
      <c r="CB56" s="50">
        <v>0.13618411440476497</v>
      </c>
      <c r="CC56" s="50">
        <v>6.7429325917969185E-2</v>
      </c>
      <c r="CD56" s="50">
        <v>5.0559852353427547E-3</v>
      </c>
      <c r="CE56" s="50">
        <v>7.4181126007203248E-4</v>
      </c>
      <c r="CF56" s="50">
        <v>3.3636130025163618E-3</v>
      </c>
      <c r="CG56" s="50">
        <v>5.4091354646973067E-2</v>
      </c>
      <c r="CH56" s="50">
        <v>2.7131635365530626E-3</v>
      </c>
      <c r="CI56" s="50">
        <v>0.17974943827318537</v>
      </c>
      <c r="CJ56" s="50">
        <v>2.4035138210913076E-2</v>
      </c>
      <c r="CK56" s="50">
        <v>169.84888871482983</v>
      </c>
      <c r="CL56" s="50">
        <v>181.74119361707113</v>
      </c>
      <c r="CM56" s="50">
        <v>6.046949397653047E-3</v>
      </c>
      <c r="CN56" s="50">
        <v>7.2539130685239414E-2</v>
      </c>
      <c r="CO56" s="50">
        <v>4.4345165111649809</v>
      </c>
      <c r="CP56" s="50">
        <v>4.643991894401065</v>
      </c>
      <c r="CQ56" s="50">
        <v>1.4574292477049909E-2</v>
      </c>
      <c r="CR56" s="50">
        <v>3.1066620105200338E-2</v>
      </c>
      <c r="CS56" s="50">
        <v>6.3648009364425562</v>
      </c>
      <c r="CT56" s="50">
        <v>395.21200883251424</v>
      </c>
      <c r="CU56" s="50">
        <v>9.6841093951311342E-3</v>
      </c>
      <c r="CV56" s="50">
        <v>0.47831266179115389</v>
      </c>
      <c r="CW56" s="50">
        <v>0.26842174514229</v>
      </c>
      <c r="CX56" s="50">
        <v>36.597606792464767</v>
      </c>
      <c r="CY56" s="50">
        <v>1.2002497583410513E-2</v>
      </c>
      <c r="CZ56" s="50">
        <v>7.1393306128220511E-3</v>
      </c>
      <c r="DA56" s="50">
        <v>499.63728898862519</v>
      </c>
      <c r="DB56" s="50">
        <v>4.0058926701901738</v>
      </c>
      <c r="DC56" s="50">
        <v>8.2291684263449748E-4</v>
      </c>
      <c r="DD56" s="50">
        <v>0.84059619996854473</v>
      </c>
      <c r="DE56" s="50">
        <v>0.30011193505786438</v>
      </c>
      <c r="DF56" s="50">
        <v>1.2912162425210003</v>
      </c>
      <c r="DG56" s="50">
        <v>0.16986725874469583</v>
      </c>
      <c r="DH56" s="50">
        <v>0.26128241452946793</v>
      </c>
      <c r="DI56" s="50">
        <v>28.276084229571641</v>
      </c>
      <c r="DJ56" s="50">
        <v>3.4230199090892949E-2</v>
      </c>
      <c r="DK56" s="50">
        <v>0.58832865704893789</v>
      </c>
      <c r="DL56" s="50">
        <v>0.83079184986272936</v>
      </c>
      <c r="DM56" s="50">
        <v>17.700875945486832</v>
      </c>
      <c r="DN56" s="50">
        <v>2.5385834583557955E-2</v>
      </c>
      <c r="DO56" s="50">
        <v>1.2036709317324534</v>
      </c>
      <c r="DP56" s="50">
        <v>32.188889445125277</v>
      </c>
      <c r="DQ56" s="50">
        <v>7.2265504342440723</v>
      </c>
      <c r="DR56" s="50">
        <v>0.78040284981556152</v>
      </c>
      <c r="DS56" s="50">
        <v>56.600374467467333</v>
      </c>
      <c r="DT56" s="50">
        <v>395.21200883251424</v>
      </c>
      <c r="DU56" s="50">
        <v>2.5302874853273681E-3</v>
      </c>
      <c r="DV56" s="50">
        <v>1.6089494839553832E-2</v>
      </c>
      <c r="DW56" s="50">
        <v>0.75763304582788571</v>
      </c>
      <c r="DX56" s="50">
        <v>1.2002497583410513E-2</v>
      </c>
      <c r="DY56" s="50">
        <v>5.942839404719201E-3</v>
      </c>
      <c r="DZ56" s="50">
        <v>0.33985589513992254</v>
      </c>
      <c r="EA56" s="50">
        <v>2.7324191050817404E-2</v>
      </c>
      <c r="EB56" s="50">
        <v>0.23557392881061157</v>
      </c>
      <c r="EC56" s="50">
        <v>1.5842098822781769E-2</v>
      </c>
      <c r="ED56" s="50">
        <v>0.96972266995182044</v>
      </c>
      <c r="EE56" s="50">
        <v>7.1393306128220511E-3</v>
      </c>
      <c r="EF56" s="50">
        <v>4.2449519140292677</v>
      </c>
      <c r="EG56" s="50">
        <v>0.26128241452946793</v>
      </c>
      <c r="EH56" s="50">
        <v>7.5209712310795413E-4</v>
      </c>
      <c r="EI56" s="50">
        <v>0.58568014898335996</v>
      </c>
      <c r="EJ56" s="50">
        <v>11.869118389370291</v>
      </c>
      <c r="EK56" s="50">
        <v>1.2244713463995356</v>
      </c>
      <c r="EL56" s="50">
        <v>24.814560302300162</v>
      </c>
      <c r="EM56" s="50">
        <v>20.265529589782137</v>
      </c>
      <c r="EN56" s="50">
        <v>1.5527594288258987E-3</v>
      </c>
      <c r="EO56" s="50">
        <v>0.43926268708516653</v>
      </c>
      <c r="EP56" s="50">
        <v>12.931603648498804</v>
      </c>
      <c r="EQ56" s="50">
        <v>56.357085191995267</v>
      </c>
      <c r="ER56" s="50">
        <v>0.29778837652142237</v>
      </c>
      <c r="ES56" s="50">
        <v>0.33918126574720525</v>
      </c>
      <c r="ET56" s="50">
        <v>0.10537446208979614</v>
      </c>
      <c r="EU56" s="50">
        <v>2.9424235809953765</v>
      </c>
      <c r="EV56" s="50">
        <v>1.1786731273252649</v>
      </c>
      <c r="EW56" s="50">
        <v>3.6946136311787323E-2</v>
      </c>
      <c r="EX56" s="50">
        <v>0.21749369976467869</v>
      </c>
      <c r="EY56" s="50">
        <v>1.3568700471985824</v>
      </c>
      <c r="EZ56" s="50">
        <v>5.8683222804423564E-3</v>
      </c>
      <c r="FA56" s="50">
        <v>5.8875863573000118E-3</v>
      </c>
      <c r="FB56" s="50">
        <v>7.6779956994492459E-3</v>
      </c>
      <c r="FC56" s="50">
        <v>1.3565582056749259E-2</v>
      </c>
      <c r="FD56" s="50">
        <v>0.92501425402559034</v>
      </c>
      <c r="FE56" s="50">
        <v>0.87423956839753192</v>
      </c>
      <c r="FF56" s="50">
        <v>0.7155040012953624</v>
      </c>
      <c r="FG56" s="50">
        <v>4.643991894401065</v>
      </c>
      <c r="FH56" s="50">
        <v>7.3652279842682045E-3</v>
      </c>
      <c r="FI56">
        <f t="shared" si="0"/>
        <v>644.21936474891652</v>
      </c>
      <c r="FJ56">
        <f t="shared" si="1"/>
        <v>1855.843159674826</v>
      </c>
    </row>
    <row r="57" spans="1:166" ht="15.6">
      <c r="A57" s="50" t="s">
        <v>343</v>
      </c>
      <c r="B57" s="50" t="s">
        <v>288</v>
      </c>
      <c r="C57" s="50">
        <v>0.17683485346003747</v>
      </c>
      <c r="D57" s="50">
        <v>0.61768798951589265</v>
      </c>
      <c r="E57" s="50">
        <v>0.51137589736245459</v>
      </c>
      <c r="F57" s="50">
        <v>63.276842384312637</v>
      </c>
      <c r="G57" s="50">
        <v>42.899502540019562</v>
      </c>
      <c r="H57" s="50">
        <v>0</v>
      </c>
      <c r="I57" s="50">
        <v>2.2481851677799156</v>
      </c>
      <c r="J57" s="50">
        <v>2.1597502626973295</v>
      </c>
      <c r="K57" s="50">
        <v>0.10896542310184382</v>
      </c>
      <c r="L57" s="50">
        <v>4.4813368250291669E-2</v>
      </c>
      <c r="M57" s="50">
        <v>0.46453215499237893</v>
      </c>
      <c r="N57" s="50">
        <v>0.56629899911887149</v>
      </c>
      <c r="O57" s="50">
        <v>4.0894449159813384E-2</v>
      </c>
      <c r="P57" s="50">
        <v>1.1541992554488543</v>
      </c>
      <c r="Q57" s="50">
        <v>2.3065691052430233E-2</v>
      </c>
      <c r="R57" s="50">
        <v>3.3717060386327047E-2</v>
      </c>
      <c r="S57" s="50">
        <v>42.662514776906932</v>
      </c>
      <c r="T57" s="50">
        <v>0.10763677085269847</v>
      </c>
      <c r="U57" s="50">
        <v>82.002814797512855</v>
      </c>
      <c r="V57" s="50">
        <v>3.5013649157952756E-2</v>
      </c>
      <c r="W57" s="50">
        <v>0.16664760123903496</v>
      </c>
      <c r="X57" s="50">
        <v>50.309904861051393</v>
      </c>
      <c r="Y57" s="50">
        <v>2.2789698414257684E-2</v>
      </c>
      <c r="Z57" s="50">
        <v>0.22444654368942754</v>
      </c>
      <c r="AA57" s="50">
        <v>0.30683678974562001</v>
      </c>
      <c r="AB57" s="50">
        <v>1.924059828649112</v>
      </c>
      <c r="AC57" s="50">
        <v>321.30170731830862</v>
      </c>
      <c r="AD57" s="50">
        <v>19.574756231865294</v>
      </c>
      <c r="AE57" s="50">
        <v>5.9378182917513289</v>
      </c>
      <c r="AF57" s="50">
        <v>67.094968737415698</v>
      </c>
      <c r="AG57" s="50">
        <v>262.03984216707272</v>
      </c>
      <c r="AH57" s="50">
        <v>240.72242700983907</v>
      </c>
      <c r="AI57" s="50">
        <v>75.365569100970092</v>
      </c>
      <c r="AJ57" s="50">
        <v>6.0451295927712261</v>
      </c>
      <c r="AK57" s="50">
        <v>237.3060987673145</v>
      </c>
      <c r="AL57" s="50">
        <v>33.817985867438281</v>
      </c>
      <c r="AM57" s="50">
        <v>49.86166711499942</v>
      </c>
      <c r="AN57" s="50">
        <v>176.55900420250492</v>
      </c>
      <c r="AO57" s="50">
        <v>150.74014117796685</v>
      </c>
      <c r="AP57" s="50">
        <v>30.484681444559929</v>
      </c>
      <c r="AQ57" s="50">
        <v>84.658745825586237</v>
      </c>
      <c r="AR57" s="50">
        <v>75.231896521391022</v>
      </c>
      <c r="AS57" s="50">
        <v>186.26947294719045</v>
      </c>
      <c r="AT57" s="50">
        <v>65.527945262386581</v>
      </c>
      <c r="AU57" s="50">
        <v>8.1849237870945508</v>
      </c>
      <c r="AV57" s="50">
        <v>0.31419343455548454</v>
      </c>
      <c r="AW57" s="50">
        <v>29.873042087803043</v>
      </c>
      <c r="AX57" s="50">
        <v>3.1393869352530065E-2</v>
      </c>
      <c r="AY57" s="50">
        <v>5.1663156554635812</v>
      </c>
      <c r="AZ57" s="50">
        <v>0.10841539440782882</v>
      </c>
      <c r="BA57" s="50">
        <v>0.80565521392144157</v>
      </c>
      <c r="BB57" s="50">
        <v>69.715267448311863</v>
      </c>
      <c r="BC57" s="50">
        <v>1.4181775557828E-2</v>
      </c>
      <c r="BD57" s="50">
        <v>0.22998655313632346</v>
      </c>
      <c r="BE57" s="50">
        <v>5.7552338438239592E-2</v>
      </c>
      <c r="BF57" s="50">
        <v>0.78722178278317489</v>
      </c>
      <c r="BG57" s="50">
        <v>26.799769976818538</v>
      </c>
      <c r="BH57" s="50">
        <v>5.5322736842259711E-2</v>
      </c>
      <c r="BI57" s="50">
        <v>2.3988161452224887E-2</v>
      </c>
      <c r="BJ57" s="50">
        <v>1.3556427596488662E-3</v>
      </c>
      <c r="BK57" s="50">
        <v>1.2041460712867786E-2</v>
      </c>
      <c r="BL57" s="50">
        <v>9.7039905467388235E-3</v>
      </c>
      <c r="BM57" s="50">
        <v>5.8229262504053986E-3</v>
      </c>
      <c r="BN57" s="50">
        <v>2.5499716885104346E-2</v>
      </c>
      <c r="BO57" s="50">
        <v>1.5602405092362224E-2</v>
      </c>
      <c r="BP57" s="50">
        <v>3.9160338558133596E-3</v>
      </c>
      <c r="BQ57" s="50">
        <v>3.7960381387274859E-2</v>
      </c>
      <c r="BR57" s="50">
        <v>8.0785152758172853E-3</v>
      </c>
      <c r="BS57" s="50">
        <v>5.656218960527797E-4</v>
      </c>
      <c r="BT57" s="50">
        <v>1.1613095298651488E-2</v>
      </c>
      <c r="BU57" s="50">
        <v>1.838034919704289E-2</v>
      </c>
      <c r="BV57" s="50">
        <v>5.2077158418180537E-2</v>
      </c>
      <c r="BW57" s="50">
        <v>7.1405102196440062E-4</v>
      </c>
      <c r="BX57" s="50">
        <v>2.6982590387613761E-2</v>
      </c>
      <c r="BY57" s="50">
        <v>1.0411410736933446E-3</v>
      </c>
      <c r="BZ57" s="50">
        <v>3.7805865467559219</v>
      </c>
      <c r="CA57" s="50">
        <v>0.26335618809877098</v>
      </c>
      <c r="CB57" s="50">
        <v>9.7525776687910251E-2</v>
      </c>
      <c r="CC57" s="50">
        <v>4.2520681505132489E-2</v>
      </c>
      <c r="CD57" s="50">
        <v>9.5521750861341584E-3</v>
      </c>
      <c r="CE57" s="50">
        <v>4.0558132012278502E-4</v>
      </c>
      <c r="CF57" s="50">
        <v>3.1362105612604955E-3</v>
      </c>
      <c r="CG57" s="50">
        <v>1.7193547594210507E-2</v>
      </c>
      <c r="CH57" s="50">
        <v>1.5618940410075523E-3</v>
      </c>
      <c r="CI57" s="50">
        <v>6.3129091956370079E-2</v>
      </c>
      <c r="CJ57" s="50">
        <v>9.9995129829366699E-3</v>
      </c>
      <c r="CK57" s="50">
        <v>102.44143233852627</v>
      </c>
      <c r="CL57" s="50">
        <v>106.08110998474683</v>
      </c>
      <c r="CM57" s="50">
        <v>5.1399661828715762E-2</v>
      </c>
      <c r="CN57" s="50">
        <v>0.63119899339924068</v>
      </c>
      <c r="CO57" s="50">
        <v>3.9055065841463827</v>
      </c>
      <c r="CP57" s="50">
        <v>4.1156422277344298</v>
      </c>
      <c r="CQ57" s="50">
        <v>7.4794170260175643E-3</v>
      </c>
      <c r="CR57" s="50">
        <v>2.2941789666201595E-2</v>
      </c>
      <c r="CS57" s="50">
        <v>8.0059322440737599</v>
      </c>
      <c r="CT57" s="50">
        <v>475.67310006232259</v>
      </c>
      <c r="CU57" s="50">
        <v>1.4902642721580621E-2</v>
      </c>
      <c r="CV57" s="50">
        <v>0.20825398603997664</v>
      </c>
      <c r="CW57" s="50">
        <v>0.1508946807510905</v>
      </c>
      <c r="CX57" s="50">
        <v>14.355411862727994</v>
      </c>
      <c r="CY57" s="50">
        <v>2.5796467157085983E-2</v>
      </c>
      <c r="CZ57" s="50">
        <v>9.8268077795656741E-3</v>
      </c>
      <c r="DA57" s="50">
        <v>337.00961412515733</v>
      </c>
      <c r="DB57" s="50">
        <v>2.6940603843115656</v>
      </c>
      <c r="DC57" s="50">
        <v>6.9595935938768596E-4</v>
      </c>
      <c r="DD57" s="50">
        <v>0.66277296493279325</v>
      </c>
      <c r="DE57" s="50">
        <v>0.20790121145053619</v>
      </c>
      <c r="DF57" s="50">
        <v>2.9355385861357064</v>
      </c>
      <c r="DG57" s="50">
        <v>7.7160588479756653E-2</v>
      </c>
      <c r="DH57" s="50">
        <v>0.14106787297152482</v>
      </c>
      <c r="DI57" s="50">
        <v>39.870398223222367</v>
      </c>
      <c r="DJ57" s="50">
        <v>3.5431013290603816E-2</v>
      </c>
      <c r="DK57" s="50">
        <v>0.25024218874277276</v>
      </c>
      <c r="DL57" s="50">
        <v>0.57973384113597681</v>
      </c>
      <c r="DM57" s="50">
        <v>18.319746218634698</v>
      </c>
      <c r="DN57" s="50">
        <v>3.8386849129967961E-2</v>
      </c>
      <c r="DO57" s="50">
        <v>1.7249294918518472</v>
      </c>
      <c r="DP57" s="50">
        <v>43.588578508904405</v>
      </c>
      <c r="DQ57" s="50">
        <v>10.723094406356564</v>
      </c>
      <c r="DR57" s="50">
        <v>0.73954360087060211</v>
      </c>
      <c r="DS57" s="50">
        <v>60.357723532362968</v>
      </c>
      <c r="DT57" s="50">
        <v>475.67310006232259</v>
      </c>
      <c r="DU57" s="50">
        <v>2.1022841103879538E-3</v>
      </c>
      <c r="DV57" s="50">
        <v>2.3815759457408953E-2</v>
      </c>
      <c r="DW57" s="50">
        <v>1.5448626562744239</v>
      </c>
      <c r="DX57" s="50">
        <v>2.5796467157085983E-2</v>
      </c>
      <c r="DY57" s="50">
        <v>1.1247112314256898E-2</v>
      </c>
      <c r="DZ57" s="50">
        <v>0.3059267287168102</v>
      </c>
      <c r="EA57" s="50">
        <v>6.9660139991968684E-2</v>
      </c>
      <c r="EB57" s="50">
        <v>0.14414083702122057</v>
      </c>
      <c r="EC57" s="50">
        <v>1.6698226895649416E-2</v>
      </c>
      <c r="ED57" s="50">
        <v>1.1411057290308761</v>
      </c>
      <c r="EE57" s="50">
        <v>9.8268077795656741E-3</v>
      </c>
      <c r="EF57" s="50">
        <v>6.9376591718610516</v>
      </c>
      <c r="EG57" s="50">
        <v>0.14106787297152482</v>
      </c>
      <c r="EH57" s="50">
        <v>6.6880855404684325E-4</v>
      </c>
      <c r="EI57" s="50">
        <v>0.19429603888826485</v>
      </c>
      <c r="EJ57" s="50">
        <v>4.1970831600152536</v>
      </c>
      <c r="EK57" s="50">
        <v>0.93297632656580987</v>
      </c>
      <c r="EL57" s="50">
        <v>20.153675037987401</v>
      </c>
      <c r="EM57" s="50">
        <v>21.601485980004455</v>
      </c>
      <c r="EN57" s="50">
        <v>1.5866062112440645E-3</v>
      </c>
      <c r="EO57" s="50">
        <v>0.37031891064330519</v>
      </c>
      <c r="EP57" s="50">
        <v>4.5990675630474422</v>
      </c>
      <c r="EQ57" s="50">
        <v>31.39883753986598</v>
      </c>
      <c r="ER57" s="50">
        <v>0.17160847152888167</v>
      </c>
      <c r="ES57" s="50">
        <v>0.14017890356515386</v>
      </c>
      <c r="ET57" s="50">
        <v>4.3940638239624852E-2</v>
      </c>
      <c r="EU57" s="50">
        <v>3.2687565555139133</v>
      </c>
      <c r="EV57" s="50">
        <v>0.67174553977617313</v>
      </c>
      <c r="EW57" s="50">
        <v>3.5879452755614348E-2</v>
      </c>
      <c r="EX57" s="50">
        <v>0.16145692953751756</v>
      </c>
      <c r="EY57" s="50">
        <v>0.72150325220674727</v>
      </c>
      <c r="EZ57" s="50">
        <v>9.7271724707230587E-3</v>
      </c>
      <c r="FA57" s="50">
        <v>9.7616753023856261E-3</v>
      </c>
      <c r="FB57" s="50">
        <v>1.2440914450218206E-2</v>
      </c>
      <c r="FC57" s="50">
        <v>2.2202589752603832E-2</v>
      </c>
      <c r="FD57" s="50">
        <v>1.4049097722990675</v>
      </c>
      <c r="FE57" s="50">
        <v>1.0055549412488198</v>
      </c>
      <c r="FF57" s="50">
        <v>0.86037040119572139</v>
      </c>
      <c r="FG57" s="50">
        <v>4.1156422277344298</v>
      </c>
      <c r="FH57" s="50">
        <v>1.0509096884159636E-3</v>
      </c>
      <c r="FI57">
        <f t="shared" si="0"/>
        <v>477.27553841141383</v>
      </c>
      <c r="FJ57">
        <f t="shared" si="1"/>
        <v>1909.9511869899445</v>
      </c>
    </row>
    <row r="58" spans="1:166" ht="15.6">
      <c r="A58" s="50" t="s">
        <v>344</v>
      </c>
      <c r="B58" s="50" t="s">
        <v>288</v>
      </c>
      <c r="C58" s="50">
        <v>0.31378757147679348</v>
      </c>
      <c r="D58" s="50">
        <v>0.76879345569070778</v>
      </c>
      <c r="E58" s="50">
        <v>0.96620777846155137</v>
      </c>
      <c r="F58" s="50">
        <v>67.761052815120578</v>
      </c>
      <c r="G58" s="50">
        <v>69.276318055664902</v>
      </c>
      <c r="H58" s="50">
        <v>0</v>
      </c>
      <c r="I58" s="50">
        <v>13.692879304675472</v>
      </c>
      <c r="J58" s="50">
        <v>3.0411028961187729</v>
      </c>
      <c r="K58" s="50">
        <v>0.1695847511268925</v>
      </c>
      <c r="L58" s="50">
        <v>8.0588708183764693E-2</v>
      </c>
      <c r="M58" s="50">
        <v>2.0602975077214274</v>
      </c>
      <c r="N58" s="50">
        <v>0.43538143982319971</v>
      </c>
      <c r="O58" s="50">
        <v>0.14628731878254589</v>
      </c>
      <c r="P58" s="50">
        <v>3.0646469400489611</v>
      </c>
      <c r="Q58" s="50">
        <v>2.6811533675417505E-2</v>
      </c>
      <c r="R58" s="50">
        <v>6.8290440284151765E-2</v>
      </c>
      <c r="S58" s="50">
        <v>115.91334726276664</v>
      </c>
      <c r="T58" s="50">
        <v>0.4917045609746411</v>
      </c>
      <c r="U58" s="50">
        <v>164.69137014628566</v>
      </c>
      <c r="V58" s="50">
        <v>6.62801634501652E-2</v>
      </c>
      <c r="W58" s="50">
        <v>0.16648565644380323</v>
      </c>
      <c r="X58" s="50">
        <v>93.508868531754686</v>
      </c>
      <c r="Y58" s="50">
        <v>9.781169702084383E-2</v>
      </c>
      <c r="Z58" s="50">
        <v>0.23021694660003358</v>
      </c>
      <c r="AA58" s="50">
        <v>0.31640851581863305</v>
      </c>
      <c r="AB58" s="50">
        <v>2.2779567831769678</v>
      </c>
      <c r="AC58" s="50">
        <v>521.92687760970909</v>
      </c>
      <c r="AD58" s="50">
        <v>35.429687694218437</v>
      </c>
      <c r="AE58" s="50">
        <v>31.011863240426617</v>
      </c>
      <c r="AF58" s="50">
        <v>109.68939054682724</v>
      </c>
      <c r="AG58" s="50">
        <v>375.75129961303742</v>
      </c>
      <c r="AH58" s="50">
        <v>292.87008483424893</v>
      </c>
      <c r="AI58" s="50">
        <v>91.465272971872096</v>
      </c>
      <c r="AJ58" s="50">
        <v>12.182788713875995</v>
      </c>
      <c r="AK58" s="50">
        <v>301.10488601071938</v>
      </c>
      <c r="AL58" s="50">
        <v>10.605786772574019</v>
      </c>
      <c r="AM58" s="50">
        <v>73.502013938492297</v>
      </c>
      <c r="AN58" s="50">
        <v>465.14563052699327</v>
      </c>
      <c r="AO58" s="50">
        <v>271.57584156293854</v>
      </c>
      <c r="AP58" s="50">
        <v>43.221825374127533</v>
      </c>
      <c r="AQ58" s="50">
        <v>143.39413196192771</v>
      </c>
      <c r="AR58" s="50">
        <v>95.598847919475546</v>
      </c>
      <c r="AS58" s="50">
        <v>283.79122642488426</v>
      </c>
      <c r="AT58" s="50">
        <v>83.607948429086775</v>
      </c>
      <c r="AU58" s="50">
        <v>15.462027290085588</v>
      </c>
      <c r="AV58" s="50">
        <v>0.47225061680363911</v>
      </c>
      <c r="AW58" s="50">
        <v>47.799906963759852</v>
      </c>
      <c r="AX58" s="50">
        <v>0.66684083357855295</v>
      </c>
      <c r="AY58" s="50">
        <v>65.309932496081785</v>
      </c>
      <c r="AZ58" s="50">
        <v>0.18414199653531171</v>
      </c>
      <c r="BA58" s="50">
        <v>0.64302372473834901</v>
      </c>
      <c r="BB58" s="50">
        <v>74.838990597621944</v>
      </c>
      <c r="BC58" s="50">
        <v>0.22912580505048499</v>
      </c>
      <c r="BD58" s="50">
        <v>9.2583360616879828E-2</v>
      </c>
      <c r="BE58" s="50">
        <v>5.0096906757362038E-2</v>
      </c>
      <c r="BF58" s="50">
        <v>0.93837708593084146</v>
      </c>
      <c r="BG58" s="50">
        <v>39.996843322215348</v>
      </c>
      <c r="BH58" s="50">
        <v>0.10422668590941361</v>
      </c>
      <c r="BI58" s="50">
        <v>2.9214964351616926E-2</v>
      </c>
      <c r="BJ58" s="50">
        <v>1.0632719949476388E-3</v>
      </c>
      <c r="BK58" s="50">
        <v>2.8631964829860079E-2</v>
      </c>
      <c r="BL58" s="50">
        <v>2.1181489114655696E-2</v>
      </c>
      <c r="BM58" s="50">
        <v>1.4139913609756158E-2</v>
      </c>
      <c r="BN58" s="50">
        <v>4.3767476144300294E-2</v>
      </c>
      <c r="BO58" s="50">
        <v>2.7833317037745806E-2</v>
      </c>
      <c r="BP58" s="50">
        <v>6.1253256495995608E-3</v>
      </c>
      <c r="BQ58" s="50">
        <v>6.2659291843449663E-2</v>
      </c>
      <c r="BR58" s="50">
        <v>1.1668932921439048E-2</v>
      </c>
      <c r="BS58" s="50">
        <v>1.0821139476414753E-3</v>
      </c>
      <c r="BT58" s="50">
        <v>1.92147168410302E-2</v>
      </c>
      <c r="BU58" s="50">
        <v>3.593268974849325E-2</v>
      </c>
      <c r="BV58" s="50">
        <v>0.10362067338622105</v>
      </c>
      <c r="BW58" s="50">
        <v>1.3433758584472356E-3</v>
      </c>
      <c r="BX58" s="50">
        <v>7.3146842831632752E-2</v>
      </c>
      <c r="BY58" s="50">
        <v>2.1278535250141653E-3</v>
      </c>
      <c r="BZ58" s="50">
        <v>7.7870958148710656</v>
      </c>
      <c r="CA58" s="50">
        <v>0.50550750512874687</v>
      </c>
      <c r="CB58" s="50">
        <v>0.29511272329297911</v>
      </c>
      <c r="CC58" s="50">
        <v>0.1607737300273884</v>
      </c>
      <c r="CD58" s="50">
        <v>1.8846423239381557E-2</v>
      </c>
      <c r="CE58" s="50">
        <v>6.7820612318916708E-4</v>
      </c>
      <c r="CF58" s="50">
        <v>2.8022086207301119E-3</v>
      </c>
      <c r="CG58" s="50">
        <v>2.446268806650528E-2</v>
      </c>
      <c r="CH58" s="50">
        <v>8.303040900277264E-4</v>
      </c>
      <c r="CI58" s="50">
        <v>8.0512701471808626E-2</v>
      </c>
      <c r="CJ58" s="50">
        <v>1.445808499879186E-2</v>
      </c>
      <c r="CK58" s="50">
        <v>88.139476622159791</v>
      </c>
      <c r="CL58" s="50">
        <v>105.95034533249938</v>
      </c>
      <c r="CM58" s="50">
        <v>0.46962987250499261</v>
      </c>
      <c r="CN58" s="50">
        <v>4.223891943196814</v>
      </c>
      <c r="CO58" s="50">
        <v>3.4255938312705485</v>
      </c>
      <c r="CP58" s="50">
        <v>6.7143526616590608</v>
      </c>
      <c r="CQ58" s="50">
        <v>3.7121560608881714E-2</v>
      </c>
      <c r="CR58" s="50">
        <v>3.277386399995031E-2</v>
      </c>
      <c r="CS58" s="50">
        <v>5.4073082953809726</v>
      </c>
      <c r="CT58" s="50">
        <v>405.68048918781398</v>
      </c>
      <c r="CU58" s="50">
        <v>1.2660943686304871E-2</v>
      </c>
      <c r="CV58" s="50">
        <v>0.40266252334477071</v>
      </c>
      <c r="CW58" s="50">
        <v>0.20733144496415479</v>
      </c>
      <c r="CX58" s="50">
        <v>15.404510785428958</v>
      </c>
      <c r="CY58" s="50">
        <v>3.7897661761063794E-2</v>
      </c>
      <c r="CZ58" s="50">
        <v>1.2638685034625572E-2</v>
      </c>
      <c r="DA58" s="50">
        <v>555.36706798782279</v>
      </c>
      <c r="DB58" s="50">
        <v>3.2842355851165905</v>
      </c>
      <c r="DC58" s="50">
        <v>7.088115222745649E-4</v>
      </c>
      <c r="DD58" s="50">
        <v>0.76885878374187344</v>
      </c>
      <c r="DE58" s="50">
        <v>0.23972602882708643</v>
      </c>
      <c r="DF58" s="50">
        <v>1.77829648617356</v>
      </c>
      <c r="DG58" s="50">
        <v>5.4745157309961989E-2</v>
      </c>
      <c r="DH58" s="50">
        <v>0.1946927599295292</v>
      </c>
      <c r="DI58" s="50">
        <v>26.293483224265266</v>
      </c>
      <c r="DJ58" s="50">
        <v>4.7733824366799259E-2</v>
      </c>
      <c r="DK58" s="50">
        <v>0.54110054359193738</v>
      </c>
      <c r="DL58" s="50">
        <v>0.54373752071281534</v>
      </c>
      <c r="DM58" s="50">
        <v>11.25770243231427</v>
      </c>
      <c r="DN58" s="50">
        <v>3.054260660285156E-2</v>
      </c>
      <c r="DO58" s="50">
        <v>1.8391226683953041</v>
      </c>
      <c r="DP58" s="50">
        <v>30.512117826616851</v>
      </c>
      <c r="DQ58" s="50">
        <v>6.2326998431218854</v>
      </c>
      <c r="DR58" s="50">
        <v>0.36590083306542087</v>
      </c>
      <c r="DS58" s="50">
        <v>91.021732337887386</v>
      </c>
      <c r="DT58" s="50">
        <v>405.68048918781398</v>
      </c>
      <c r="DU58" s="50">
        <v>2.4649940695990425E-3</v>
      </c>
      <c r="DV58" s="50">
        <v>2.1353270742107064E-2</v>
      </c>
      <c r="DW58" s="50">
        <v>3.6654182246798945</v>
      </c>
      <c r="DX58" s="50">
        <v>3.7897661761063794E-2</v>
      </c>
      <c r="DY58" s="50">
        <v>2.0646173342359266E-2</v>
      </c>
      <c r="DZ58" s="50">
        <v>0.30665390999050823</v>
      </c>
      <c r="EA58" s="50">
        <v>6.4916050495150715E-2</v>
      </c>
      <c r="EB58" s="50">
        <v>0.12395323750433947</v>
      </c>
      <c r="EC58" s="50">
        <v>1.0339246284610113E-2</v>
      </c>
      <c r="ED58" s="50">
        <v>0.7724768447668432</v>
      </c>
      <c r="EE58" s="50">
        <v>1.2638685034625572E-2</v>
      </c>
      <c r="EF58" s="50">
        <v>8.0675585417040114</v>
      </c>
      <c r="EG58" s="50">
        <v>0.1946927599295292</v>
      </c>
      <c r="EH58" s="50">
        <v>6.6128911091040284E-4</v>
      </c>
      <c r="EI58" s="50">
        <v>0.30458215482762746</v>
      </c>
      <c r="EJ58" s="50">
        <v>8.7708166113034807</v>
      </c>
      <c r="EK58" s="50">
        <v>0.75642041950558148</v>
      </c>
      <c r="EL58" s="50">
        <v>21.78205346364868</v>
      </c>
      <c r="EM58" s="50">
        <v>28.796226148794435</v>
      </c>
      <c r="EN58" s="50">
        <v>4.019660470007398E-3</v>
      </c>
      <c r="EO58" s="50">
        <v>0.58379493934084581</v>
      </c>
      <c r="EP58" s="50">
        <v>9.4769791755282373</v>
      </c>
      <c r="EQ58" s="50">
        <v>49.473822497743583</v>
      </c>
      <c r="ER58" s="50">
        <v>0.23694317821987873</v>
      </c>
      <c r="ES58" s="50">
        <v>0.24518353396249515</v>
      </c>
      <c r="ET58" s="50">
        <v>0.1020434318643262</v>
      </c>
      <c r="EU58" s="50">
        <v>3.2610052160461698</v>
      </c>
      <c r="EV58" s="50">
        <v>0.69849937426121267</v>
      </c>
      <c r="EW58" s="50">
        <v>2.6865224266049609E-2</v>
      </c>
      <c r="EX58" s="50">
        <v>0.31804419993020916</v>
      </c>
      <c r="EY58" s="50">
        <v>0.69997454625445477</v>
      </c>
      <c r="EZ58" s="50">
        <v>1.1307237802514785E-2</v>
      </c>
      <c r="FA58" s="50">
        <v>1.1345653937642995E-2</v>
      </c>
      <c r="FB58" s="50">
        <v>1.3848325062054625E-2</v>
      </c>
      <c r="FC58" s="50">
        <v>2.5193978999697622E-2</v>
      </c>
      <c r="FD58" s="50">
        <v>1.7071705416215492</v>
      </c>
      <c r="FE58" s="50">
        <v>0.59765609130949193</v>
      </c>
      <c r="FF58" s="50">
        <v>0.94250911428952777</v>
      </c>
      <c r="FG58" s="50">
        <v>6.7143526616590608</v>
      </c>
      <c r="FH58" s="50">
        <v>1.3950672207042733E-2</v>
      </c>
      <c r="FI58">
        <f t="shared" si="0"/>
        <v>395.99521615862631</v>
      </c>
      <c r="FJ58">
        <f t="shared" si="1"/>
        <v>961.63670362373637</v>
      </c>
    </row>
    <row r="59" spans="1:166" ht="15.6">
      <c r="A59" s="50" t="s">
        <v>345</v>
      </c>
      <c r="B59" s="50" t="s">
        <v>288</v>
      </c>
      <c r="C59" s="50">
        <v>0.19166009028142042</v>
      </c>
      <c r="D59" s="50">
        <v>0.32021111748796738</v>
      </c>
      <c r="E59" s="50">
        <v>0.28012212464100139</v>
      </c>
      <c r="F59" s="50">
        <v>41.569538799982531</v>
      </c>
      <c r="G59" s="50">
        <v>26.532282890032683</v>
      </c>
      <c r="H59" s="50">
        <v>0</v>
      </c>
      <c r="I59" s="50">
        <v>1.7417723685997963</v>
      </c>
      <c r="J59" s="50">
        <v>1.6228746026176388</v>
      </c>
      <c r="K59" s="50">
        <v>0.32478233972973408</v>
      </c>
      <c r="L59" s="50">
        <v>4.3625211762603908E-2</v>
      </c>
      <c r="M59" s="50">
        <v>0.58140004795663314</v>
      </c>
      <c r="N59" s="50">
        <v>0.23005158130180306</v>
      </c>
      <c r="O59" s="50">
        <v>5.9257800501703303E-2</v>
      </c>
      <c r="P59" s="50">
        <v>2.0198255444876558</v>
      </c>
      <c r="Q59" s="50">
        <v>2.4820868435050037E-2</v>
      </c>
      <c r="R59" s="50">
        <v>4.7612829270068987E-3</v>
      </c>
      <c r="S59" s="50">
        <v>25.989123614149467</v>
      </c>
      <c r="T59" s="50">
        <v>0.6116883452329771</v>
      </c>
      <c r="U59" s="50">
        <v>93.992632283457937</v>
      </c>
      <c r="V59" s="50">
        <v>9.3472499977563683E-2</v>
      </c>
      <c r="W59" s="50">
        <v>0.1662792695847779</v>
      </c>
      <c r="X59" s="50">
        <v>50.888906012588464</v>
      </c>
      <c r="Y59" s="50">
        <v>2.8727895960148214E-2</v>
      </c>
      <c r="Z59" s="50">
        <v>0.22449303659596739</v>
      </c>
      <c r="AA59" s="50">
        <v>0.30774100298140772</v>
      </c>
      <c r="AB59" s="50">
        <v>2.1918970291440916</v>
      </c>
      <c r="AC59" s="50">
        <v>214.91713025051894</v>
      </c>
      <c r="AD59" s="50">
        <v>17.100219494192228</v>
      </c>
      <c r="AE59" s="50">
        <v>11.758655734153184</v>
      </c>
      <c r="AF59" s="50">
        <v>57.114014408971286</v>
      </c>
      <c r="AG59" s="50">
        <v>257.28005112586447</v>
      </c>
      <c r="AH59" s="50">
        <v>135.48788541258821</v>
      </c>
      <c r="AI59" s="50">
        <v>84.498548934916542</v>
      </c>
      <c r="AJ59" s="50">
        <v>3.7051147038785253</v>
      </c>
      <c r="AK59" s="50">
        <v>218.84387721194196</v>
      </c>
      <c r="AL59" s="50">
        <v>23.730275357419025</v>
      </c>
      <c r="AM59" s="50">
        <v>56.369650687865146</v>
      </c>
      <c r="AN59" s="50">
        <v>168.58936376921812</v>
      </c>
      <c r="AO59" s="50">
        <v>199.12025137153759</v>
      </c>
      <c r="AP59" s="50">
        <v>31.181465976639132</v>
      </c>
      <c r="AQ59" s="50">
        <v>60.149765661029335</v>
      </c>
      <c r="AR59" s="50">
        <v>57.632520406907133</v>
      </c>
      <c r="AS59" s="50">
        <v>269.35923559959036</v>
      </c>
      <c r="AT59" s="50">
        <v>39.679498016576098</v>
      </c>
      <c r="AU59" s="50">
        <v>8.1100841596212465</v>
      </c>
      <c r="AV59" s="50">
        <v>0.29440699485180771</v>
      </c>
      <c r="AW59" s="50">
        <v>25.055768451179677</v>
      </c>
      <c r="AX59" s="50">
        <v>0.17284790110902756</v>
      </c>
      <c r="AY59" s="50">
        <v>3.8649747327289683</v>
      </c>
      <c r="AZ59" s="50">
        <v>0.11183914419298525</v>
      </c>
      <c r="BA59" s="50">
        <v>0.69670359077807542</v>
      </c>
      <c r="BB59" s="50">
        <v>63.198018262699989</v>
      </c>
      <c r="BC59" s="50">
        <v>2.4832858819999901E-2</v>
      </c>
      <c r="BD59" s="50">
        <v>0.17073717677555886</v>
      </c>
      <c r="BE59" s="50">
        <v>0.1159909722314883</v>
      </c>
      <c r="BF59" s="50">
        <v>0.41089129332132801</v>
      </c>
      <c r="BG59" s="50">
        <v>30.241086391558266</v>
      </c>
      <c r="BH59" s="50">
        <v>0.17693088150222319</v>
      </c>
      <c r="BI59" s="50">
        <v>6.1827205370306372E-2</v>
      </c>
      <c r="BJ59" s="50">
        <v>4.6581162618904029E-3</v>
      </c>
      <c r="BK59" s="50">
        <v>4.3318474819539834E-2</v>
      </c>
      <c r="BL59" s="50">
        <v>2.3885547160704013E-2</v>
      </c>
      <c r="BM59" s="50">
        <v>2.3491315639967907E-2</v>
      </c>
      <c r="BN59" s="50">
        <v>6.1895050725296212E-2</v>
      </c>
      <c r="BO59" s="50">
        <v>2.1571396738140399E-2</v>
      </c>
      <c r="BP59" s="50">
        <v>8.8263760519980902E-3</v>
      </c>
      <c r="BQ59" s="50">
        <v>7.3308319297784169E-2</v>
      </c>
      <c r="BR59" s="50">
        <v>1.6898969957552645E-2</v>
      </c>
      <c r="BS59" s="50">
        <v>1.7300087215854965E-3</v>
      </c>
      <c r="BT59" s="50">
        <v>2.0553249299999729E-2</v>
      </c>
      <c r="BU59" s="50">
        <v>3.1970629263472342E-2</v>
      </c>
      <c r="BV59" s="50">
        <v>9.8359643838612607E-2</v>
      </c>
      <c r="BW59" s="50">
        <v>1.6160462425082837E-3</v>
      </c>
      <c r="BX59" s="50">
        <v>2.9065937907050643E-2</v>
      </c>
      <c r="BY59" s="50">
        <v>2.4498159254519466E-3</v>
      </c>
      <c r="BZ59" s="50">
        <v>12.367291658380848</v>
      </c>
      <c r="CA59" s="50">
        <v>0.22831145375836487</v>
      </c>
      <c r="CB59" s="50">
        <v>0.20358769947667615</v>
      </c>
      <c r="CC59" s="50">
        <v>0.13139974241174765</v>
      </c>
      <c r="CD59" s="50">
        <v>2.6579831667141413E-2</v>
      </c>
      <c r="CE59" s="50">
        <v>7.4264754353826803E-4</v>
      </c>
      <c r="CF59" s="50">
        <v>9.2700828561767968E-3</v>
      </c>
      <c r="CG59" s="50">
        <v>3.6080806604178443E-2</v>
      </c>
      <c r="CH59" s="50">
        <v>3.2635515862228393E-3</v>
      </c>
      <c r="CI59" s="50">
        <v>0.14879755237252168</v>
      </c>
      <c r="CJ59" s="50">
        <v>1.1369594041871793E-2</v>
      </c>
      <c r="CK59" s="50">
        <v>129.81916157718851</v>
      </c>
      <c r="CL59" s="50">
        <v>135.25861159461411</v>
      </c>
      <c r="CM59" s="50">
        <v>4.9531482988293664E-2</v>
      </c>
      <c r="CN59" s="50">
        <v>0.47656407216734342</v>
      </c>
      <c r="CO59" s="50">
        <v>4.5046746195002489</v>
      </c>
      <c r="CP59" s="50">
        <v>6.354122050784845</v>
      </c>
      <c r="CQ59" s="50">
        <v>6.6884893845870043E-3</v>
      </c>
      <c r="CR59" s="50">
        <v>3.9690881623354386E-2</v>
      </c>
      <c r="CS59" s="50">
        <v>4.8926123620435025</v>
      </c>
      <c r="CT59" s="50">
        <v>287.24723038017902</v>
      </c>
      <c r="CU59" s="50">
        <v>8.5126923072047812E-3</v>
      </c>
      <c r="CV59" s="50">
        <v>0.39173675960942045</v>
      </c>
      <c r="CW59" s="50">
        <v>0.41650630367747798</v>
      </c>
      <c r="CX59" s="50">
        <v>54.168511718513535</v>
      </c>
      <c r="CY59" s="50">
        <v>1.6461785255845601E-2</v>
      </c>
      <c r="CZ59" s="50">
        <v>7.5497107082137605E-3</v>
      </c>
      <c r="DA59" s="50">
        <v>468.47948697112793</v>
      </c>
      <c r="DB59" s="50">
        <v>4.1093909218770195</v>
      </c>
      <c r="DC59" s="50">
        <v>1.8367952330207542E-3</v>
      </c>
      <c r="DD59" s="50">
        <v>0.97808755004768744</v>
      </c>
      <c r="DE59" s="50">
        <v>0.24888393569261735</v>
      </c>
      <c r="DF59" s="50">
        <v>1.4414734657498591</v>
      </c>
      <c r="DG59" s="50">
        <v>0.10245971519708015</v>
      </c>
      <c r="DH59" s="50">
        <v>0.40895659296926418</v>
      </c>
      <c r="DI59" s="50">
        <v>19.338262363491051</v>
      </c>
      <c r="DJ59" s="50">
        <v>2.9338078560014694E-2</v>
      </c>
      <c r="DK59" s="50">
        <v>0.67935393112399456</v>
      </c>
      <c r="DL59" s="50">
        <v>1.2533167332246191</v>
      </c>
      <c r="DM59" s="50">
        <v>67.253116942845224</v>
      </c>
      <c r="DN59" s="50">
        <v>3.6301348920349176E-2</v>
      </c>
      <c r="DO59" s="50">
        <v>0.79788290819921592</v>
      </c>
      <c r="DP59" s="50">
        <v>25.194703647287927</v>
      </c>
      <c r="DQ59" s="50">
        <v>3.3020500721136901</v>
      </c>
      <c r="DR59" s="50">
        <v>0.79147801947521057</v>
      </c>
      <c r="DS59" s="50">
        <v>56.237234427818805</v>
      </c>
      <c r="DT59" s="50">
        <v>287.24723038017902</v>
      </c>
      <c r="DU59" s="50">
        <v>3.4813216429501323E-3</v>
      </c>
      <c r="DV59" s="50">
        <v>1.3880804939217541E-2</v>
      </c>
      <c r="DW59" s="50">
        <v>1.3682194110759616</v>
      </c>
      <c r="DX59" s="50">
        <v>1.6461785255845601E-2</v>
      </c>
      <c r="DY59" s="50">
        <v>1.0624779138503052E-2</v>
      </c>
      <c r="DZ59" s="50">
        <v>0.28036721475649728</v>
      </c>
      <c r="EA59" s="50">
        <v>1.8460909636884546E-2</v>
      </c>
      <c r="EB59" s="50">
        <v>0.32108910039778632</v>
      </c>
      <c r="EC59" s="50">
        <v>1.2031539037222202E-2</v>
      </c>
      <c r="ED59" s="50">
        <v>0.8409925452762298</v>
      </c>
      <c r="EE59" s="50">
        <v>7.5497107082137605E-3</v>
      </c>
      <c r="EF59" s="50">
        <v>3.1144003292579354</v>
      </c>
      <c r="EG59" s="50">
        <v>0.40895659296926418</v>
      </c>
      <c r="EH59" s="50">
        <v>1.0086209170670436E-3</v>
      </c>
      <c r="EI59" s="50">
        <v>0.51013172971945853</v>
      </c>
      <c r="EJ59" s="50">
        <v>12.967183116094494</v>
      </c>
      <c r="EK59" s="50">
        <v>1.30223094260565</v>
      </c>
      <c r="EL59" s="50">
        <v>33.101777655544431</v>
      </c>
      <c r="EM59" s="50">
        <v>25.419283609795567</v>
      </c>
      <c r="EN59" s="50">
        <v>4.3450734775331221E-3</v>
      </c>
      <c r="EO59" s="50">
        <v>0.89171040753892583</v>
      </c>
      <c r="EP59" s="50">
        <v>13.867321596701789</v>
      </c>
      <c r="EQ59" s="50">
        <v>44.108407988260055</v>
      </c>
      <c r="ER59" s="50">
        <v>0.45855897559860226</v>
      </c>
      <c r="ES59" s="50">
        <v>0.30416189772557878</v>
      </c>
      <c r="ET59" s="50">
        <v>5.5295450907081448E-2</v>
      </c>
      <c r="EU59" s="50">
        <v>3.5667508444898361</v>
      </c>
      <c r="EV59" s="50">
        <v>0.84431141401392162</v>
      </c>
      <c r="EW59" s="50">
        <v>2.925533338042843E-2</v>
      </c>
      <c r="EX59" s="50">
        <v>0.57552847327062073</v>
      </c>
      <c r="EY59" s="50">
        <v>1.6221871398885996</v>
      </c>
      <c r="EZ59" s="50">
        <v>7.6616469724683474E-3</v>
      </c>
      <c r="FA59" s="50">
        <v>7.7030230965204243E-3</v>
      </c>
      <c r="FB59" s="50">
        <v>9.8844323315297571E-3</v>
      </c>
      <c r="FC59" s="50">
        <v>1.758745542805018E-2</v>
      </c>
      <c r="FD59" s="50">
        <v>0.73110241080929539</v>
      </c>
      <c r="FE59" s="50">
        <v>1.020899484105247</v>
      </c>
      <c r="FF59" s="50">
        <v>0.47068382660289149</v>
      </c>
      <c r="FG59" s="50">
        <v>6.354122050784845</v>
      </c>
      <c r="FH59" s="50">
        <v>6.8985272371835608E-3</v>
      </c>
      <c r="FI59">
        <f t="shared" si="0"/>
        <v>514.47784530797867</v>
      </c>
      <c r="FJ59">
        <f t="shared" si="1"/>
        <v>1323.062426128791</v>
      </c>
    </row>
    <row r="60" spans="1:166" ht="15.6">
      <c r="A60" s="50" t="s">
        <v>346</v>
      </c>
      <c r="B60" s="50" t="s">
        <v>288</v>
      </c>
      <c r="C60" s="50">
        <v>5.8178703950426104E-2</v>
      </c>
      <c r="D60" s="50">
        <v>0.65392488262648174</v>
      </c>
      <c r="E60" s="50">
        <v>0.35568161571297702</v>
      </c>
      <c r="F60" s="50">
        <v>64.662752169762427</v>
      </c>
      <c r="G60" s="50">
        <v>52.461123937629402</v>
      </c>
      <c r="H60" s="50">
        <v>0</v>
      </c>
      <c r="I60" s="50">
        <v>2.5721186192595895</v>
      </c>
      <c r="J60" s="50">
        <v>1.1351133196583878</v>
      </c>
      <c r="K60" s="50">
        <v>0.20402042658614067</v>
      </c>
      <c r="L60" s="50">
        <v>3.2519117208838717E-2</v>
      </c>
      <c r="M60" s="50">
        <v>0.44300252572301474</v>
      </c>
      <c r="N60" s="50">
        <v>0.63788476339387445</v>
      </c>
      <c r="O60" s="50">
        <v>3.4223021315600073E-2</v>
      </c>
      <c r="P60" s="50">
        <v>1.6784487712736971</v>
      </c>
      <c r="Q60" s="50">
        <v>2.3581454191739223E-2</v>
      </c>
      <c r="R60" s="50">
        <v>2.687799764030907E-2</v>
      </c>
      <c r="S60" s="50">
        <v>44.919170099566557</v>
      </c>
      <c r="T60" s="50">
        <v>0.24585441217106499</v>
      </c>
      <c r="U60" s="50">
        <v>141.79489591633558</v>
      </c>
      <c r="V60" s="50">
        <v>8.2565829944590899E-2</v>
      </c>
      <c r="W60" s="50">
        <v>0.16680023657012424</v>
      </c>
      <c r="X60" s="50">
        <v>44.513117191579759</v>
      </c>
      <c r="Y60" s="50">
        <v>6.2179612540086832E-3</v>
      </c>
      <c r="Z60" s="50">
        <v>0.22057375876462484</v>
      </c>
      <c r="AA60" s="50">
        <v>0.30768154552598109</v>
      </c>
      <c r="AB60" s="50">
        <v>2.1394969965823942</v>
      </c>
      <c r="AC60" s="50">
        <v>272.88278323832884</v>
      </c>
      <c r="AD60" s="50">
        <v>22.602910279895763</v>
      </c>
      <c r="AE60" s="50">
        <v>26.178371830150855</v>
      </c>
      <c r="AF60" s="50">
        <v>56.667622368015905</v>
      </c>
      <c r="AG60" s="50">
        <v>310.38769089203367</v>
      </c>
      <c r="AH60" s="50">
        <v>301.5758788634829</v>
      </c>
      <c r="AI60" s="50">
        <v>81.527358551708829</v>
      </c>
      <c r="AJ60" s="50">
        <v>3.2858419511864212</v>
      </c>
      <c r="AK60" s="50">
        <v>187.02060597498539</v>
      </c>
      <c r="AL60" s="50">
        <v>2.5146704523027901</v>
      </c>
      <c r="AM60" s="50">
        <v>51.914215442167432</v>
      </c>
      <c r="AN60" s="50">
        <v>157.15095631197389</v>
      </c>
      <c r="AO60" s="50">
        <v>161.9973757332078</v>
      </c>
      <c r="AP60" s="50">
        <v>37.34481980016529</v>
      </c>
      <c r="AQ60" s="50">
        <v>115.27996325965184</v>
      </c>
      <c r="AR60" s="50">
        <v>63.723445482116418</v>
      </c>
      <c r="AS60" s="50">
        <v>163.75470684390734</v>
      </c>
      <c r="AT60" s="50">
        <v>46.322827252096495</v>
      </c>
      <c r="AU60" s="50">
        <v>9.3730026402416957</v>
      </c>
      <c r="AV60" s="50">
        <v>0.28826934036065338</v>
      </c>
      <c r="AW60" s="50">
        <v>31.689759427767456</v>
      </c>
      <c r="AX60" s="50">
        <v>0.22105534884667474</v>
      </c>
      <c r="AY60" s="50">
        <v>1.6515078680895336</v>
      </c>
      <c r="AZ60" s="50">
        <v>0.10783334090393344</v>
      </c>
      <c r="BA60" s="50">
        <v>0.81030269563992074</v>
      </c>
      <c r="BB60" s="50">
        <v>52.672238142721113</v>
      </c>
      <c r="BC60" s="50">
        <v>1.63123090614191E-2</v>
      </c>
      <c r="BD60" s="50">
        <v>0.10512265976961789</v>
      </c>
      <c r="BE60" s="50">
        <v>7.6827840723450627E-2</v>
      </c>
      <c r="BF60" s="50">
        <v>1.1549013719030874</v>
      </c>
      <c r="BG60" s="50">
        <v>27.77584272462413</v>
      </c>
      <c r="BH60" s="50">
        <v>0.19798507702875021</v>
      </c>
      <c r="BI60" s="50">
        <v>7.0981669049136276E-2</v>
      </c>
      <c r="BJ60" s="50">
        <v>1.7676212375171744E-3</v>
      </c>
      <c r="BK60" s="50">
        <v>5.0690097409212369E-2</v>
      </c>
      <c r="BL60" s="50">
        <v>2.8919487961064982E-2</v>
      </c>
      <c r="BM60" s="50">
        <v>1.5286344239710318E-2</v>
      </c>
      <c r="BN60" s="50">
        <v>7.0910915066008717E-2</v>
      </c>
      <c r="BO60" s="50">
        <v>3.1295845573387569E-2</v>
      </c>
      <c r="BP60" s="50">
        <v>6.5612679193932499E-3</v>
      </c>
      <c r="BQ60" s="50">
        <v>6.2501406639048809E-2</v>
      </c>
      <c r="BR60" s="50">
        <v>1.4416759401120343E-2</v>
      </c>
      <c r="BS60" s="50">
        <v>1.0468911378099432E-3</v>
      </c>
      <c r="BT60" s="50">
        <v>1.5744149183935588E-2</v>
      </c>
      <c r="BU60" s="50">
        <v>2.9509964048500308E-2</v>
      </c>
      <c r="BV60" s="50">
        <v>8.4980985830850758E-2</v>
      </c>
      <c r="BW60" s="50">
        <v>1.2853592209439882E-3</v>
      </c>
      <c r="BX60" s="50">
        <v>2.8224695001151563E-2</v>
      </c>
      <c r="BY60" s="50">
        <v>1.7280990944322794E-3</v>
      </c>
      <c r="BZ60" s="50">
        <v>6.5852790420705949</v>
      </c>
      <c r="CA60" s="50">
        <v>0.23973881583939147</v>
      </c>
      <c r="CB60" s="50">
        <v>7.5659455144842944E-2</v>
      </c>
      <c r="CC60" s="50">
        <v>5.0962369022752377E-2</v>
      </c>
      <c r="CD60" s="50">
        <v>6.4765818737889565E-3</v>
      </c>
      <c r="CE60" s="50">
        <v>4.8204718329720233E-4</v>
      </c>
      <c r="CF60" s="50">
        <v>1.4977290073507692E-3</v>
      </c>
      <c r="CG60" s="50">
        <v>5.2818028728589927E-2</v>
      </c>
      <c r="CH60" s="50">
        <v>3.1002816718902603E-3</v>
      </c>
      <c r="CI60" s="50">
        <v>0.16001150552366855</v>
      </c>
      <c r="CJ60" s="50">
        <v>3.3025258137911059E-2</v>
      </c>
      <c r="CK60" s="50">
        <v>98.884067402428897</v>
      </c>
      <c r="CL60" s="50">
        <v>102.81742226870757</v>
      </c>
      <c r="CM60" s="50">
        <v>1.978524949018369E-2</v>
      </c>
      <c r="CN60" s="50">
        <v>0.17619837862831833</v>
      </c>
      <c r="CO60" s="50">
        <v>5.4773374622334847</v>
      </c>
      <c r="CP60" s="50">
        <v>2.9955697574990836</v>
      </c>
      <c r="CQ60" s="50">
        <v>1.0219661078188237E-2</v>
      </c>
      <c r="CR60" s="50">
        <v>3.7706835134682454E-2</v>
      </c>
      <c r="CS60" s="50">
        <v>4.9421545080138802</v>
      </c>
      <c r="CT60" s="50">
        <v>301.87402401541152</v>
      </c>
      <c r="CU60" s="50">
        <v>1.3972281219934178E-2</v>
      </c>
      <c r="CV60" s="50">
        <v>0.3634926823562934</v>
      </c>
      <c r="CW60" s="50">
        <v>0.2457177600541135</v>
      </c>
      <c r="CX60" s="50">
        <v>27.468555807342767</v>
      </c>
      <c r="CY60" s="50">
        <v>1.1489179829964124E-2</v>
      </c>
      <c r="CZ60" s="50">
        <v>8.6311986360311475E-3</v>
      </c>
      <c r="DA60" s="50">
        <v>325.75208257711517</v>
      </c>
      <c r="DB60" s="50">
        <v>2.8170068468473093</v>
      </c>
      <c r="DC60" s="50">
        <v>1.8548651533262944E-3</v>
      </c>
      <c r="DD60" s="50">
        <v>0.81467998237378469</v>
      </c>
      <c r="DE60" s="50">
        <v>0.12781091039696404</v>
      </c>
      <c r="DF60" s="50">
        <v>2.126845800157886</v>
      </c>
      <c r="DG60" s="50">
        <v>0.1469458896141953</v>
      </c>
      <c r="DH60" s="50">
        <v>0.23708656141808235</v>
      </c>
      <c r="DI60" s="50">
        <v>23.132070650060079</v>
      </c>
      <c r="DJ60" s="50">
        <v>2.0389672834417106E-2</v>
      </c>
      <c r="DK60" s="50">
        <v>0.73083996249546079</v>
      </c>
      <c r="DL60" s="50">
        <v>0.60009174965387313</v>
      </c>
      <c r="DM60" s="50">
        <v>24.329374954843633</v>
      </c>
      <c r="DN60" s="50">
        <v>3.0755282103838173E-2</v>
      </c>
      <c r="DO60" s="50">
        <v>1.6664118454832781</v>
      </c>
      <c r="DP60" s="50">
        <v>26.520390704448378</v>
      </c>
      <c r="DQ60" s="50">
        <v>6.8270028446991464</v>
      </c>
      <c r="DR60" s="50">
        <v>0.66402297106500263</v>
      </c>
      <c r="DS60" s="50">
        <v>69.034579227932738</v>
      </c>
      <c r="DT60" s="50">
        <v>301.87402401541152</v>
      </c>
      <c r="DU60" s="50">
        <v>3.3126401096006432E-3</v>
      </c>
      <c r="DV60" s="50">
        <v>2.2395769644337957E-2</v>
      </c>
      <c r="DW60" s="50">
        <v>0.47283759312952384</v>
      </c>
      <c r="DX60" s="50">
        <v>1.1489179829964124E-2</v>
      </c>
      <c r="DY60" s="50">
        <v>7.7388321280199525E-3</v>
      </c>
      <c r="DZ60" s="50">
        <v>0.2519007176087964</v>
      </c>
      <c r="EA60" s="50">
        <v>3.6405263058376172E-2</v>
      </c>
      <c r="EB60" s="50">
        <v>0.26070624575421469</v>
      </c>
      <c r="EC60" s="50">
        <v>2.4298363744561458E-2</v>
      </c>
      <c r="ED60" s="50">
        <v>0.80819982962873838</v>
      </c>
      <c r="EE60" s="50">
        <v>8.6311986360311475E-3</v>
      </c>
      <c r="EF60" s="50">
        <v>3.8357347255223306</v>
      </c>
      <c r="EG60" s="50">
        <v>0.23708656141808235</v>
      </c>
      <c r="EH60" s="50">
        <v>7.8112751172578301E-4</v>
      </c>
      <c r="EI60" s="50">
        <v>0.59929902674774083</v>
      </c>
      <c r="EJ60" s="50">
        <v>6.9600960401420187</v>
      </c>
      <c r="EK60" s="50">
        <v>1.6487237730973396</v>
      </c>
      <c r="EL60" s="50">
        <v>19.147829868332188</v>
      </c>
      <c r="EM60" s="50">
        <v>11.613728255012981</v>
      </c>
      <c r="EN60" s="50">
        <v>1.8347730986240315E-3</v>
      </c>
      <c r="EO60" s="50">
        <v>0.31559117733996644</v>
      </c>
      <c r="EP60" s="50">
        <v>7.9218408581082418</v>
      </c>
      <c r="EQ60" s="50">
        <v>35.697683582732374</v>
      </c>
      <c r="ER60" s="50">
        <v>0.28520613889728319</v>
      </c>
      <c r="ES60" s="50">
        <v>0.31204390767863505</v>
      </c>
      <c r="ET60" s="50">
        <v>6.1288161812056305E-2</v>
      </c>
      <c r="EU60" s="50">
        <v>3.9698179881845634</v>
      </c>
      <c r="EV60" s="50">
        <v>1.1345491066389204</v>
      </c>
      <c r="EW60" s="50">
        <v>6.2383781865048678E-2</v>
      </c>
      <c r="EX60" s="50">
        <v>0.21257454219217325</v>
      </c>
      <c r="EY60" s="50">
        <v>0.66292618855058494</v>
      </c>
      <c r="EZ60" s="50">
        <v>1.0078473525645401E-2</v>
      </c>
      <c r="FA60" s="50">
        <v>1.0112852618918838E-2</v>
      </c>
      <c r="FB60" s="50">
        <v>1.7860380716104782E-2</v>
      </c>
      <c r="FC60" s="50">
        <v>2.797323333502362E-2</v>
      </c>
      <c r="FD60" s="50">
        <v>1.8088262545295692</v>
      </c>
      <c r="FE60" s="50">
        <v>1.167900560525619</v>
      </c>
      <c r="FF60" s="50">
        <v>1.0105348504413252</v>
      </c>
      <c r="FG60" s="50">
        <v>2.9955697574990836</v>
      </c>
      <c r="FH60" s="50">
        <v>6.9756082986537236E-3</v>
      </c>
      <c r="FI60">
        <f t="shared" si="0"/>
        <v>544.23663577632215</v>
      </c>
      <c r="FJ60">
        <f t="shared" si="1"/>
        <v>2164.3653992804243</v>
      </c>
    </row>
    <row r="61" spans="1:166" ht="15.6">
      <c r="A61" s="50" t="s">
        <v>347</v>
      </c>
      <c r="B61" s="50" t="s">
        <v>288</v>
      </c>
      <c r="C61" s="50">
        <v>0.17782348965585196</v>
      </c>
      <c r="D61" s="50">
        <v>0.42098913345981587</v>
      </c>
      <c r="E61" s="50">
        <v>0.2238633942145794</v>
      </c>
      <c r="F61" s="50">
        <v>70.915139717096324</v>
      </c>
      <c r="G61" s="50">
        <v>45.768695446464413</v>
      </c>
      <c r="H61" s="50">
        <v>0</v>
      </c>
      <c r="I61" s="50">
        <v>2.6378249013763382</v>
      </c>
      <c r="J61" s="50">
        <v>0.66762966565598247</v>
      </c>
      <c r="K61" s="50">
        <v>0.15818051773972444</v>
      </c>
      <c r="L61" s="50">
        <v>3.8837548192662379E-2</v>
      </c>
      <c r="M61" s="50">
        <v>0.6301104129374171</v>
      </c>
      <c r="N61" s="50">
        <v>2.8457889845122399</v>
      </c>
      <c r="O61" s="50">
        <v>3.7970393199850086E-2</v>
      </c>
      <c r="P61" s="50">
        <v>2.2438680911127435</v>
      </c>
      <c r="Q61" s="50">
        <v>2.2485746560473363E-2</v>
      </c>
      <c r="R61" s="50">
        <v>1.6005341311400429E-2</v>
      </c>
      <c r="S61" s="50">
        <v>37.800651453165685</v>
      </c>
      <c r="T61" s="50">
        <v>0.55158676318815736</v>
      </c>
      <c r="U61" s="50">
        <v>115.82078775210957</v>
      </c>
      <c r="V61" s="50">
        <v>2.9170622551009568E-2</v>
      </c>
      <c r="W61" s="50">
        <v>0.16721972414482983</v>
      </c>
      <c r="X61" s="50">
        <v>59.24621084698353</v>
      </c>
      <c r="Y61" s="50">
        <v>1.9137849131413427E-2</v>
      </c>
      <c r="Z61" s="50">
        <v>0.22410965185648735</v>
      </c>
      <c r="AA61" s="50">
        <v>0.31188386093920006</v>
      </c>
      <c r="AB61" s="50">
        <v>2.0172364495651012</v>
      </c>
      <c r="AC61" s="50">
        <v>367.79161345281324</v>
      </c>
      <c r="AD61" s="50">
        <v>19.656948621087352</v>
      </c>
      <c r="AE61" s="50">
        <v>17.010176373243549</v>
      </c>
      <c r="AF61" s="50">
        <v>79.720097882350942</v>
      </c>
      <c r="AG61" s="50">
        <v>320.97513500327364</v>
      </c>
      <c r="AH61" s="50">
        <v>190.08870888183563</v>
      </c>
      <c r="AI61" s="50">
        <v>103.77300998896143</v>
      </c>
      <c r="AJ61" s="50">
        <v>4.0125188491366943</v>
      </c>
      <c r="AK61" s="50">
        <v>222.63242613191883</v>
      </c>
      <c r="AL61" s="50">
        <v>7.4915580055130038</v>
      </c>
      <c r="AM61" s="50">
        <v>47.852211375887812</v>
      </c>
      <c r="AN61" s="50">
        <v>185.43672114276853</v>
      </c>
      <c r="AO61" s="50">
        <v>169.94565283392396</v>
      </c>
      <c r="AP61" s="50">
        <v>27.921203057315555</v>
      </c>
      <c r="AQ61" s="50">
        <v>71.99593449061986</v>
      </c>
      <c r="AR61" s="50">
        <v>58.265333722648577</v>
      </c>
      <c r="AS61" s="50">
        <v>192.16252404918049</v>
      </c>
      <c r="AT61" s="50">
        <v>60.291294154546726</v>
      </c>
      <c r="AU61" s="50">
        <v>8.4383215029755032</v>
      </c>
      <c r="AV61" s="50">
        <v>0.3444445597713412</v>
      </c>
      <c r="AW61" s="50">
        <v>25.632349567963242</v>
      </c>
      <c r="AX61" s="50">
        <v>0.35341694183525979</v>
      </c>
      <c r="AY61" s="50">
        <v>3.0547802626396465</v>
      </c>
      <c r="AZ61" s="50">
        <v>0.13202174961196728</v>
      </c>
      <c r="BA61" s="50">
        <v>1.224201575562045</v>
      </c>
      <c r="BB61" s="50">
        <v>118.51313259527524</v>
      </c>
      <c r="BC61" s="50">
        <v>4.60396789858619E-2</v>
      </c>
      <c r="BD61" s="50">
        <v>0.15241441609585302</v>
      </c>
      <c r="BE61" s="50">
        <v>9.9020069108911785E-2</v>
      </c>
      <c r="BF61" s="50">
        <v>0.5377279485584473</v>
      </c>
      <c r="BG61" s="50">
        <v>28.080810748996321</v>
      </c>
      <c r="BH61" s="50">
        <v>9.6749477749723617E-2</v>
      </c>
      <c r="BI61" s="50">
        <v>4.9562593083010607E-2</v>
      </c>
      <c r="BJ61" s="50">
        <v>3.3164810382147383E-3</v>
      </c>
      <c r="BK61" s="50">
        <v>2.8905836056659067E-2</v>
      </c>
      <c r="BL61" s="50">
        <v>1.9706201470936678E-2</v>
      </c>
      <c r="BM61" s="50">
        <v>1.1595454868371619E-2</v>
      </c>
      <c r="BN61" s="50">
        <v>4.6593457791358206E-2</v>
      </c>
      <c r="BO61" s="50">
        <v>3.0622437032831573E-2</v>
      </c>
      <c r="BP61" s="50">
        <v>7.7476793701327052E-3</v>
      </c>
      <c r="BQ61" s="50">
        <v>5.3700473003761982E-2</v>
      </c>
      <c r="BR61" s="50">
        <v>9.2163406143940061E-3</v>
      </c>
      <c r="BS61" s="50">
        <v>1.2570010662313284E-3</v>
      </c>
      <c r="BT61" s="50">
        <v>2.7156655272131364E-2</v>
      </c>
      <c r="BU61" s="50">
        <v>2.6163649300832138E-2</v>
      </c>
      <c r="BV61" s="50">
        <v>8.3114284769791283E-2</v>
      </c>
      <c r="BW61" s="50">
        <v>1.4952056236865869E-3</v>
      </c>
      <c r="BX61" s="50">
        <v>4.1692116428605965E-2</v>
      </c>
      <c r="BY61" s="50">
        <v>1.1137912361792116E-3</v>
      </c>
      <c r="BZ61" s="50">
        <v>5.7864281632767813</v>
      </c>
      <c r="CA61" s="50">
        <v>0.34954442021526383</v>
      </c>
      <c r="CB61" s="50">
        <v>0.3571864234571186</v>
      </c>
      <c r="CC61" s="50">
        <v>0.10763134439062727</v>
      </c>
      <c r="CD61" s="50">
        <v>1.0131822837353387E-2</v>
      </c>
      <c r="CE61" s="50">
        <v>4.5419524126638693E-4</v>
      </c>
      <c r="CF61" s="50">
        <v>5.4860174237859752E-3</v>
      </c>
      <c r="CG61" s="50">
        <v>2.3227801324539634E-2</v>
      </c>
      <c r="CH61" s="50">
        <v>3.6114584099800466E-3</v>
      </c>
      <c r="CI61" s="50">
        <v>6.8375431092204772E-2</v>
      </c>
      <c r="CJ61" s="50">
        <v>1.5299426958901055E-2</v>
      </c>
      <c r="CK61" s="50">
        <v>168.44886026937152</v>
      </c>
      <c r="CL61" s="50">
        <v>174.71463933995676</v>
      </c>
      <c r="CM61" s="50">
        <v>3.155424860760616E-2</v>
      </c>
      <c r="CN61" s="50">
        <v>0.36201278436268119</v>
      </c>
      <c r="CO61" s="50">
        <v>4.0262762280718878</v>
      </c>
      <c r="CP61" s="50">
        <v>4.0516060013043989</v>
      </c>
      <c r="CQ61" s="50">
        <v>8.9860220565858538E-3</v>
      </c>
      <c r="CR61" s="50">
        <v>3.7873613502609142E-2</v>
      </c>
      <c r="CS61" s="50">
        <v>7.1449392077899541</v>
      </c>
      <c r="CT61" s="50">
        <v>351.60732928233773</v>
      </c>
      <c r="CU61" s="50">
        <v>1.3801972486489502E-2</v>
      </c>
      <c r="CV61" s="50">
        <v>0.34146854637830804</v>
      </c>
      <c r="CW61" s="50">
        <v>0.21851123311001128</v>
      </c>
      <c r="CX61" s="50">
        <v>16.554199777279411</v>
      </c>
      <c r="CY61" s="50">
        <v>6.1728308617737759E-2</v>
      </c>
      <c r="CZ61" s="50">
        <v>1.2447803709789877E-2</v>
      </c>
      <c r="DA61" s="50">
        <v>362.10817688310442</v>
      </c>
      <c r="DB61" s="50">
        <v>3.4123308878552141</v>
      </c>
      <c r="DC61" s="50">
        <v>4.9236266984818938E-4</v>
      </c>
      <c r="DD61" s="50">
        <v>0.82128099709633973</v>
      </c>
      <c r="DE61" s="50">
        <v>0.26060027151672549</v>
      </c>
      <c r="DF61" s="50">
        <v>1.6412313589912821</v>
      </c>
      <c r="DG61" s="50">
        <v>0.25046778588025648</v>
      </c>
      <c r="DH61" s="50">
        <v>0.2060634294002214</v>
      </c>
      <c r="DI61" s="50">
        <v>21.193764140326305</v>
      </c>
      <c r="DJ61" s="50">
        <v>1.692184730031096E-2</v>
      </c>
      <c r="DK61" s="50">
        <v>0.64967653090399491</v>
      </c>
      <c r="DL61" s="50">
        <v>0.52247663356204954</v>
      </c>
      <c r="DM61" s="50">
        <v>26.303040045759595</v>
      </c>
      <c r="DN61" s="50">
        <v>4.0819084654440327E-2</v>
      </c>
      <c r="DO61" s="50">
        <v>1.9139611913022316</v>
      </c>
      <c r="DP61" s="50">
        <v>26.403606825926691</v>
      </c>
      <c r="DQ61" s="50">
        <v>4.0680238193955987</v>
      </c>
      <c r="DR61" s="50">
        <v>0.8485783645320103</v>
      </c>
      <c r="DS61" s="50">
        <v>53.553552625278797</v>
      </c>
      <c r="DT61" s="50">
        <v>351.60732928233773</v>
      </c>
      <c r="DU61" s="50">
        <v>2.8440817830535279E-3</v>
      </c>
      <c r="DV61" s="50">
        <v>2.3644077816750566E-2</v>
      </c>
      <c r="DW61" s="50">
        <v>5.2239001312540188</v>
      </c>
      <c r="DX61" s="50">
        <v>6.1728308617737759E-2</v>
      </c>
      <c r="DY61" s="50">
        <v>1.8600653348416755E-2</v>
      </c>
      <c r="DZ61" s="50">
        <v>0.50570607209044338</v>
      </c>
      <c r="EA61" s="50">
        <v>6.0407631504634671E-2</v>
      </c>
      <c r="EB61" s="50">
        <v>0.15362989622518083</v>
      </c>
      <c r="EC61" s="50">
        <v>1.1816517748573349E-2</v>
      </c>
      <c r="ED61" s="50">
        <v>0.7067266168514289</v>
      </c>
      <c r="EE61" s="50">
        <v>1.2447803709789877E-2</v>
      </c>
      <c r="EF61" s="50">
        <v>6.5091497460511478</v>
      </c>
      <c r="EG61" s="50">
        <v>0.2060634294002214</v>
      </c>
      <c r="EH61" s="50">
        <v>1.2535916960048474E-3</v>
      </c>
      <c r="EI61" s="50">
        <v>0.3087547071841702</v>
      </c>
      <c r="EJ61" s="50">
        <v>6.6168623868421976</v>
      </c>
      <c r="EK61" s="50">
        <v>0.90419662501536924</v>
      </c>
      <c r="EL61" s="50">
        <v>19.377662912212923</v>
      </c>
      <c r="EM61" s="50">
        <v>21.430806503932203</v>
      </c>
      <c r="EN61" s="50">
        <v>3.8329144180594675E-3</v>
      </c>
      <c r="EO61" s="50">
        <v>1.0218627527715891</v>
      </c>
      <c r="EP61" s="50">
        <v>7.2658286393384444</v>
      </c>
      <c r="EQ61" s="50">
        <v>35.346639388334765</v>
      </c>
      <c r="ER61" s="50">
        <v>0.25874711041233533</v>
      </c>
      <c r="ES61" s="50">
        <v>0.23637633421566312</v>
      </c>
      <c r="ET61" s="50">
        <v>7.5631034499652278E-2</v>
      </c>
      <c r="EU61" s="50">
        <v>1.9774332466807998</v>
      </c>
      <c r="EV61" s="50">
        <v>0.86765451373387537</v>
      </c>
      <c r="EW61" s="50">
        <v>3.255077309381238E-2</v>
      </c>
      <c r="EX61" s="50">
        <v>0.30791893151761218</v>
      </c>
      <c r="EY61" s="50">
        <v>0.75116324387652089</v>
      </c>
      <c r="EZ61" s="50">
        <v>5.9178180427012974E-3</v>
      </c>
      <c r="FA61" s="50">
        <v>5.9365198339773302E-3</v>
      </c>
      <c r="FB61" s="50">
        <v>7.5826960322382484E-3</v>
      </c>
      <c r="FC61" s="50">
        <v>1.3519215866215578E-2</v>
      </c>
      <c r="FD61" s="50">
        <v>0.95871708201826311</v>
      </c>
      <c r="FE61" s="50">
        <v>1.2107911818178845</v>
      </c>
      <c r="FF61" s="50">
        <v>0.95645935956737704</v>
      </c>
      <c r="FG61" s="50">
        <v>4.0516060013043989</v>
      </c>
      <c r="FH61" s="50">
        <v>1.3787926108692753E-2</v>
      </c>
      <c r="FI61">
        <f t="shared" si="0"/>
        <v>363.31666913572207</v>
      </c>
      <c r="FJ61">
        <f t="shared" si="1"/>
        <v>537.98944033003045</v>
      </c>
    </row>
    <row r="62" spans="1:166" ht="15.6">
      <c r="A62" s="50" t="s">
        <v>348</v>
      </c>
      <c r="B62" s="50" t="s">
        <v>288</v>
      </c>
      <c r="C62" s="50">
        <v>9.8477549993772506E-2</v>
      </c>
      <c r="D62" s="50">
        <v>0.64472203520332916</v>
      </c>
      <c r="E62" s="50">
        <v>0.21189587867096091</v>
      </c>
      <c r="F62" s="50">
        <v>71.690945201670701</v>
      </c>
      <c r="G62" s="50">
        <v>48.541696095619663</v>
      </c>
      <c r="H62" s="50">
        <v>0</v>
      </c>
      <c r="I62" s="50">
        <v>4.6155573391204676</v>
      </c>
      <c r="J62" s="50">
        <v>0.64339184448862985</v>
      </c>
      <c r="K62" s="50">
        <v>0.29797518962583797</v>
      </c>
      <c r="L62" s="50">
        <v>1.6833478945393131E-2</v>
      </c>
      <c r="M62" s="50">
        <v>0.47129428524207256</v>
      </c>
      <c r="N62" s="50">
        <v>0.16292640111432311</v>
      </c>
      <c r="O62" s="50">
        <v>3.9134965254474435E-2</v>
      </c>
      <c r="P62" s="50">
        <v>1.1391842967592554</v>
      </c>
      <c r="Q62" s="50">
        <v>1.8972716847126488E-2</v>
      </c>
      <c r="R62" s="50">
        <v>1.4194243166113295E-2</v>
      </c>
      <c r="S62" s="50">
        <v>58.5233886272623</v>
      </c>
      <c r="T62" s="50">
        <v>0.26418089009545159</v>
      </c>
      <c r="U62" s="50">
        <v>160.22615801041812</v>
      </c>
      <c r="V62" s="50">
        <v>3.6421259647458827E-2</v>
      </c>
      <c r="W62" s="50">
        <v>0.16658089324073558</v>
      </c>
      <c r="X62" s="50">
        <v>41.130857675365085</v>
      </c>
      <c r="Y62" s="50">
        <v>1.2294029280691636E-2</v>
      </c>
      <c r="Z62" s="50">
        <v>0.22838213973636906</v>
      </c>
      <c r="AA62" s="50">
        <v>0.30766827234283034</v>
      </c>
      <c r="AB62" s="50">
        <v>1.695412957006194</v>
      </c>
      <c r="AC62" s="50">
        <v>231.62007055390782</v>
      </c>
      <c r="AD62" s="50">
        <v>18.006951610388391</v>
      </c>
      <c r="AE62" s="50">
        <v>11.272772148653971</v>
      </c>
      <c r="AF62" s="50">
        <v>66.262336839446945</v>
      </c>
      <c r="AG62" s="50">
        <v>305.0446563040822</v>
      </c>
      <c r="AH62" s="50">
        <v>194.53810010564118</v>
      </c>
      <c r="AI62" s="50">
        <v>87.135630253228342</v>
      </c>
      <c r="AJ62" s="50">
        <v>4.2731918944587033</v>
      </c>
      <c r="AK62" s="50">
        <v>222.89941009565129</v>
      </c>
      <c r="AL62" s="50">
        <v>34.817000118416409</v>
      </c>
      <c r="AM62" s="50">
        <v>45.828460579287835</v>
      </c>
      <c r="AN62" s="50">
        <v>188.55384196082443</v>
      </c>
      <c r="AO62" s="50">
        <v>157.68338379829601</v>
      </c>
      <c r="AP62" s="50">
        <v>31.064427543858947</v>
      </c>
      <c r="AQ62" s="50">
        <v>99.403845768972417</v>
      </c>
      <c r="AR62" s="50">
        <v>49.446015745116824</v>
      </c>
      <c r="AS62" s="50">
        <v>181.47135263917346</v>
      </c>
      <c r="AT62" s="50">
        <v>56.787701863827614</v>
      </c>
      <c r="AU62" s="50">
        <v>8.6369327022772566</v>
      </c>
      <c r="AV62" s="50">
        <v>0.20776336319727931</v>
      </c>
      <c r="AW62" s="50">
        <v>23.146625930920536</v>
      </c>
      <c r="AX62" s="50">
        <v>8.7245144494958377E-2</v>
      </c>
      <c r="AY62" s="50">
        <v>1.0348157394612301</v>
      </c>
      <c r="AZ62" s="50">
        <v>0.12185795497126846</v>
      </c>
      <c r="BA62" s="50">
        <v>0.67527297009971143</v>
      </c>
      <c r="BB62" s="50">
        <v>41.174251658024858</v>
      </c>
      <c r="BC62" s="50">
        <v>1.5617621655708701E-2</v>
      </c>
      <c r="BD62" s="50">
        <v>0.14708183251941406</v>
      </c>
      <c r="BE62" s="50">
        <v>9.0904569043564643E-2</v>
      </c>
      <c r="BF62" s="50">
        <v>0.82542353642482613</v>
      </c>
      <c r="BG62" s="50">
        <v>22.194868043244455</v>
      </c>
      <c r="BH62" s="50">
        <v>8.1865152768172786E-2</v>
      </c>
      <c r="BI62" s="50">
        <v>2.5484854157125644E-2</v>
      </c>
      <c r="BJ62" s="50">
        <v>9.4763771994824033E-4</v>
      </c>
      <c r="BK62" s="50">
        <v>3.4373196763753451E-2</v>
      </c>
      <c r="BL62" s="50">
        <v>2.6190990040169414E-2</v>
      </c>
      <c r="BM62" s="50">
        <v>1.4840715999995807E-2</v>
      </c>
      <c r="BN62" s="50">
        <v>0.10068367473809164</v>
      </c>
      <c r="BO62" s="50">
        <v>3.7349440626964381E-2</v>
      </c>
      <c r="BP62" s="50">
        <v>7.1843832764744379E-3</v>
      </c>
      <c r="BQ62" s="50">
        <v>4.8794211928371835E-2</v>
      </c>
      <c r="BR62" s="50">
        <v>2.4708478174591739E-2</v>
      </c>
      <c r="BS62" s="50">
        <v>2.6940721244184404E-3</v>
      </c>
      <c r="BT62" s="50">
        <v>1.454958152792343E-2</v>
      </c>
      <c r="BU62" s="50">
        <v>2.0630399108081163E-2</v>
      </c>
      <c r="BV62" s="50">
        <v>0.11748081501561577</v>
      </c>
      <c r="BW62" s="50">
        <v>2.4574597585157679E-3</v>
      </c>
      <c r="BX62" s="50">
        <v>5.1868829113065756E-2</v>
      </c>
      <c r="BY62" s="50">
        <v>1.4879253057614018E-3</v>
      </c>
      <c r="BZ62" s="50">
        <v>12.520355370752707</v>
      </c>
      <c r="CA62" s="50">
        <v>0.15341966411921643</v>
      </c>
      <c r="CB62" s="50">
        <v>8.7225800524468447E-2</v>
      </c>
      <c r="CC62" s="50">
        <v>5.2593922205347025E-2</v>
      </c>
      <c r="CD62" s="50">
        <v>8.0131310650470022E-3</v>
      </c>
      <c r="CE62" s="50">
        <v>6.8151692036270116E-4</v>
      </c>
      <c r="CF62" s="50">
        <v>2.2923548681883306E-3</v>
      </c>
      <c r="CG62" s="50">
        <v>3.4336917946023914E-2</v>
      </c>
      <c r="CH62" s="50">
        <v>1.3875281703671161E-3</v>
      </c>
      <c r="CI62" s="50">
        <v>8.8678455101830422E-2</v>
      </c>
      <c r="CJ62" s="50">
        <v>1.5385344704577345E-2</v>
      </c>
      <c r="CK62" s="50">
        <v>111.19667280964141</v>
      </c>
      <c r="CL62" s="50">
        <v>118.35566084960321</v>
      </c>
      <c r="CM62" s="50">
        <v>1.1810335697463904E-2</v>
      </c>
      <c r="CN62" s="50">
        <v>0.11981287514123913</v>
      </c>
      <c r="CO62" s="50">
        <v>4.603590378093708</v>
      </c>
      <c r="CP62" s="50">
        <v>3.8843686382404603</v>
      </c>
      <c r="CQ62" s="50">
        <v>1.5667713678073784E-2</v>
      </c>
      <c r="CR62" s="50">
        <v>2.7696585025056706E-2</v>
      </c>
      <c r="CS62" s="50">
        <v>6.5749848726799369</v>
      </c>
      <c r="CT62" s="50">
        <v>319.6974057455003</v>
      </c>
      <c r="CU62" s="50">
        <v>5.5449393392321333E-3</v>
      </c>
      <c r="CV62" s="50">
        <v>0.44472998669787162</v>
      </c>
      <c r="CW62" s="50">
        <v>0.57102277022680892</v>
      </c>
      <c r="CX62" s="50">
        <v>81.608543745889236</v>
      </c>
      <c r="CY62" s="50">
        <v>6.9667192297293836E-3</v>
      </c>
      <c r="CZ62" s="50">
        <v>6.9123936137080759E-3</v>
      </c>
      <c r="DA62" s="50">
        <v>339.15473643746947</v>
      </c>
      <c r="DB62" s="50">
        <v>3.5597648973967084</v>
      </c>
      <c r="DC62" s="50">
        <v>8.8549720832281533E-4</v>
      </c>
      <c r="DD62" s="50">
        <v>0.92683828795273049</v>
      </c>
      <c r="DE62" s="50">
        <v>0.18677850240981594</v>
      </c>
      <c r="DF62" s="50">
        <v>1.2141469440526187</v>
      </c>
      <c r="DG62" s="50">
        <v>0.25891048304029196</v>
      </c>
      <c r="DH62" s="50">
        <v>0.56411037661310093</v>
      </c>
      <c r="DI62" s="50">
        <v>29.308734505200064</v>
      </c>
      <c r="DJ62" s="50">
        <v>3.4353497819277663E-2</v>
      </c>
      <c r="DK62" s="50">
        <v>0.61805436801017344</v>
      </c>
      <c r="DL62" s="50">
        <v>0.78348716587985567</v>
      </c>
      <c r="DM62" s="50">
        <v>45.42137454306193</v>
      </c>
      <c r="DN62" s="50">
        <v>2.4055225432345836E-2</v>
      </c>
      <c r="DO62" s="50">
        <v>1.2763450935115197</v>
      </c>
      <c r="DP62" s="50">
        <v>36.105534277793247</v>
      </c>
      <c r="DQ62" s="50">
        <v>4.3121374008076625</v>
      </c>
      <c r="DR62" s="50">
        <v>0.66960153617987939</v>
      </c>
      <c r="DS62" s="50">
        <v>54.211053474779483</v>
      </c>
      <c r="DT62" s="50">
        <v>319.6974057455003</v>
      </c>
      <c r="DU62" s="50">
        <v>3.1279578189510374E-3</v>
      </c>
      <c r="DV62" s="50">
        <v>1.3280375997346102E-2</v>
      </c>
      <c r="DW62" s="50">
        <v>0.98361885560935991</v>
      </c>
      <c r="DX62" s="50">
        <v>6.9667192297293836E-3</v>
      </c>
      <c r="DY62" s="50">
        <v>4.2006732754731029E-3</v>
      </c>
      <c r="DZ62" s="50">
        <v>0.29818252929838679</v>
      </c>
      <c r="EA62" s="50">
        <v>1.2253618972956759E-2</v>
      </c>
      <c r="EB62" s="50">
        <v>0.31804405392554996</v>
      </c>
      <c r="EC62" s="50">
        <v>7.0827426599233334E-3</v>
      </c>
      <c r="ED62" s="50">
        <v>1.0832259160738595</v>
      </c>
      <c r="EE62" s="50">
        <v>6.9123936137080759E-3</v>
      </c>
      <c r="EF62" s="50">
        <v>3.1442185057611143</v>
      </c>
      <c r="EG62" s="50">
        <v>0.56411037661310093</v>
      </c>
      <c r="EH62" s="50">
        <v>8.579720238339508E-4</v>
      </c>
      <c r="EI62" s="50">
        <v>0.30865007737196831</v>
      </c>
      <c r="EJ62" s="50">
        <v>12.824581760455336</v>
      </c>
      <c r="EK62" s="50">
        <v>0.69401678907172604</v>
      </c>
      <c r="EL62" s="50">
        <v>28.83678219154524</v>
      </c>
      <c r="EM62" s="50">
        <v>41.550554173358741</v>
      </c>
      <c r="EN62" s="50">
        <v>2.3696433834557201E-3</v>
      </c>
      <c r="EO62" s="50">
        <v>0.5685438110246982</v>
      </c>
      <c r="EP62" s="50">
        <v>13.575267752400759</v>
      </c>
      <c r="EQ62" s="50">
        <v>35.770135795645217</v>
      </c>
      <c r="ER62" s="50">
        <v>0.61163993973520014</v>
      </c>
      <c r="ES62" s="50">
        <v>0.3230988197781528</v>
      </c>
      <c r="ET62" s="50">
        <v>9.0165907459978378E-2</v>
      </c>
      <c r="EU62" s="50">
        <v>3.3536505386582021</v>
      </c>
      <c r="EV62" s="50">
        <v>2.0634347960346546</v>
      </c>
      <c r="EW62" s="50">
        <v>1.6363794776514395E-2</v>
      </c>
      <c r="EX62" s="50">
        <v>0.3428108287636345</v>
      </c>
      <c r="EY62" s="50">
        <v>0.7221739519590421</v>
      </c>
      <c r="EZ62" s="50">
        <v>8.9645170364675356E-3</v>
      </c>
      <c r="FA62" s="50">
        <v>8.9930748351788291E-3</v>
      </c>
      <c r="FB62" s="50">
        <v>1.1513637239722015E-2</v>
      </c>
      <c r="FC62" s="50">
        <v>2.0506712074900846E-2</v>
      </c>
      <c r="FD62" s="50">
        <v>1.4701455716281553</v>
      </c>
      <c r="FE62" s="50">
        <v>0.82944096769214071</v>
      </c>
      <c r="FF62" s="50">
        <v>1.0592041600794697</v>
      </c>
      <c r="FG62" s="50">
        <v>3.8843686382404603</v>
      </c>
      <c r="FH62" s="50">
        <v>3.7692381064668053E-3</v>
      </c>
      <c r="FI62">
        <f t="shared" si="0"/>
        <v>734.40771521901354</v>
      </c>
      <c r="FJ62">
        <f t="shared" si="1"/>
        <v>2080.4779268063858</v>
      </c>
    </row>
    <row r="63" spans="1:166" ht="15.6">
      <c r="A63" s="50" t="s">
        <v>349</v>
      </c>
      <c r="B63" s="50" t="s">
        <v>288</v>
      </c>
      <c r="C63" s="50">
        <v>0.11571392574598803</v>
      </c>
      <c r="D63" s="50">
        <v>0.57758298287509535</v>
      </c>
      <c r="E63" s="50">
        <v>0.30520815127516748</v>
      </c>
      <c r="F63" s="50">
        <v>59.162637273258554</v>
      </c>
      <c r="G63" s="50">
        <v>38.197742713651543</v>
      </c>
      <c r="H63" s="50">
        <v>0</v>
      </c>
      <c r="I63" s="50">
        <v>2.7950821245166204</v>
      </c>
      <c r="J63" s="50">
        <v>0.8178906277423017</v>
      </c>
      <c r="K63" s="50">
        <v>0.10339542213713591</v>
      </c>
      <c r="L63" s="50">
        <v>2.2332580727071991E-2</v>
      </c>
      <c r="M63" s="50">
        <v>0.36717509046451036</v>
      </c>
      <c r="N63" s="50">
        <v>0.24653362491320768</v>
      </c>
      <c r="O63" s="50">
        <v>4.0466298726059502E-2</v>
      </c>
      <c r="P63" s="50">
        <v>0.9730858200662974</v>
      </c>
      <c r="Q63" s="50">
        <v>2.0947716176380141E-2</v>
      </c>
      <c r="R63" s="50">
        <v>2.8873478657860545E-2</v>
      </c>
      <c r="S63" s="50">
        <v>33.429474799386668</v>
      </c>
      <c r="T63" s="50">
        <v>0.27131617945345027</v>
      </c>
      <c r="U63" s="50">
        <v>106.72786397084688</v>
      </c>
      <c r="V63" s="50">
        <v>1.0572579035516909E-2</v>
      </c>
      <c r="W63" s="50">
        <v>0.166882857949468</v>
      </c>
      <c r="X63" s="50">
        <v>42.139506328330967</v>
      </c>
      <c r="Y63" s="50">
        <v>1.6477436404043096E-2</v>
      </c>
      <c r="Z63" s="50">
        <v>0.22537869651637377</v>
      </c>
      <c r="AA63" s="50">
        <v>0.31327826794123498</v>
      </c>
      <c r="AB63" s="50">
        <v>1.9440533420592216</v>
      </c>
      <c r="AC63" s="50">
        <v>226.34165910456218</v>
      </c>
      <c r="AD63" s="50">
        <v>21.311489404010288</v>
      </c>
      <c r="AE63" s="50">
        <v>13.150990862484823</v>
      </c>
      <c r="AF63" s="50">
        <v>39.301870267033856</v>
      </c>
      <c r="AG63" s="50">
        <v>290.13615450494939</v>
      </c>
      <c r="AH63" s="50">
        <v>171.70913262727433</v>
      </c>
      <c r="AI63" s="50">
        <v>67.99533922467613</v>
      </c>
      <c r="AJ63" s="50">
        <v>5.2309734654626228</v>
      </c>
      <c r="AK63" s="50">
        <v>224.98550271223218</v>
      </c>
      <c r="AL63" s="50">
        <v>10.938615781003948</v>
      </c>
      <c r="AM63" s="50">
        <v>48.207006166853468</v>
      </c>
      <c r="AN63" s="50">
        <v>109.02166520793831</v>
      </c>
      <c r="AO63" s="50">
        <v>131.31595449072032</v>
      </c>
      <c r="AP63" s="50">
        <v>20.687859457961228</v>
      </c>
      <c r="AQ63" s="50">
        <v>71.024193880482144</v>
      </c>
      <c r="AR63" s="50">
        <v>50.796261007033642</v>
      </c>
      <c r="AS63" s="50">
        <v>133.44977963681507</v>
      </c>
      <c r="AT63" s="50">
        <v>65.116979325139837</v>
      </c>
      <c r="AU63" s="50">
        <v>7.7039425053236554</v>
      </c>
      <c r="AV63" s="50">
        <v>0.21697525190470116</v>
      </c>
      <c r="AW63" s="50">
        <v>23.575681248935673</v>
      </c>
      <c r="AX63" s="50">
        <v>0.14474653104991489</v>
      </c>
      <c r="AY63" s="50">
        <v>1.3214861538525027</v>
      </c>
      <c r="AZ63" s="50">
        <v>0.12878185429420824</v>
      </c>
      <c r="BA63" s="50">
        <v>0.35049854523731688</v>
      </c>
      <c r="BB63" s="50">
        <v>41.977439252627406</v>
      </c>
      <c r="BC63" s="50">
        <v>3.8768661695568397E-2</v>
      </c>
      <c r="BD63" s="50">
        <v>0.15298662173998448</v>
      </c>
      <c r="BE63" s="50">
        <v>4.7505628441453368E-2</v>
      </c>
      <c r="BF63" s="50">
        <v>0.58810023299745973</v>
      </c>
      <c r="BG63" s="50">
        <v>26.058731673490094</v>
      </c>
      <c r="BH63" s="50">
        <v>8.0706247327183997E-2</v>
      </c>
      <c r="BI63" s="50">
        <v>2.901143747369659E-2</v>
      </c>
      <c r="BJ63" s="50">
        <v>1.2812066884209405E-3</v>
      </c>
      <c r="BK63" s="50">
        <v>1.7016286010918143E-2</v>
      </c>
      <c r="BL63" s="50">
        <v>1.2077786253753973E-2</v>
      </c>
      <c r="BM63" s="50">
        <v>8.5550198308211884E-3</v>
      </c>
      <c r="BN63" s="50">
        <v>3.093815995239203E-2</v>
      </c>
      <c r="BO63" s="50">
        <v>1.6876058161177855E-2</v>
      </c>
      <c r="BP63" s="50">
        <v>5.7949912014890114E-3</v>
      </c>
      <c r="BQ63" s="50">
        <v>4.7778834917864534E-2</v>
      </c>
      <c r="BR63" s="50">
        <v>9.359273946931387E-3</v>
      </c>
      <c r="BS63" s="50">
        <v>9.963399473299525E-4</v>
      </c>
      <c r="BT63" s="50">
        <v>1.125410694002932E-2</v>
      </c>
      <c r="BU63" s="50">
        <v>2.603173738131621E-2</v>
      </c>
      <c r="BV63" s="50">
        <v>6.99146749508779E-2</v>
      </c>
      <c r="BW63" s="50">
        <v>8.5688024855775854E-4</v>
      </c>
      <c r="BX63" s="50">
        <v>3.3513141857113772E-2</v>
      </c>
      <c r="BY63" s="50">
        <v>1.1955379990326576E-3</v>
      </c>
      <c r="BZ63" s="50">
        <v>6.999288738275121</v>
      </c>
      <c r="CA63" s="50">
        <v>0.21667401065301278</v>
      </c>
      <c r="CB63" s="50">
        <v>0.11886218139329385</v>
      </c>
      <c r="CC63" s="50">
        <v>5.246059385664284E-2</v>
      </c>
      <c r="CD63" s="50">
        <v>1.1479169261593159E-2</v>
      </c>
      <c r="CE63" s="50">
        <v>6.5806199811375597E-4</v>
      </c>
      <c r="CF63" s="50">
        <v>3.5529084654125527E-3</v>
      </c>
      <c r="CG63" s="50">
        <v>2.3043123305459844E-2</v>
      </c>
      <c r="CH63" s="50">
        <v>1.5447282335226914E-3</v>
      </c>
      <c r="CI63" s="50">
        <v>6.8317157309781301E-2</v>
      </c>
      <c r="CJ63" s="50">
        <v>1.5518778723050382E-2</v>
      </c>
      <c r="CK63" s="50">
        <v>102.43140644268723</v>
      </c>
      <c r="CL63" s="50">
        <v>107.27068011831258</v>
      </c>
      <c r="CM63" s="50">
        <v>1.3364591268512733E-2</v>
      </c>
      <c r="CN63" s="50">
        <v>0.17153375079568883</v>
      </c>
      <c r="CO63" s="50">
        <v>7.3822480338375565</v>
      </c>
      <c r="CP63" s="50">
        <v>2.8541389480843566</v>
      </c>
      <c r="CQ63" s="50">
        <v>9.8367074465430041E-3</v>
      </c>
      <c r="CR63" s="50">
        <v>2.3092008066835812E-2</v>
      </c>
      <c r="CS63" s="50">
        <v>8.452422805614404</v>
      </c>
      <c r="CT63" s="50">
        <v>353.04876878429695</v>
      </c>
      <c r="CU63" s="50">
        <v>1.0545438980899985E-2</v>
      </c>
      <c r="CV63" s="50">
        <v>0.26306475733493356</v>
      </c>
      <c r="CW63" s="50">
        <v>0.27691151048111184</v>
      </c>
      <c r="CX63" s="50">
        <v>32.303314630031743</v>
      </c>
      <c r="CY63" s="50">
        <v>1.6982037152332968E-2</v>
      </c>
      <c r="CZ63" s="50">
        <v>8.3148333298753083E-3</v>
      </c>
      <c r="DA63" s="50">
        <v>264.76573412753538</v>
      </c>
      <c r="DB63" s="50">
        <v>2.6743130977941041</v>
      </c>
      <c r="DC63" s="50">
        <v>2.5089470562707612E-4</v>
      </c>
      <c r="DD63" s="50">
        <v>0.94902666478106235</v>
      </c>
      <c r="DE63" s="50">
        <v>0.14115175334892638</v>
      </c>
      <c r="DF63" s="50">
        <v>1.6088500813075142</v>
      </c>
      <c r="DG63" s="50">
        <v>0.20404055541036092</v>
      </c>
      <c r="DH63" s="50">
        <v>0.26859667715123653</v>
      </c>
      <c r="DI63" s="50">
        <v>33.86325829160824</v>
      </c>
      <c r="DJ63" s="50">
        <v>4.1585539416556794E-2</v>
      </c>
      <c r="DK63" s="50">
        <v>0.31052145541323062</v>
      </c>
      <c r="DL63" s="50">
        <v>0.58959442183449662</v>
      </c>
      <c r="DM63" s="50">
        <v>20.003927816222919</v>
      </c>
      <c r="DN63" s="50">
        <v>2.816418369617436E-2</v>
      </c>
      <c r="DO63" s="50">
        <v>1.6960811754096059</v>
      </c>
      <c r="DP63" s="50">
        <v>43.305025578792176</v>
      </c>
      <c r="DQ63" s="50">
        <v>3.586538119571486</v>
      </c>
      <c r="DR63" s="50">
        <v>0.82597983458577406</v>
      </c>
      <c r="DS63" s="50">
        <v>44.263540706896904</v>
      </c>
      <c r="DT63" s="50">
        <v>353.04876878429695</v>
      </c>
      <c r="DU63" s="50">
        <v>2.8324698693708585E-3</v>
      </c>
      <c r="DV63" s="50">
        <v>1.6815067111768615E-2</v>
      </c>
      <c r="DW63" s="50">
        <v>1.7398584202547869</v>
      </c>
      <c r="DX63" s="50">
        <v>1.6982037152332968E-2</v>
      </c>
      <c r="DY63" s="50">
        <v>7.495132122463494E-3</v>
      </c>
      <c r="DZ63" s="50">
        <v>0.23554586375695408</v>
      </c>
      <c r="EA63" s="50">
        <v>3.0956575554333985E-2</v>
      </c>
      <c r="EB63" s="50">
        <v>0.22051022535590928</v>
      </c>
      <c r="EC63" s="50">
        <v>9.7605856629679674E-3</v>
      </c>
      <c r="ED63" s="50">
        <v>0.84649156133877479</v>
      </c>
      <c r="EE63" s="50">
        <v>8.3148333298753083E-3</v>
      </c>
      <c r="EF63" s="50">
        <v>4.5349370914023321</v>
      </c>
      <c r="EG63" s="50">
        <v>0.26859667715123653</v>
      </c>
      <c r="EH63" s="50">
        <v>6.9664261943669424E-4</v>
      </c>
      <c r="EI63" s="50">
        <v>0.24851675132578785</v>
      </c>
      <c r="EJ63" s="50">
        <v>7.4029756639031898</v>
      </c>
      <c r="EK63" s="50">
        <v>0.94469800456538078</v>
      </c>
      <c r="EL63" s="50">
        <v>28.141267340032687</v>
      </c>
      <c r="EM63" s="50">
        <v>29.788638489799077</v>
      </c>
      <c r="EN63" s="50">
        <v>2.0131675829031894E-3</v>
      </c>
      <c r="EO63" s="50">
        <v>0.54857608919070011</v>
      </c>
      <c r="EP63" s="50">
        <v>7.9135608326165814</v>
      </c>
      <c r="EQ63" s="50">
        <v>33.972292506106676</v>
      </c>
      <c r="ER63" s="50">
        <v>0.30368173446703683</v>
      </c>
      <c r="ES63" s="50">
        <v>0.18015250075818312</v>
      </c>
      <c r="ET63" s="50">
        <v>5.1670406706712566E-2</v>
      </c>
      <c r="EU63" s="50">
        <v>4.2454576957965227</v>
      </c>
      <c r="EV63" s="50">
        <v>0.64752855538602161</v>
      </c>
      <c r="EW63" s="50">
        <v>2.4583430456510728E-2</v>
      </c>
      <c r="EX63" s="50">
        <v>0.24211761114559585</v>
      </c>
      <c r="EY63" s="50">
        <v>0.8748794377769562</v>
      </c>
      <c r="EZ63" s="50">
        <v>9.7255813895020804E-3</v>
      </c>
      <c r="FA63" s="50">
        <v>9.7626307665659492E-3</v>
      </c>
      <c r="FB63" s="50">
        <v>9.940399213124335E-3</v>
      </c>
      <c r="FC63" s="50">
        <v>1.9703029979690281E-2</v>
      </c>
      <c r="FD63" s="50">
        <v>1.165683215872555</v>
      </c>
      <c r="FE63" s="50">
        <v>1.1426366385616193</v>
      </c>
      <c r="FF63" s="50">
        <v>0.79236911293437329</v>
      </c>
      <c r="FG63" s="50">
        <v>2.8541389480843566</v>
      </c>
      <c r="FH63" s="50">
        <v>6.1396542276567082E-3</v>
      </c>
      <c r="FI63">
        <f t="shared" si="0"/>
        <v>466.86492492763068</v>
      </c>
      <c r="FJ63">
        <f t="shared" si="1"/>
        <v>1122.7269941753252</v>
      </c>
    </row>
    <row r="64" spans="1:166" ht="15.6">
      <c r="A64" s="50" t="s">
        <v>350</v>
      </c>
      <c r="B64" s="50" t="s">
        <v>288</v>
      </c>
      <c r="C64" s="50">
        <v>0.11417833301723149</v>
      </c>
      <c r="D64" s="50">
        <v>0.59039248774569897</v>
      </c>
      <c r="E64" s="50">
        <v>0.49213889322053073</v>
      </c>
      <c r="F64" s="50">
        <v>57.661792216907834</v>
      </c>
      <c r="G64" s="50">
        <v>56.064543003906067</v>
      </c>
      <c r="H64" s="50">
        <v>0</v>
      </c>
      <c r="I64" s="50">
        <v>2.540735190235714</v>
      </c>
      <c r="J64" s="50">
        <v>0.62503864954389909</v>
      </c>
      <c r="K64" s="50">
        <v>0.38098476363140571</v>
      </c>
      <c r="L64" s="50">
        <v>2.8402166535955013E-2</v>
      </c>
      <c r="M64" s="50">
        <v>0.35908834690505537</v>
      </c>
      <c r="N64" s="50">
        <v>0.40442676492694751</v>
      </c>
      <c r="O64" s="50">
        <v>4.1538308955862295E-2</v>
      </c>
      <c r="P64" s="50">
        <v>1.422913794739481</v>
      </c>
      <c r="Q64" s="50">
        <v>2.0900821049591557E-2</v>
      </c>
      <c r="R64" s="50">
        <v>3.0873694587996412E-2</v>
      </c>
      <c r="S64" s="50">
        <v>58.082510881533175</v>
      </c>
      <c r="T64" s="50">
        <v>0.33699860358950007</v>
      </c>
      <c r="U64" s="50">
        <v>148.57256015840284</v>
      </c>
      <c r="V64" s="50">
        <v>6.1940903120281207E-2</v>
      </c>
      <c r="W64" s="50">
        <v>0.16627887211273079</v>
      </c>
      <c r="X64" s="50">
        <v>46.090124902960575</v>
      </c>
      <c r="Y64" s="50">
        <v>5.7437388271767203E-3</v>
      </c>
      <c r="Z64" s="50">
        <v>0.22273644303934345</v>
      </c>
      <c r="AA64" s="50">
        <v>0.30841501917733549</v>
      </c>
      <c r="AB64" s="50">
        <v>1.1808365197379032</v>
      </c>
      <c r="AC64" s="50">
        <v>201.54146294479668</v>
      </c>
      <c r="AD64" s="50">
        <v>19.761474188931732</v>
      </c>
      <c r="AE64" s="50">
        <v>5.9977576062044609</v>
      </c>
      <c r="AF64" s="50">
        <v>52.017626414720205</v>
      </c>
      <c r="AG64" s="50">
        <v>308.53203462431321</v>
      </c>
      <c r="AH64" s="50">
        <v>179.28937851916086</v>
      </c>
      <c r="AI64" s="50">
        <v>63.924975893176587</v>
      </c>
      <c r="AJ64" s="50">
        <v>5.1703442345075494</v>
      </c>
      <c r="AK64" s="50">
        <v>183.72767236442792</v>
      </c>
      <c r="AL64" s="50">
        <v>6.925836998191004</v>
      </c>
      <c r="AM64" s="50">
        <v>48.452652613297467</v>
      </c>
      <c r="AN64" s="50">
        <v>186.65676910056661</v>
      </c>
      <c r="AO64" s="50">
        <v>144.21379788349356</v>
      </c>
      <c r="AP64" s="50">
        <v>32.17965437880472</v>
      </c>
      <c r="AQ64" s="50">
        <v>101.26234104374964</v>
      </c>
      <c r="AR64" s="50">
        <v>57.211780453835885</v>
      </c>
      <c r="AS64" s="50">
        <v>159.32706781755277</v>
      </c>
      <c r="AT64" s="50">
        <v>53.020876365971574</v>
      </c>
      <c r="AU64" s="50">
        <v>9.8841095964868178</v>
      </c>
      <c r="AV64" s="50">
        <v>0.31120975599372597</v>
      </c>
      <c r="AW64" s="50">
        <v>26.993835509054236</v>
      </c>
      <c r="AX64" s="50">
        <v>0.2378268173756764</v>
      </c>
      <c r="AY64" s="50">
        <v>1.2366548148859251</v>
      </c>
      <c r="AZ64" s="50">
        <v>0.13292143683232366</v>
      </c>
      <c r="BA64" s="50">
        <v>0.75624962202690404</v>
      </c>
      <c r="BB64" s="50">
        <v>35.797587788902092</v>
      </c>
      <c r="BC64" s="50">
        <v>7.8236997486960305E-3</v>
      </c>
      <c r="BD64" s="50">
        <v>0.10388478437268381</v>
      </c>
      <c r="BE64" s="50">
        <v>8.8677228137789152E-2</v>
      </c>
      <c r="BF64" s="50">
        <v>0.57612265563402221</v>
      </c>
      <c r="BG64" s="50">
        <v>23.035301342309335</v>
      </c>
      <c r="BH64" s="50">
        <v>0.13043820734189021</v>
      </c>
      <c r="BI64" s="50">
        <v>4.129296277023102E-2</v>
      </c>
      <c r="BJ64" s="50">
        <v>1.4426714945647964E-3</v>
      </c>
      <c r="BK64" s="50">
        <v>4.2096751798965645E-2</v>
      </c>
      <c r="BL64" s="50">
        <v>2.4619249754282656E-2</v>
      </c>
      <c r="BM64" s="50">
        <v>1.7008899871514379E-2</v>
      </c>
      <c r="BN64" s="50">
        <v>0.10105158645877003</v>
      </c>
      <c r="BO64" s="50">
        <v>3.8653805098291145E-2</v>
      </c>
      <c r="BP64" s="50">
        <v>6.0209881992538085E-3</v>
      </c>
      <c r="BQ64" s="50">
        <v>5.2054192264924623E-2</v>
      </c>
      <c r="BR64" s="50">
        <v>2.1448121125343594E-2</v>
      </c>
      <c r="BS64" s="50">
        <v>1.7435206462759038E-3</v>
      </c>
      <c r="BT64" s="50">
        <v>1.4710398854922466E-2</v>
      </c>
      <c r="BU64" s="50">
        <v>2.4833336308453715E-2</v>
      </c>
      <c r="BV64" s="50">
        <v>9.4426643568215507E-2</v>
      </c>
      <c r="BW64" s="50">
        <v>1.8542151100618689E-3</v>
      </c>
      <c r="BX64" s="50">
        <v>5.0173313261776868E-2</v>
      </c>
      <c r="BY64" s="50">
        <v>1.260819902352937E-3</v>
      </c>
      <c r="BZ64" s="50">
        <v>9.2697350470429125</v>
      </c>
      <c r="CA64" s="50">
        <v>0.20170464526627521</v>
      </c>
      <c r="CB64" s="50">
        <v>5.5063682846246083E-2</v>
      </c>
      <c r="CC64" s="50">
        <v>5.650948335013041E-2</v>
      </c>
      <c r="CD64" s="50">
        <v>5.5622781504116939E-3</v>
      </c>
      <c r="CE64" s="50">
        <v>3.2104118491912303E-4</v>
      </c>
      <c r="CF64" s="50">
        <v>2.2716137735485985E-3</v>
      </c>
      <c r="CG64" s="50">
        <v>3.052017387451467E-2</v>
      </c>
      <c r="CH64" s="50">
        <v>1.046755728253148E-3</v>
      </c>
      <c r="CI64" s="50">
        <v>9.5729561193004367E-2</v>
      </c>
      <c r="CJ64" s="50">
        <v>1.1068668549402643E-2</v>
      </c>
      <c r="CK64" s="50">
        <v>97.666879937917884</v>
      </c>
      <c r="CL64" s="50">
        <v>101.9703479578736</v>
      </c>
      <c r="CM64" s="50">
        <v>1.4389698401873027E-2</v>
      </c>
      <c r="CN64" s="50">
        <v>0.12511544948120348</v>
      </c>
      <c r="CO64" s="50">
        <v>5.9312978290182672</v>
      </c>
      <c r="CP64" s="50">
        <v>3.3293193719167933</v>
      </c>
      <c r="CQ64" s="50">
        <v>1.0525460150642233E-2</v>
      </c>
      <c r="CR64" s="50">
        <v>3.0872422188816435E-2</v>
      </c>
      <c r="CS64" s="50">
        <v>5.3642541949167759</v>
      </c>
      <c r="CT64" s="50">
        <v>299.59736994700484</v>
      </c>
      <c r="CU64" s="50">
        <v>8.2944688476188771E-3</v>
      </c>
      <c r="CV64" s="50">
        <v>0.42523984067015685</v>
      </c>
      <c r="CW64" s="50">
        <v>0.41117064420220245</v>
      </c>
      <c r="CX64" s="50">
        <v>45.956973548158544</v>
      </c>
      <c r="CY64" s="50">
        <v>5.9401571422272367E-3</v>
      </c>
      <c r="CZ64" s="50">
        <v>8.7563276151200516E-3</v>
      </c>
      <c r="DA64" s="50">
        <v>303.5408657010463</v>
      </c>
      <c r="DB64" s="50">
        <v>2.8726872126233163</v>
      </c>
      <c r="DC64" s="50">
        <v>1.3439083372130862E-3</v>
      </c>
      <c r="DD64" s="50">
        <v>0.84689992566118177</v>
      </c>
      <c r="DE64" s="50">
        <v>0.15865710617259851</v>
      </c>
      <c r="DF64" s="50">
        <v>1.2067462412171457</v>
      </c>
      <c r="DG64" s="50">
        <v>0.26602974429512033</v>
      </c>
      <c r="DH64" s="50">
        <v>0.40241431658708238</v>
      </c>
      <c r="DI64" s="50">
        <v>26.18887448416335</v>
      </c>
      <c r="DJ64" s="50">
        <v>2.9192428318166302E-2</v>
      </c>
      <c r="DK64" s="50">
        <v>0.85361132213223867</v>
      </c>
      <c r="DL64" s="50">
        <v>0.79054238016121448</v>
      </c>
      <c r="DM64" s="50">
        <v>19.122832418483583</v>
      </c>
      <c r="DN64" s="50">
        <v>3.1485866577637057E-2</v>
      </c>
      <c r="DO64" s="50">
        <v>1.2649543213560177</v>
      </c>
      <c r="DP64" s="50">
        <v>32.391368383211962</v>
      </c>
      <c r="DQ64" s="50">
        <v>4.2223136226188656</v>
      </c>
      <c r="DR64" s="50">
        <v>0.5051535738695333</v>
      </c>
      <c r="DS64" s="50">
        <v>59.173489887858956</v>
      </c>
      <c r="DT64" s="50">
        <v>299.59736994700484</v>
      </c>
      <c r="DU64" s="50">
        <v>3.337813012767395E-3</v>
      </c>
      <c r="DV64" s="50">
        <v>1.5802052064030483E-2</v>
      </c>
      <c r="DW64" s="50">
        <v>0.57520040998861255</v>
      </c>
      <c r="DX64" s="50">
        <v>5.9401571422272367E-3</v>
      </c>
      <c r="DY64" s="50">
        <v>6.0961271345244322E-3</v>
      </c>
      <c r="DZ64" s="50">
        <v>0.28259777387487556</v>
      </c>
      <c r="EA64" s="50">
        <v>2.1759483333951373E-2</v>
      </c>
      <c r="EB64" s="50">
        <v>0.25807136070766551</v>
      </c>
      <c r="EC64" s="50">
        <v>1.032710867216669E-2</v>
      </c>
      <c r="ED64" s="50">
        <v>0.73390736612999152</v>
      </c>
      <c r="EE64" s="50">
        <v>8.7563276151200516E-3</v>
      </c>
      <c r="EF64" s="50">
        <v>3.8748972270997797</v>
      </c>
      <c r="EG64" s="50">
        <v>0.40241431658708238</v>
      </c>
      <c r="EH64" s="50">
        <v>8.3412583242730408E-4</v>
      </c>
      <c r="EI64" s="50">
        <v>0.37825500250510918</v>
      </c>
      <c r="EJ64" s="50">
        <v>9.5911677916144438</v>
      </c>
      <c r="EK64" s="50">
        <v>0.88950979265959207</v>
      </c>
      <c r="EL64" s="50">
        <v>22.554725296903602</v>
      </c>
      <c r="EM64" s="50">
        <v>25.356354121145809</v>
      </c>
      <c r="EN64" s="50">
        <v>2.4531688346676179E-3</v>
      </c>
      <c r="EO64" s="50">
        <v>0.27299164465724213</v>
      </c>
      <c r="EP64" s="50">
        <v>10.392919114143433</v>
      </c>
      <c r="EQ64" s="50">
        <v>33.42822045645277</v>
      </c>
      <c r="ER64" s="50">
        <v>0.45117356876311315</v>
      </c>
      <c r="ES64" s="50">
        <v>0.30306724613299496</v>
      </c>
      <c r="ET64" s="50">
        <v>9.0269789854632812E-2</v>
      </c>
      <c r="EU64" s="50">
        <v>3.5385982921534445</v>
      </c>
      <c r="EV64" s="50">
        <v>1.941276620804681</v>
      </c>
      <c r="EW64" s="50">
        <v>2.7690968631438273E-2</v>
      </c>
      <c r="EX64" s="50">
        <v>0.28015955346755084</v>
      </c>
      <c r="EY64" s="50">
        <v>0.58286491703826793</v>
      </c>
      <c r="EZ64" s="50">
        <v>1.0199486830307684E-2</v>
      </c>
      <c r="FA64" s="50">
        <v>1.0238885491536657E-2</v>
      </c>
      <c r="FB64" s="50">
        <v>9.9914108369508689E-3</v>
      </c>
      <c r="FC64" s="50">
        <v>2.0230296328487527E-2</v>
      </c>
      <c r="FD64" s="50">
        <v>1.1665151433797212</v>
      </c>
      <c r="FE64" s="50">
        <v>0.96525687600277787</v>
      </c>
      <c r="FF64" s="50">
        <v>1.15709955967446</v>
      </c>
      <c r="FG64" s="50">
        <v>3.3293193719167933</v>
      </c>
      <c r="FH64" s="50">
        <v>8.8104121882162639E-3</v>
      </c>
      <c r="FI64">
        <f t="shared" si="0"/>
        <v>546.06282265116204</v>
      </c>
      <c r="FJ64">
        <f t="shared" si="1"/>
        <v>2893.505475513517</v>
      </c>
    </row>
    <row r="65" spans="1:166" ht="15.6">
      <c r="A65" s="50" t="s">
        <v>351</v>
      </c>
      <c r="B65" s="50" t="s">
        <v>288</v>
      </c>
      <c r="C65" s="50">
        <v>0.10034903675451509</v>
      </c>
      <c r="D65" s="50">
        <v>0.4378457253346591</v>
      </c>
      <c r="E65" s="50">
        <v>0.28943334350991667</v>
      </c>
      <c r="F65" s="50">
        <v>71.996058903980781</v>
      </c>
      <c r="G65" s="50">
        <v>38.837570860369517</v>
      </c>
      <c r="H65" s="50">
        <v>0</v>
      </c>
      <c r="I65" s="50">
        <v>4.6303845661060015</v>
      </c>
      <c r="J65" s="50">
        <v>1.8450984931494661</v>
      </c>
      <c r="K65" s="50">
        <v>0.15153704083515407</v>
      </c>
      <c r="L65" s="50">
        <v>4.8935185800823865E-2</v>
      </c>
      <c r="M65" s="50">
        <v>0.65119549617524242</v>
      </c>
      <c r="N65" s="50">
        <v>0.99009230101348833</v>
      </c>
      <c r="O65" s="50">
        <v>3.8064495439410963E-2</v>
      </c>
      <c r="P65" s="50">
        <v>1.5912317228905049</v>
      </c>
      <c r="Q65" s="50">
        <v>1.514726369244522E-2</v>
      </c>
      <c r="R65" s="50">
        <v>3.3735924857100093E-2</v>
      </c>
      <c r="S65" s="50">
        <v>32.337214493516619</v>
      </c>
      <c r="T65" s="50">
        <v>0.39215997582923179</v>
      </c>
      <c r="U65" s="50">
        <v>119.13879096746899</v>
      </c>
      <c r="V65" s="50">
        <v>6.7595905354895791E-2</v>
      </c>
      <c r="W65" s="50">
        <v>0.16604306769188695</v>
      </c>
      <c r="X65" s="50">
        <v>44.052844098610578</v>
      </c>
      <c r="Y65" s="50">
        <v>8.3676714222995635E-3</v>
      </c>
      <c r="Z65" s="50">
        <v>0.22447614251807879</v>
      </c>
      <c r="AA65" s="50">
        <v>0.30552943308365582</v>
      </c>
      <c r="AB65" s="50">
        <v>2.1878921953468562</v>
      </c>
      <c r="AC65" s="50">
        <v>178.139775826548</v>
      </c>
      <c r="AD65" s="50">
        <v>18.041754541529986</v>
      </c>
      <c r="AE65" s="50">
        <v>10.750589141468108</v>
      </c>
      <c r="AF65" s="50">
        <v>87.339266263130796</v>
      </c>
      <c r="AG65" s="50">
        <v>327.40509610556887</v>
      </c>
      <c r="AH65" s="50">
        <v>233.82522149899282</v>
      </c>
      <c r="AI65" s="50">
        <v>73.581605155622313</v>
      </c>
      <c r="AJ65" s="50">
        <v>5.51512937204431</v>
      </c>
      <c r="AK65" s="50">
        <v>189.3490707823504</v>
      </c>
      <c r="AL65" s="50">
        <v>23.578709930140597</v>
      </c>
      <c r="AM65" s="50">
        <v>43.020009674612666</v>
      </c>
      <c r="AN65" s="50">
        <v>220.16983866791389</v>
      </c>
      <c r="AO65" s="50">
        <v>141.27262487241964</v>
      </c>
      <c r="AP65" s="50">
        <v>28.227223042869184</v>
      </c>
      <c r="AQ65" s="50">
        <v>99.744842584335288</v>
      </c>
      <c r="AR65" s="50">
        <v>53.760434685851656</v>
      </c>
      <c r="AS65" s="50">
        <v>168.1961293021925</v>
      </c>
      <c r="AT65" s="50">
        <v>59.534725831237807</v>
      </c>
      <c r="AU65" s="50">
        <v>8.5825388793301158</v>
      </c>
      <c r="AV65" s="50">
        <v>0.20728965714239159</v>
      </c>
      <c r="AW65" s="50">
        <v>24.495596095549171</v>
      </c>
      <c r="AX65" s="50">
        <v>0.24026068714648433</v>
      </c>
      <c r="AY65" s="50">
        <v>4.2291018542990386</v>
      </c>
      <c r="AZ65" s="50">
        <v>0.12057154506988721</v>
      </c>
      <c r="BA65" s="50">
        <v>0.54566505739331861</v>
      </c>
      <c r="BB65" s="50">
        <v>63.714397760745477</v>
      </c>
      <c r="BC65" s="50">
        <v>4.5124889402569403E-2</v>
      </c>
      <c r="BD65" s="50">
        <v>0.20963292196385389</v>
      </c>
      <c r="BE65" s="50">
        <v>6.8443300538229682E-2</v>
      </c>
      <c r="BF65" s="50">
        <v>0.6941841437123577</v>
      </c>
      <c r="BG65" s="50">
        <v>37.044183358063592</v>
      </c>
      <c r="BH65" s="50">
        <v>0.19287560601902601</v>
      </c>
      <c r="BI65" s="50">
        <v>4.9671639010950161E-2</v>
      </c>
      <c r="BJ65" s="50">
        <v>1.8560651498591349E-3</v>
      </c>
      <c r="BK65" s="50">
        <v>5.050190999246091E-2</v>
      </c>
      <c r="BL65" s="50">
        <v>2.2840354866325258E-2</v>
      </c>
      <c r="BM65" s="50">
        <v>1.8141009022491255E-2</v>
      </c>
      <c r="BN65" s="50">
        <v>9.0890572534325004E-2</v>
      </c>
      <c r="BO65" s="50">
        <v>4.4903336589567931E-2</v>
      </c>
      <c r="BP65" s="50">
        <v>8.8689583564492205E-3</v>
      </c>
      <c r="BQ65" s="50">
        <v>6.5618243663834064E-2</v>
      </c>
      <c r="BR65" s="50">
        <v>1.421979316761926E-2</v>
      </c>
      <c r="BS65" s="50">
        <v>1.0763722443286653E-3</v>
      </c>
      <c r="BT65" s="50">
        <v>2.1069868927802129E-2</v>
      </c>
      <c r="BU65" s="50">
        <v>3.6253530670590742E-2</v>
      </c>
      <c r="BV65" s="50">
        <v>9.4148163191532394E-2</v>
      </c>
      <c r="BW65" s="50">
        <v>1.6690255930071531E-3</v>
      </c>
      <c r="BX65" s="50">
        <v>5.5181758274429428E-2</v>
      </c>
      <c r="BY65" s="50">
        <v>1.4008679259628377E-3</v>
      </c>
      <c r="BZ65" s="50">
        <v>8.1814330328064262</v>
      </c>
      <c r="CA65" s="50">
        <v>0.25659466282271393</v>
      </c>
      <c r="CB65" s="50">
        <v>8.9233418836881503E-2</v>
      </c>
      <c r="CC65" s="50">
        <v>6.5033460419844286E-2</v>
      </c>
      <c r="CD65" s="50">
        <v>1.1378329116636365E-2</v>
      </c>
      <c r="CE65" s="50">
        <v>6.147628000708488E-4</v>
      </c>
      <c r="CF65" s="50">
        <v>3.4360481144858671E-3</v>
      </c>
      <c r="CG65" s="50">
        <v>3.7923710690473823E-2</v>
      </c>
      <c r="CH65" s="50">
        <v>2.2256018833874298E-3</v>
      </c>
      <c r="CI65" s="50">
        <v>0.16126680050637413</v>
      </c>
      <c r="CJ65" s="50">
        <v>1.871661104415669E-2</v>
      </c>
      <c r="CK65" s="50">
        <v>164.43248098163332</v>
      </c>
      <c r="CL65" s="50">
        <v>175.00786015786454</v>
      </c>
      <c r="CM65" s="50">
        <v>4.0215325406502578E-2</v>
      </c>
      <c r="CN65" s="50">
        <v>0.49275650407879401</v>
      </c>
      <c r="CO65" s="50">
        <v>3.7486586516445115</v>
      </c>
      <c r="CP65" s="50">
        <v>5.6689909742161229</v>
      </c>
      <c r="CQ65" s="50">
        <v>1.771750853617755E-2</v>
      </c>
      <c r="CR65" s="50">
        <v>3.6120975965333695E-2</v>
      </c>
      <c r="CS65" s="50">
        <v>6.9367266106558683</v>
      </c>
      <c r="CT65" s="50">
        <v>363.63539950187669</v>
      </c>
      <c r="CU65" s="50">
        <v>1.2451580783700476E-2</v>
      </c>
      <c r="CV65" s="50">
        <v>0.45344150016194007</v>
      </c>
      <c r="CW65" s="50">
        <v>0.22778279693922293</v>
      </c>
      <c r="CX65" s="50">
        <v>31.884657860008303</v>
      </c>
      <c r="CY65" s="50">
        <v>1.0906820171853477E-2</v>
      </c>
      <c r="CZ65" s="50">
        <v>6.9267193810836078E-3</v>
      </c>
      <c r="DA65" s="50">
        <v>309.46875417461217</v>
      </c>
      <c r="DB65" s="50">
        <v>3.1976372522322594</v>
      </c>
      <c r="DC65" s="50">
        <v>1.5344277251108916E-3</v>
      </c>
      <c r="DD65" s="50">
        <v>0.80021692395159172</v>
      </c>
      <c r="DE65" s="50">
        <v>0.2474452442129059</v>
      </c>
      <c r="DF65" s="50">
        <v>1.9626287928575599</v>
      </c>
      <c r="DG65" s="50">
        <v>8.9991438564594989E-2</v>
      </c>
      <c r="DH65" s="50">
        <v>0.22085607755813932</v>
      </c>
      <c r="DI65" s="50">
        <v>22.210864413240376</v>
      </c>
      <c r="DJ65" s="50">
        <v>2.3921403081548696E-2</v>
      </c>
      <c r="DK65" s="50">
        <v>0.32649118228686935</v>
      </c>
      <c r="DL65" s="50">
        <v>0.94418064983960981</v>
      </c>
      <c r="DM65" s="50">
        <v>12.978619296471123</v>
      </c>
      <c r="DN65" s="50">
        <v>2.4152486817347333E-2</v>
      </c>
      <c r="DO65" s="50">
        <v>1.0591193540874539</v>
      </c>
      <c r="DP65" s="50">
        <v>27.684744757719944</v>
      </c>
      <c r="DQ65" s="50">
        <v>4.0576086825938997</v>
      </c>
      <c r="DR65" s="50">
        <v>1.0115388272126318</v>
      </c>
      <c r="DS65" s="50">
        <v>52.722819138418359</v>
      </c>
      <c r="DT65" s="50">
        <v>363.63539950187669</v>
      </c>
      <c r="DU65" s="50">
        <v>2.7500072912863896E-3</v>
      </c>
      <c r="DV65" s="50">
        <v>1.9527924535313688E-2</v>
      </c>
      <c r="DW65" s="50">
        <v>0.55332789239130797</v>
      </c>
      <c r="DX65" s="50">
        <v>1.0906820171853477E-2</v>
      </c>
      <c r="DY65" s="50">
        <v>7.9489082363772973E-3</v>
      </c>
      <c r="DZ65" s="50">
        <v>0.32109772757320731</v>
      </c>
      <c r="EA65" s="50">
        <v>3.1363046277321401E-2</v>
      </c>
      <c r="EB65" s="50">
        <v>0.25572723509518569</v>
      </c>
      <c r="EC65" s="50">
        <v>1.971131461441001E-2</v>
      </c>
      <c r="ED65" s="50">
        <v>0.83611817914633613</v>
      </c>
      <c r="EE65" s="50">
        <v>6.9267193810836078E-3</v>
      </c>
      <c r="EF65" s="50">
        <v>3.9104165015031911</v>
      </c>
      <c r="EG65" s="50">
        <v>0.22085607755813932</v>
      </c>
      <c r="EH65" s="50">
        <v>8.0507612905779727E-4</v>
      </c>
      <c r="EI65" s="50">
        <v>0.53787829916301366</v>
      </c>
      <c r="EJ65" s="50">
        <v>8.6077237149170589</v>
      </c>
      <c r="EK65" s="50">
        <v>1.186213213768299</v>
      </c>
      <c r="EL65" s="50">
        <v>18.983096412311038</v>
      </c>
      <c r="EM65" s="50">
        <v>16.003106517424929</v>
      </c>
      <c r="EN65" s="50">
        <v>1.7555646939558765E-3</v>
      </c>
      <c r="EO65" s="50">
        <v>0.34776022952018509</v>
      </c>
      <c r="EP65" s="50">
        <v>9.5979671419976835</v>
      </c>
      <c r="EQ65" s="50">
        <v>46.642150500061277</v>
      </c>
      <c r="ER65" s="50">
        <v>0.25909512025748155</v>
      </c>
      <c r="ES65" s="50">
        <v>0.30461086076888094</v>
      </c>
      <c r="ET65" s="50">
        <v>0.1019411600138565</v>
      </c>
      <c r="EU65" s="50">
        <v>3.1143166523095656</v>
      </c>
      <c r="EV65" s="50">
        <v>1.3851418059886287</v>
      </c>
      <c r="EW65" s="50">
        <v>4.7921447947290224E-2</v>
      </c>
      <c r="EX65" s="50">
        <v>0.25344821947749213</v>
      </c>
      <c r="EY65" s="50">
        <v>1.1761351181165012</v>
      </c>
      <c r="EZ65" s="50">
        <v>6.0626209021125933E-3</v>
      </c>
      <c r="FA65" s="50">
        <v>6.0815235167052993E-3</v>
      </c>
      <c r="FB65" s="50">
        <v>9.6419742174800507E-3</v>
      </c>
      <c r="FC65" s="50">
        <v>1.5723497734185347E-2</v>
      </c>
      <c r="FD65" s="50">
        <v>1.1320298690470167</v>
      </c>
      <c r="FE65" s="50">
        <v>1.2010178201389663</v>
      </c>
      <c r="FF65" s="50">
        <v>0.90277922190446824</v>
      </c>
      <c r="FG65" s="50">
        <v>5.6689909742161229</v>
      </c>
      <c r="FH65" s="50">
        <v>9.8083217166590811E-3</v>
      </c>
      <c r="FI65">
        <f t="shared" si="0"/>
        <v>423.45216207242203</v>
      </c>
      <c r="FJ65">
        <f t="shared" si="1"/>
        <v>1884.900651511007</v>
      </c>
    </row>
    <row r="66" spans="1:166" ht="15.6">
      <c r="A66" s="50" t="s">
        <v>352</v>
      </c>
      <c r="B66" s="50" t="s">
        <v>288</v>
      </c>
      <c r="C66" s="50">
        <v>0.16826182143477877</v>
      </c>
      <c r="D66" s="50">
        <v>0.44609158168564172</v>
      </c>
      <c r="E66" s="50">
        <v>0.382589285321558</v>
      </c>
      <c r="F66" s="50">
        <v>74.874894264856579</v>
      </c>
      <c r="G66" s="50">
        <v>40.986140154860777</v>
      </c>
      <c r="H66" s="50">
        <v>0</v>
      </c>
      <c r="I66" s="50">
        <v>3.2492732870236396</v>
      </c>
      <c r="J66" s="50">
        <v>0.67268784182917574</v>
      </c>
      <c r="K66" s="50">
        <v>5.7534590549849524E-2</v>
      </c>
      <c r="L66" s="50">
        <v>4.608492506673266E-2</v>
      </c>
      <c r="M66" s="50">
        <v>0.64225873400351674</v>
      </c>
      <c r="N66" s="50">
        <v>0.57140095307653016</v>
      </c>
      <c r="O66" s="50">
        <v>4.9851275060741072E-2</v>
      </c>
      <c r="P66" s="50">
        <v>1.5782529023573904</v>
      </c>
      <c r="Q66" s="50">
        <v>1.1200092657709795E-2</v>
      </c>
      <c r="R66" s="50">
        <v>4.2305485732223862E-2</v>
      </c>
      <c r="S66" s="50">
        <v>47.940041141194953</v>
      </c>
      <c r="T66" s="50">
        <v>0.2885935449156915</v>
      </c>
      <c r="U66" s="50">
        <v>129.82314525902083</v>
      </c>
      <c r="V66" s="50">
        <v>0.12211579181726318</v>
      </c>
      <c r="W66" s="50">
        <v>0.16630854567694092</v>
      </c>
      <c r="X66" s="50">
        <v>52.169156959018238</v>
      </c>
      <c r="Y66" s="50">
        <v>2.9073310847166352E-2</v>
      </c>
      <c r="Z66" s="50">
        <v>0.22246737596155391</v>
      </c>
      <c r="AA66" s="50">
        <v>0.31826429709828635</v>
      </c>
      <c r="AB66" s="50">
        <v>1.883556591895049</v>
      </c>
      <c r="AC66" s="50">
        <v>260.06670002459077</v>
      </c>
      <c r="AD66" s="50">
        <v>18.265201793130274</v>
      </c>
      <c r="AE66" s="50">
        <v>10.239499864606485</v>
      </c>
      <c r="AF66" s="50">
        <v>70.056311238597644</v>
      </c>
      <c r="AG66" s="50">
        <v>309.68843414068442</v>
      </c>
      <c r="AH66" s="50">
        <v>168.08015323490113</v>
      </c>
      <c r="AI66" s="50">
        <v>68.001714287385084</v>
      </c>
      <c r="AJ66" s="50">
        <v>7.5177674104646472</v>
      </c>
      <c r="AK66" s="50">
        <v>221.34991733167382</v>
      </c>
      <c r="AL66" s="50">
        <v>17.089348304323714</v>
      </c>
      <c r="AM66" s="50">
        <v>57.759961435642879</v>
      </c>
      <c r="AN66" s="50">
        <v>170.32169373344976</v>
      </c>
      <c r="AO66" s="50">
        <v>179.16337572399223</v>
      </c>
      <c r="AP66" s="50">
        <v>33.333337649910582</v>
      </c>
      <c r="AQ66" s="50">
        <v>92.809237369308931</v>
      </c>
      <c r="AR66" s="50">
        <v>60.830366185207289</v>
      </c>
      <c r="AS66" s="50">
        <v>206.97931111399433</v>
      </c>
      <c r="AT66" s="50">
        <v>45.895020601318691</v>
      </c>
      <c r="AU66" s="50">
        <v>11.855688850652012</v>
      </c>
      <c r="AV66" s="50">
        <v>0.33376332841951817</v>
      </c>
      <c r="AW66" s="50">
        <v>28.975694385333536</v>
      </c>
      <c r="AX66" s="50">
        <v>0.12766762775729981</v>
      </c>
      <c r="AY66" s="50">
        <v>2.3000347309298146</v>
      </c>
      <c r="AZ66" s="50">
        <v>0.10943293902904867</v>
      </c>
      <c r="BA66" s="50">
        <v>0.52932025302375363</v>
      </c>
      <c r="BB66" s="50">
        <v>49.472821343958536</v>
      </c>
      <c r="BC66" s="50">
        <v>4.4032952374292701E-2</v>
      </c>
      <c r="BD66" s="50">
        <v>0.13277067558073366</v>
      </c>
      <c r="BE66" s="50">
        <v>7.4184032925069185E-2</v>
      </c>
      <c r="BF66" s="50">
        <v>0.78421608079814131</v>
      </c>
      <c r="BG66" s="50">
        <v>30.958194544690436</v>
      </c>
      <c r="BH66" s="50">
        <v>7.4981878929132051E-2</v>
      </c>
      <c r="BI66" s="50">
        <v>2.8595493505318318E-2</v>
      </c>
      <c r="BJ66" s="50">
        <v>1.4857914746548089E-3</v>
      </c>
      <c r="BK66" s="50">
        <v>2.4706577099922931E-2</v>
      </c>
      <c r="BL66" s="50">
        <v>1.2965452892449464E-2</v>
      </c>
      <c r="BM66" s="50">
        <v>1.1576938209553989E-2</v>
      </c>
      <c r="BN66" s="50">
        <v>5.3448238860470391E-2</v>
      </c>
      <c r="BO66" s="50">
        <v>2.2646488028062687E-2</v>
      </c>
      <c r="BP66" s="50">
        <v>5.4579738465891283E-3</v>
      </c>
      <c r="BQ66" s="50">
        <v>4.7631683944708111E-2</v>
      </c>
      <c r="BR66" s="50">
        <v>9.8935575869480048E-3</v>
      </c>
      <c r="BS66" s="50">
        <v>8.3819923407670081E-4</v>
      </c>
      <c r="BT66" s="50">
        <v>1.1555114603510219E-2</v>
      </c>
      <c r="BU66" s="50">
        <v>2.7290182614625048E-2</v>
      </c>
      <c r="BV66" s="50">
        <v>7.4486593927775083E-2</v>
      </c>
      <c r="BW66" s="50">
        <v>8.3765403141287237E-4</v>
      </c>
      <c r="BX66" s="50">
        <v>4.3947874700693515E-2</v>
      </c>
      <c r="BY66" s="50">
        <v>1.1880769791172614E-3</v>
      </c>
      <c r="BZ66" s="50">
        <v>6.8431714287993293</v>
      </c>
      <c r="CA66" s="50">
        <v>0.32843266744939575</v>
      </c>
      <c r="CB66" s="50">
        <v>9.5160085338748049E-2</v>
      </c>
      <c r="CC66" s="50">
        <v>7.5615801297277574E-2</v>
      </c>
      <c r="CD66" s="50">
        <v>6.5386182831688637E-3</v>
      </c>
      <c r="CE66" s="50">
        <v>6.0557599327268352E-4</v>
      </c>
      <c r="CF66" s="50">
        <v>2.9535674988306181E-3</v>
      </c>
      <c r="CG66" s="50">
        <v>1.917267670726943E-2</v>
      </c>
      <c r="CH66" s="50">
        <v>1.160474578160227E-3</v>
      </c>
      <c r="CI66" s="50">
        <v>7.0731010711091793E-2</v>
      </c>
      <c r="CJ66" s="50">
        <v>1.0033255401684139E-2</v>
      </c>
      <c r="CK66" s="50">
        <v>167.84646323503253</v>
      </c>
      <c r="CL66" s="50">
        <v>175.13033367873302</v>
      </c>
      <c r="CM66" s="50">
        <v>2.59278902940384E-2</v>
      </c>
      <c r="CN66" s="50">
        <v>0.19400262269900265</v>
      </c>
      <c r="CO66" s="50">
        <v>4.4205643812153941</v>
      </c>
      <c r="CP66" s="50">
        <v>4.1555924292922315</v>
      </c>
      <c r="CQ66" s="50">
        <v>1.0968943720518843E-2</v>
      </c>
      <c r="CR66" s="50">
        <v>3.0252605070792984E-2</v>
      </c>
      <c r="CS66" s="50">
        <v>3.8711390944436488</v>
      </c>
      <c r="CT66" s="50">
        <v>413.2063970960146</v>
      </c>
      <c r="CU66" s="50">
        <v>1.0948412930885557E-2</v>
      </c>
      <c r="CV66" s="50">
        <v>0.31079857656754306</v>
      </c>
      <c r="CW66" s="50">
        <v>0.23165446828289635</v>
      </c>
      <c r="CX66" s="50">
        <v>20.835842798292017</v>
      </c>
      <c r="CY66" s="50">
        <v>1.3905845605192502E-2</v>
      </c>
      <c r="CZ66" s="50">
        <v>1.0608908958669375E-2</v>
      </c>
      <c r="DA66" s="50">
        <v>386.14268683798656</v>
      </c>
      <c r="DB66" s="50">
        <v>3.2561060803587512</v>
      </c>
      <c r="DC66" s="50">
        <v>2.3407660567179934E-3</v>
      </c>
      <c r="DD66" s="50">
        <v>0.94952513124421944</v>
      </c>
      <c r="DE66" s="50">
        <v>0.23516460406035747</v>
      </c>
      <c r="DF66" s="50">
        <v>1.294685573204613</v>
      </c>
      <c r="DG66" s="50">
        <v>0.24722989674484674</v>
      </c>
      <c r="DH66" s="50">
        <v>0.22104555932422695</v>
      </c>
      <c r="DI66" s="50">
        <v>27.945071237766854</v>
      </c>
      <c r="DJ66" s="50">
        <v>3.1586366789682234E-2</v>
      </c>
      <c r="DK66" s="50">
        <v>0.55873808429904548</v>
      </c>
      <c r="DL66" s="50">
        <v>0.79587010214849985</v>
      </c>
      <c r="DM66" s="50">
        <v>10.544532794380757</v>
      </c>
      <c r="DN66" s="50">
        <v>2.8152166662265485E-2</v>
      </c>
      <c r="DO66" s="50">
        <v>1.256486450867345</v>
      </c>
      <c r="DP66" s="50">
        <v>33.05500460736976</v>
      </c>
      <c r="DQ66" s="50">
        <v>5.4687740947859886</v>
      </c>
      <c r="DR66" s="50">
        <v>0.84198931263652055</v>
      </c>
      <c r="DS66" s="50">
        <v>62.309032035244115</v>
      </c>
      <c r="DT66" s="50">
        <v>413.2063970960146</v>
      </c>
      <c r="DU66" s="50">
        <v>2.420098060020197E-3</v>
      </c>
      <c r="DV66" s="50">
        <v>1.7845275270841707E-2</v>
      </c>
      <c r="DW66" s="50">
        <v>1.3453799738199608</v>
      </c>
      <c r="DX66" s="50">
        <v>1.3905845605192502E-2</v>
      </c>
      <c r="DY66" s="50">
        <v>1.1049818360395038E-2</v>
      </c>
      <c r="DZ66" s="50">
        <v>0.24259303149818609</v>
      </c>
      <c r="EA66" s="50">
        <v>4.7994218889094963E-2</v>
      </c>
      <c r="EB66" s="50">
        <v>0.14502724200553865</v>
      </c>
      <c r="EC66" s="50">
        <v>1.0335998658958324E-2</v>
      </c>
      <c r="ED66" s="50">
        <v>0.94330805951051322</v>
      </c>
      <c r="EE66" s="50">
        <v>1.0608908958669375E-2</v>
      </c>
      <c r="EF66" s="50">
        <v>6.895256271658325</v>
      </c>
      <c r="EG66" s="50">
        <v>0.22104555932422695</v>
      </c>
      <c r="EH66" s="50">
        <v>5.8777375625877239E-4</v>
      </c>
      <c r="EI66" s="50">
        <v>0.24383261129968317</v>
      </c>
      <c r="EJ66" s="50">
        <v>7.3524777446600229</v>
      </c>
      <c r="EK66" s="50">
        <v>0.78453580448330407</v>
      </c>
      <c r="EL66" s="50">
        <v>23.656729145482991</v>
      </c>
      <c r="EM66" s="50">
        <v>30.153791592804783</v>
      </c>
      <c r="EN66" s="50">
        <v>2.4425132799046336E-3</v>
      </c>
      <c r="EO66" s="50">
        <v>0.28974001300711089</v>
      </c>
      <c r="EP66" s="50">
        <v>7.9062707332931721</v>
      </c>
      <c r="EQ66" s="50">
        <v>38.864465277983605</v>
      </c>
      <c r="ER66" s="50">
        <v>0.25538539470962646</v>
      </c>
      <c r="ES66" s="50">
        <v>0.19763706372330386</v>
      </c>
      <c r="ET66" s="50">
        <v>6.8080154203411014E-2</v>
      </c>
      <c r="EU66" s="50">
        <v>4.1221299467024348</v>
      </c>
      <c r="EV66" s="50">
        <v>1.1221152483820278</v>
      </c>
      <c r="EW66" s="50">
        <v>2.4094905127405718E-2</v>
      </c>
      <c r="EX66" s="50">
        <v>0.23023227830687185</v>
      </c>
      <c r="EY66" s="50">
        <v>0.93395491638864481</v>
      </c>
      <c r="EZ66" s="50">
        <v>5.9401764847511604E-3</v>
      </c>
      <c r="FA66" s="50">
        <v>5.9578258649377498E-3</v>
      </c>
      <c r="FB66" s="50">
        <v>1.0473685318661243E-2</v>
      </c>
      <c r="FC66" s="50">
        <v>1.6431511183598993E-2</v>
      </c>
      <c r="FD66" s="50">
        <v>1.230307662483783</v>
      </c>
      <c r="FE66" s="50">
        <v>0.85494586944860429</v>
      </c>
      <c r="FF66" s="50">
        <v>0.70959431301781983</v>
      </c>
      <c r="FG66" s="50">
        <v>4.1555924292922315</v>
      </c>
      <c r="FH66" s="50">
        <v>4.4060247895878072E-3</v>
      </c>
      <c r="FI66">
        <f t="shared" si="0"/>
        <v>435.71637296923433</v>
      </c>
      <c r="FJ66">
        <f t="shared" si="1"/>
        <v>2175.0643704994118</v>
      </c>
    </row>
    <row r="67" spans="1:166" ht="15.6">
      <c r="A67" s="50" t="s">
        <v>353</v>
      </c>
      <c r="B67" s="50" t="s">
        <v>288</v>
      </c>
      <c r="C67" s="50">
        <v>0.13844840120575497</v>
      </c>
      <c r="D67" s="50">
        <v>0.36405394168955307</v>
      </c>
      <c r="E67" s="50">
        <v>0.22338412156477547</v>
      </c>
      <c r="F67" s="50">
        <v>87.284995976229382</v>
      </c>
      <c r="G67" s="50">
        <v>40.712134281315286</v>
      </c>
      <c r="H67" s="50">
        <v>5.2595405653450403E-2</v>
      </c>
      <c r="I67" s="50">
        <v>4.4911097311115151</v>
      </c>
      <c r="J67" s="50">
        <v>2.4946751567084315</v>
      </c>
      <c r="K67" s="50">
        <v>0.16718330202374981</v>
      </c>
      <c r="L67" s="50">
        <v>3.6823777457565363E-2</v>
      </c>
      <c r="M67" s="50">
        <v>0.63671631743488322</v>
      </c>
      <c r="N67" s="50">
        <v>0.32188398126323664</v>
      </c>
      <c r="O67" s="50">
        <v>6.3029708235658136E-2</v>
      </c>
      <c r="P67" s="50">
        <v>1.5933189584531555</v>
      </c>
      <c r="Q67" s="50">
        <v>3.2408110695803058E-2</v>
      </c>
      <c r="R67" s="50">
        <v>5.8532282981628776E-2</v>
      </c>
      <c r="S67" s="50">
        <v>30.671410086398264</v>
      </c>
      <c r="T67" s="50">
        <v>0.28579900101510053</v>
      </c>
      <c r="U67" s="50">
        <v>94.25794557818584</v>
      </c>
      <c r="V67" s="50">
        <v>4.6997858871796014E-2</v>
      </c>
      <c r="W67" s="50">
        <v>0.16639857700316035</v>
      </c>
      <c r="X67" s="50">
        <v>53.191408407981847</v>
      </c>
      <c r="Y67" s="50">
        <v>1.4221710673769383E-2</v>
      </c>
      <c r="Z67" s="50">
        <v>0.224120980928423</v>
      </c>
      <c r="AA67" s="50">
        <v>0.31010853189145254</v>
      </c>
      <c r="AB67" s="50">
        <v>2.5186489949774167</v>
      </c>
      <c r="AC67" s="50">
        <v>241.59942637524966</v>
      </c>
      <c r="AD67" s="50">
        <v>18.791840934726405</v>
      </c>
      <c r="AE67" s="50">
        <v>31.056058236617236</v>
      </c>
      <c r="AF67" s="50">
        <v>73.873197195350926</v>
      </c>
      <c r="AG67" s="50">
        <v>283.03835448914327</v>
      </c>
      <c r="AH67" s="50">
        <v>177.36975744829897</v>
      </c>
      <c r="AI67" s="50">
        <v>104.7341247854073</v>
      </c>
      <c r="AJ67" s="50">
        <v>4.6986476827051522</v>
      </c>
      <c r="AK67" s="50">
        <v>220.42288154552344</v>
      </c>
      <c r="AL67" s="50">
        <v>55.264299269323672</v>
      </c>
      <c r="AM67" s="50">
        <v>57.773363453165842</v>
      </c>
      <c r="AN67" s="50">
        <v>167.2495822575014</v>
      </c>
      <c r="AO67" s="50">
        <v>180.88332707889526</v>
      </c>
      <c r="AP67" s="50">
        <v>26.123735969725089</v>
      </c>
      <c r="AQ67" s="50">
        <v>91.748645746410745</v>
      </c>
      <c r="AR67" s="50">
        <v>66.804724050810023</v>
      </c>
      <c r="AS67" s="50">
        <v>219.33194684522951</v>
      </c>
      <c r="AT67" s="50">
        <v>64.714306321138125</v>
      </c>
      <c r="AU67" s="50">
        <v>11.545203648351329</v>
      </c>
      <c r="AV67" s="50">
        <v>0.39367817003034061</v>
      </c>
      <c r="AW67" s="50">
        <v>34.15185849597227</v>
      </c>
      <c r="AX67" s="50">
        <v>0.22462005969402307</v>
      </c>
      <c r="AY67" s="50">
        <v>2.5424865876598859</v>
      </c>
      <c r="AZ67" s="50">
        <v>5.8944839528521524E-2</v>
      </c>
      <c r="BA67" s="50">
        <v>0.85275253027123998</v>
      </c>
      <c r="BB67" s="50">
        <v>63.322587098188883</v>
      </c>
      <c r="BC67" s="50">
        <v>0</v>
      </c>
      <c r="BD67" s="50">
        <v>0.16777163088574798</v>
      </c>
      <c r="BE67" s="50">
        <v>7.717105827156083E-2</v>
      </c>
      <c r="BF67" s="50">
        <v>0.51980559171337604</v>
      </c>
      <c r="BG67" s="50">
        <v>42.478371520550908</v>
      </c>
      <c r="BH67" s="50">
        <v>8.9653999467835019E-2</v>
      </c>
      <c r="BI67" s="50">
        <v>6.1806507256529558E-2</v>
      </c>
      <c r="BJ67" s="50">
        <v>2.8452522304233865E-3</v>
      </c>
      <c r="BK67" s="50">
        <v>3.4924515288095724E-2</v>
      </c>
      <c r="BL67" s="50">
        <v>1.9418808296219853E-2</v>
      </c>
      <c r="BM67" s="50">
        <v>1.3518644042990385E-2</v>
      </c>
      <c r="BN67" s="50">
        <v>5.4980783746104912E-2</v>
      </c>
      <c r="BO67" s="50">
        <v>2.853431617294945E-2</v>
      </c>
      <c r="BP67" s="50">
        <v>7.8772771946824735E-3</v>
      </c>
      <c r="BQ67" s="50">
        <v>5.6668214905710737E-2</v>
      </c>
      <c r="BR67" s="50">
        <v>1.0814794622853697E-2</v>
      </c>
      <c r="BS67" s="50">
        <v>7.2123045408142654E-4</v>
      </c>
      <c r="BT67" s="50">
        <v>1.8616692820029961E-2</v>
      </c>
      <c r="BU67" s="50">
        <v>2.3648554625758645E-2</v>
      </c>
      <c r="BV67" s="50">
        <v>6.9772492476308998E-2</v>
      </c>
      <c r="BW67" s="50">
        <v>6.0143714731315031E-4</v>
      </c>
      <c r="BX67" s="50">
        <v>3.8936338182236352E-2</v>
      </c>
      <c r="BY67" s="50">
        <v>1.7222150606487577E-3</v>
      </c>
      <c r="BZ67" s="50">
        <v>8.056842169586794</v>
      </c>
      <c r="CA67" s="50">
        <v>0.5211823821343563</v>
      </c>
      <c r="CB67" s="50">
        <v>0.25794629221001919</v>
      </c>
      <c r="CC67" s="50">
        <v>8.0841678458924385E-2</v>
      </c>
      <c r="CD67" s="50">
        <v>1.2094202196775641E-2</v>
      </c>
      <c r="CE67" s="50">
        <v>4.9568799162498761E-4</v>
      </c>
      <c r="CF67" s="50">
        <v>7.2895343618576552E-3</v>
      </c>
      <c r="CG67" s="50">
        <v>2.9441819917629421E-2</v>
      </c>
      <c r="CH67" s="50">
        <v>2.9681092248671666E-3</v>
      </c>
      <c r="CI67" s="50">
        <v>8.4665625213789036E-2</v>
      </c>
      <c r="CJ67" s="50">
        <v>3.1288344018942219E-2</v>
      </c>
      <c r="CK67" s="50">
        <v>239.75841484134142</v>
      </c>
      <c r="CL67" s="50">
        <v>252.09480024145148</v>
      </c>
      <c r="CM67" s="50">
        <v>2.1412598538513992E-2</v>
      </c>
      <c r="CN67" s="50">
        <v>0.22022015939259387</v>
      </c>
      <c r="CO67" s="50">
        <v>3.8314079427302188</v>
      </c>
      <c r="CP67" s="50">
        <v>4.1081015576788396</v>
      </c>
      <c r="CQ67" s="50">
        <v>1.4595368072089816E-2</v>
      </c>
      <c r="CR67" s="50">
        <v>2.9954442007481489E-2</v>
      </c>
      <c r="CS67" s="50">
        <v>5.6052979481552425</v>
      </c>
      <c r="CT67" s="50">
        <v>528.88545901870737</v>
      </c>
      <c r="CU67" s="50">
        <v>9.9687654096851357E-3</v>
      </c>
      <c r="CV67" s="50">
        <v>0.32641299145166891</v>
      </c>
      <c r="CW67" s="50">
        <v>0.2019386394690561</v>
      </c>
      <c r="CX67" s="50">
        <v>15.458776899925619</v>
      </c>
      <c r="CY67" s="50">
        <v>3.2015805545219995E-2</v>
      </c>
      <c r="CZ67" s="50">
        <v>1.2269358816691216E-2</v>
      </c>
      <c r="DA67" s="50">
        <v>400.21527392412474</v>
      </c>
      <c r="DB67" s="50">
        <v>3.2125655638384401</v>
      </c>
      <c r="DC67" s="50">
        <v>8.8356109150784519E-4</v>
      </c>
      <c r="DD67" s="50">
        <v>0.86480955163028361</v>
      </c>
      <c r="DE67" s="50">
        <v>0.27196488565876503</v>
      </c>
      <c r="DF67" s="50">
        <v>1.8817486033702366</v>
      </c>
      <c r="DG67" s="50">
        <v>6.6701500816929174E-2</v>
      </c>
      <c r="DH67" s="50">
        <v>0.18966928065236488</v>
      </c>
      <c r="DI67" s="50">
        <v>28.306582958226688</v>
      </c>
      <c r="DJ67" s="50">
        <v>3.9558751184916155E-2</v>
      </c>
      <c r="DK67" s="50">
        <v>0.45997680218125858</v>
      </c>
      <c r="DL67" s="50">
        <v>0.90783306126135188</v>
      </c>
      <c r="DM67" s="50">
        <v>6.2197119802044423</v>
      </c>
      <c r="DN67" s="50">
        <v>3.4098850225700299E-2</v>
      </c>
      <c r="DO67" s="50">
        <v>1.1015241046746971</v>
      </c>
      <c r="DP67" s="50">
        <v>33.384030313441919</v>
      </c>
      <c r="DQ67" s="50">
        <v>5.5749633581433358</v>
      </c>
      <c r="DR67" s="50">
        <v>1.2227607461826733</v>
      </c>
      <c r="DS67" s="50">
        <v>60.27559446569736</v>
      </c>
      <c r="DT67" s="50">
        <v>528.88545901870737</v>
      </c>
      <c r="DU67" s="50">
        <v>1.8907685642471574E-3</v>
      </c>
      <c r="DV67" s="50">
        <v>1.5693581271743397E-2</v>
      </c>
      <c r="DW67" s="50">
        <v>3.0466472261756694</v>
      </c>
      <c r="DX67" s="50">
        <v>3.2015805545219995E-2</v>
      </c>
      <c r="DY67" s="50">
        <v>1.0033916112206833E-2</v>
      </c>
      <c r="DZ67" s="50">
        <v>0.3285208974908766</v>
      </c>
      <c r="EA67" s="50">
        <v>6.4688170770147504E-2</v>
      </c>
      <c r="EB67" s="50">
        <v>0.1087301045627098</v>
      </c>
      <c r="EC67" s="50">
        <v>1.0508537145407582E-2</v>
      </c>
      <c r="ED67" s="50">
        <v>0.94435971307854871</v>
      </c>
      <c r="EE67" s="50">
        <v>1.2269358816691216E-2</v>
      </c>
      <c r="EF67" s="50">
        <v>9.1970848737964062</v>
      </c>
      <c r="EG67" s="50">
        <v>0.18966928065236488</v>
      </c>
      <c r="EH67" s="50">
        <v>7.073993855334263E-4</v>
      </c>
      <c r="EI67" s="50">
        <v>0.35701298091433131</v>
      </c>
      <c r="EJ67" s="50">
        <v>8.9366919469403516</v>
      </c>
      <c r="EK67" s="50">
        <v>1.0937462364061366</v>
      </c>
      <c r="EL67" s="50">
        <v>27.378481190947277</v>
      </c>
      <c r="EM67" s="50">
        <v>25.03184036628852</v>
      </c>
      <c r="EN67" s="50">
        <v>1.9031256511284436E-3</v>
      </c>
      <c r="EO67" s="50">
        <v>0.49492519519495742</v>
      </c>
      <c r="EP67" s="50">
        <v>9.6193966888522713</v>
      </c>
      <c r="EQ67" s="50">
        <v>52.097768209403178</v>
      </c>
      <c r="ER67" s="50">
        <v>0.22645398927777718</v>
      </c>
      <c r="ES67" s="50">
        <v>0.26149860021512944</v>
      </c>
      <c r="ET67" s="50">
        <v>7.0315906585609184E-2</v>
      </c>
      <c r="EU67" s="50">
        <v>3.0439463901311519</v>
      </c>
      <c r="EV67" s="50">
        <v>0.9702226166394422</v>
      </c>
      <c r="EW67" s="50">
        <v>2.5290484821512107E-2</v>
      </c>
      <c r="EX67" s="50">
        <v>0.15511207061117446</v>
      </c>
      <c r="EY67" s="50">
        <v>1.2577696118913841</v>
      </c>
      <c r="EZ67" s="50">
        <v>4.160183011191673E-3</v>
      </c>
      <c r="FA67" s="50">
        <v>4.1708650795916529E-3</v>
      </c>
      <c r="FB67" s="50">
        <v>5.9552685533139794E-3</v>
      </c>
      <c r="FC67" s="50">
        <v>1.0126133632905631E-2</v>
      </c>
      <c r="FD67" s="50">
        <v>0.88385953340292911</v>
      </c>
      <c r="FE67" s="50">
        <v>1.3273642837624131</v>
      </c>
      <c r="FF67" s="50">
        <v>0.70468693266090876</v>
      </c>
      <c r="FG67" s="50">
        <v>4.1081015576788396</v>
      </c>
      <c r="FH67" s="50">
        <v>6.5770962280285224E-3</v>
      </c>
      <c r="FI67">
        <f t="shared" ref="FI67:FI68" si="2">AO67/(CA67+CC67+CE67+CD67)</f>
        <v>294.30397219074405</v>
      </c>
      <c r="FJ67">
        <f t="shared" ref="FJ67:FJ68" si="3">AS67/CB67</f>
        <v>850.30083187491607</v>
      </c>
    </row>
    <row r="68" spans="1:166" ht="15.6">
      <c r="A68" s="50" t="s">
        <v>354</v>
      </c>
      <c r="B68" s="50" t="s">
        <v>288</v>
      </c>
      <c r="C68" s="50">
        <v>0.16291431512100477</v>
      </c>
      <c r="D68" s="50">
        <v>0.53408056978181107</v>
      </c>
      <c r="E68" s="50">
        <v>0.20413443108456591</v>
      </c>
      <c r="F68" s="50">
        <v>114.46921340524869</v>
      </c>
      <c r="G68" s="50">
        <v>41.680151693189167</v>
      </c>
      <c r="H68" s="50">
        <v>0</v>
      </c>
      <c r="I68" s="50">
        <v>4.81036041625942</v>
      </c>
      <c r="J68" s="50">
        <v>1.235651868282728</v>
      </c>
      <c r="K68" s="50">
        <v>0.3402162560155555</v>
      </c>
      <c r="L68" s="50">
        <v>3.1473242485869857E-2</v>
      </c>
      <c r="M68" s="50">
        <v>0.81899581875508354</v>
      </c>
      <c r="N68" s="50">
        <v>0.92572515449336545</v>
      </c>
      <c r="O68" s="50">
        <v>4.7497639740109322E-2</v>
      </c>
      <c r="P68" s="50">
        <v>1.4069946290656596</v>
      </c>
      <c r="Q68" s="50">
        <v>2.4091774109577368E-2</v>
      </c>
      <c r="R68" s="50">
        <v>9.146052462622091E-2</v>
      </c>
      <c r="S68" s="50">
        <v>74.719686456206205</v>
      </c>
      <c r="T68" s="50">
        <v>0.2754842544400905</v>
      </c>
      <c r="U68" s="50">
        <v>127.58393827501517</v>
      </c>
      <c r="V68" s="50">
        <v>5.3309472108698429E-2</v>
      </c>
      <c r="W68" s="50">
        <v>0.16765675387008186</v>
      </c>
      <c r="X68" s="50">
        <v>45.681764373661309</v>
      </c>
      <c r="Y68" s="50">
        <v>1.8905314911484464E-2</v>
      </c>
      <c r="Z68" s="50">
        <v>0.22429205718798551</v>
      </c>
      <c r="AA68" s="50">
        <v>0.30901292762519506</v>
      </c>
      <c r="AB68" s="50">
        <v>1.3494538130739382</v>
      </c>
      <c r="AC68" s="50">
        <v>373.97754468394663</v>
      </c>
      <c r="AD68" s="50">
        <v>26.493906269647375</v>
      </c>
      <c r="AE68" s="50">
        <v>35.893332229052284</v>
      </c>
      <c r="AF68" s="50">
        <v>87.502587487345934</v>
      </c>
      <c r="AG68" s="50">
        <v>385.72645723705017</v>
      </c>
      <c r="AH68" s="50">
        <v>219.18785370518646</v>
      </c>
      <c r="AI68" s="50">
        <v>136.46917113478383</v>
      </c>
      <c r="AJ68" s="50">
        <v>11.802805049975174</v>
      </c>
      <c r="AK68" s="50">
        <v>274.47232424769243</v>
      </c>
      <c r="AL68" s="50">
        <v>6.1301679174163768</v>
      </c>
      <c r="AM68" s="50">
        <v>42.617309414615477</v>
      </c>
      <c r="AN68" s="50">
        <v>198.76725644146362</v>
      </c>
      <c r="AO68" s="50">
        <v>147.97009045977131</v>
      </c>
      <c r="AP68" s="50">
        <v>34.555798066733779</v>
      </c>
      <c r="AQ68" s="50">
        <v>90.940583767367613</v>
      </c>
      <c r="AR68" s="50">
        <v>56.195854528636595</v>
      </c>
      <c r="AS68" s="50">
        <v>167.05253707085168</v>
      </c>
      <c r="AT68" s="50">
        <v>70.535282446777217</v>
      </c>
      <c r="AU68" s="50">
        <v>8.7597125153595652</v>
      </c>
      <c r="AV68" s="50">
        <v>0.23227847432449841</v>
      </c>
      <c r="AW68" s="50">
        <v>30.642243209169681</v>
      </c>
      <c r="AX68" s="50">
        <v>4.7554012035082062E-2</v>
      </c>
      <c r="AY68" s="50">
        <v>1.2369718549597033</v>
      </c>
      <c r="AZ68" s="50">
        <v>7.8360833407481387E-2</v>
      </c>
      <c r="BA68" s="50">
        <v>0.43486066352428837</v>
      </c>
      <c r="BB68" s="50">
        <v>47.485662266896803</v>
      </c>
      <c r="BC68" s="50">
        <v>0</v>
      </c>
      <c r="BD68" s="50">
        <v>0.15282552786684761</v>
      </c>
      <c r="BE68" s="50">
        <v>8.9582109932082571E-2</v>
      </c>
      <c r="BF68" s="50">
        <v>0.63639558125489504</v>
      </c>
      <c r="BG68" s="50">
        <v>46.304090866292995</v>
      </c>
      <c r="BH68" s="50">
        <v>7.6248552281217991E-2</v>
      </c>
      <c r="BI68" s="50">
        <v>7.726046125677706E-2</v>
      </c>
      <c r="BJ68" s="50">
        <v>3.0251433276747113E-3</v>
      </c>
      <c r="BK68" s="50">
        <v>1.9045466678179444E-2</v>
      </c>
      <c r="BL68" s="50">
        <v>1.3061549673666118E-2</v>
      </c>
      <c r="BM68" s="50">
        <v>7.3659243200444157E-3</v>
      </c>
      <c r="BN68" s="50">
        <v>4.0865705052388082E-2</v>
      </c>
      <c r="BO68" s="50">
        <v>2.9482387559767415E-2</v>
      </c>
      <c r="BP68" s="50">
        <v>7.8246485102513065E-3</v>
      </c>
      <c r="BQ68" s="50">
        <v>4.5488187162598545E-2</v>
      </c>
      <c r="BR68" s="50">
        <v>7.8824218800684458E-3</v>
      </c>
      <c r="BS68" s="50">
        <v>1.3395627558614894E-3</v>
      </c>
      <c r="BT68" s="50">
        <v>1.7142405503051097E-2</v>
      </c>
      <c r="BU68" s="50">
        <v>2.7835847576022713E-2</v>
      </c>
      <c r="BV68" s="50">
        <v>6.0537266720298813E-2</v>
      </c>
      <c r="BW68" s="50">
        <v>7.5985342159620511E-4</v>
      </c>
      <c r="BX68" s="50">
        <v>3.8616515755027059E-2</v>
      </c>
      <c r="BY68" s="50">
        <v>1.7165036719289724E-3</v>
      </c>
      <c r="BZ68" s="50">
        <v>6.2594318861849025</v>
      </c>
      <c r="CA68" s="50">
        <v>0.38033487160615859</v>
      </c>
      <c r="CB68" s="50">
        <v>0.12196305605229475</v>
      </c>
      <c r="CC68" s="50">
        <v>0.10460852211671377</v>
      </c>
      <c r="CD68" s="50">
        <v>7.8472694281928948E-3</v>
      </c>
      <c r="CE68" s="50">
        <v>2.6922226838993534E-4</v>
      </c>
      <c r="CF68" s="50">
        <v>4.7770137544045814E-3</v>
      </c>
      <c r="CG68" s="50">
        <v>2.6741769471211832E-2</v>
      </c>
      <c r="CH68" s="50">
        <v>9.5980555687428832E-4</v>
      </c>
      <c r="CI68" s="50">
        <v>5.3545775487668354E-2</v>
      </c>
      <c r="CJ68" s="50">
        <v>2.6217954254088301E-2</v>
      </c>
      <c r="CK68" s="50">
        <v>214.32948487905676</v>
      </c>
      <c r="CL68" s="50">
        <v>223.33629150792288</v>
      </c>
      <c r="CM68" s="50">
        <v>9.8485737121480742E-3</v>
      </c>
      <c r="CN68" s="50">
        <v>0.14121146701912382</v>
      </c>
      <c r="CO68" s="50">
        <v>4.4081720131171149</v>
      </c>
      <c r="CP68" s="50">
        <v>4.7688707542286508</v>
      </c>
      <c r="CQ68" s="50">
        <v>1.2367823825882498E-2</v>
      </c>
      <c r="CR68" s="50">
        <v>3.0799918706224255E-2</v>
      </c>
      <c r="CS68" s="50">
        <v>8.0522371394150607</v>
      </c>
      <c r="CT68" s="50">
        <v>631.49949442026127</v>
      </c>
      <c r="CU68" s="50">
        <v>1.171416768675982E-2</v>
      </c>
      <c r="CV68" s="50">
        <v>0.28685722988890461</v>
      </c>
      <c r="CW68" s="50">
        <v>0.14339481962757789</v>
      </c>
      <c r="CX68" s="50">
        <v>16.45768598538243</v>
      </c>
      <c r="CY68" s="50">
        <v>1.9484684595973887E-2</v>
      </c>
      <c r="CZ68" s="50">
        <v>8.2138503205776772E-3</v>
      </c>
      <c r="DA68" s="50">
        <v>315.02262753062303</v>
      </c>
      <c r="DB68" s="50">
        <v>3.1880633607839841</v>
      </c>
      <c r="DC68" s="50">
        <v>1.1669748933654371E-3</v>
      </c>
      <c r="DD68" s="50">
        <v>0.75837105373846236</v>
      </c>
      <c r="DE68" s="50">
        <v>0.2523347905193562</v>
      </c>
      <c r="DF68" s="50">
        <v>1.7179894010852157</v>
      </c>
      <c r="DG68" s="50">
        <v>0.13568283929606015</v>
      </c>
      <c r="DH68" s="50">
        <v>0.13518096930700021</v>
      </c>
      <c r="DI68" s="50">
        <v>27.151463725045431</v>
      </c>
      <c r="DJ68" s="50">
        <v>3.3758223918488581E-2</v>
      </c>
      <c r="DK68" s="50">
        <v>0.5861724227782994</v>
      </c>
      <c r="DL68" s="50">
        <v>0.44669135739695276</v>
      </c>
      <c r="DM68" s="50">
        <v>5.8394654083221269</v>
      </c>
      <c r="DN68" s="50">
        <v>2.6516677792474783E-2</v>
      </c>
      <c r="DO68" s="50">
        <v>2.2386822208233341</v>
      </c>
      <c r="DP68" s="50">
        <v>32.467618162833439</v>
      </c>
      <c r="DQ68" s="50">
        <v>5.107350443404882</v>
      </c>
      <c r="DR68" s="50">
        <v>0.98341385370597523</v>
      </c>
      <c r="DS68" s="50">
        <v>65.198041275903464</v>
      </c>
      <c r="DT68" s="50">
        <v>631.49949442026127</v>
      </c>
      <c r="DU68" s="50">
        <v>1.583532542520933E-3</v>
      </c>
      <c r="DV68" s="50">
        <v>1.693851068447674E-2</v>
      </c>
      <c r="DW68" s="50">
        <v>2.2777344233324808</v>
      </c>
      <c r="DX68" s="50">
        <v>1.9484684595973887E-2</v>
      </c>
      <c r="DY68" s="50">
        <v>1.6712143213443005E-2</v>
      </c>
      <c r="DZ68" s="50">
        <v>0.37685400479414982</v>
      </c>
      <c r="EA68" s="50">
        <v>6.0761883589721608E-2</v>
      </c>
      <c r="EB68" s="50">
        <v>0.11960035894290051</v>
      </c>
      <c r="EC68" s="50">
        <v>8.5544145956517915E-3</v>
      </c>
      <c r="ED68" s="50">
        <v>0.70225301183663358</v>
      </c>
      <c r="EE68" s="50">
        <v>8.2138503205776772E-3</v>
      </c>
      <c r="EF68" s="50">
        <v>8.36117891985106</v>
      </c>
      <c r="EG68" s="50">
        <v>0.13518096930700021</v>
      </c>
      <c r="EH68" s="50">
        <v>6.2457258077320632E-4</v>
      </c>
      <c r="EI68" s="50">
        <v>0.29610647798735817</v>
      </c>
      <c r="EJ68" s="50">
        <v>6.8792318414110563</v>
      </c>
      <c r="EK68" s="50">
        <v>1.0322433849829606</v>
      </c>
      <c r="EL68" s="50">
        <v>23.981378625441224</v>
      </c>
      <c r="EM68" s="50">
        <v>23.232290925106863</v>
      </c>
      <c r="EN68" s="50">
        <v>2.259163718790631E-3</v>
      </c>
      <c r="EO68" s="50">
        <v>0.32067282060475638</v>
      </c>
      <c r="EP68" s="50">
        <v>7.460855986531457</v>
      </c>
      <c r="EQ68" s="50">
        <v>53.764946852824451</v>
      </c>
      <c r="ER68" s="50">
        <v>0.16112736146953655</v>
      </c>
      <c r="ES68" s="50">
        <v>0.2357720444429374</v>
      </c>
      <c r="ET68" s="50">
        <v>7.1124046642469185E-2</v>
      </c>
      <c r="EU68" s="50">
        <v>2.6535474939326522</v>
      </c>
      <c r="EV68" s="50">
        <v>0.89838060387662189</v>
      </c>
      <c r="EW68" s="50">
        <v>2.5008035886705089E-2</v>
      </c>
      <c r="EX68" s="50">
        <v>0.27504320514958508</v>
      </c>
      <c r="EY68" s="50">
        <v>1.273453113036924</v>
      </c>
      <c r="EZ68" s="50">
        <v>4.656589469721353E-3</v>
      </c>
      <c r="FA68" s="50">
        <v>4.665713635080523E-3</v>
      </c>
      <c r="FB68" s="50">
        <v>5.5595348506667971E-3</v>
      </c>
      <c r="FC68" s="50">
        <v>1.022524848574732E-2</v>
      </c>
      <c r="FD68" s="50">
        <v>1.1704761510367061</v>
      </c>
      <c r="FE68" s="50">
        <v>0.55782021673255056</v>
      </c>
      <c r="FF68" s="50">
        <v>0.97800992755528315</v>
      </c>
      <c r="FG68" s="50">
        <v>4.7688707542286508</v>
      </c>
      <c r="FH68" s="50">
        <v>1.5519102733592147E-3</v>
      </c>
      <c r="FI68">
        <f t="shared" si="2"/>
        <v>300.10571704467583</v>
      </c>
      <c r="FJ68">
        <f t="shared" si="3"/>
        <v>1369.697861614944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Ref_stats</vt:lpstr>
      <vt:lpstr>metrics_ml_models</vt:lpstr>
      <vt:lpstr>Params_metaboscan</vt:lpstr>
      <vt:lpstr>Controls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2025-07-19T20:29:53Z</dcterms:created>
  <dcterms:modified xsi:type="dcterms:W3CDTF">2025-07-25T09:08:58Z</dcterms:modified>
</cp:coreProperties>
</file>