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u_/ratios_streamlit/"/>
    </mc:Choice>
  </mc:AlternateContent>
  <xr:revisionPtr revIDLastSave="0" documentId="13_ncr:1_{FB5D7969-4444-F045-8974-1FDEA19877C8}" xr6:coauthVersionLast="47" xr6:coauthVersionMax="47" xr10:uidLastSave="{00000000-0000-0000-0000-000000000000}"/>
  <bookViews>
    <workbookView xWindow="0" yWindow="500" windowWidth="25600" windowHeight="7280" xr2:uid="{3D444CF7-18C5-C749-A330-16F0CEE4CB7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F2" i="1"/>
</calcChain>
</file>

<file path=xl/sharedStrings.xml><?xml version="1.0" encoding="utf-8"?>
<sst xmlns="http://schemas.openxmlformats.org/spreadsheetml/2006/main" count="52" uniqueCount="52">
  <si>
    <t>Batch</t>
  </si>
  <si>
    <t>ADMA</t>
  </si>
  <si>
    <t>Arginine</t>
  </si>
  <si>
    <t>Asparagine</t>
  </si>
  <si>
    <t>Aspartic acid</t>
  </si>
  <si>
    <t>Betaine</t>
  </si>
  <si>
    <t>Choline</t>
  </si>
  <si>
    <t>Glutamic acid</t>
  </si>
  <si>
    <t>Glutamine</t>
  </si>
  <si>
    <t>Glycine</t>
  </si>
  <si>
    <t>Homoarginine</t>
  </si>
  <si>
    <t>Kynurenine</t>
  </si>
  <si>
    <t>Methionine</t>
  </si>
  <si>
    <t>Phenylalanine</t>
  </si>
  <si>
    <t>Quinolinic acid</t>
  </si>
  <si>
    <t>Serine</t>
  </si>
  <si>
    <t>Summ Leu-Ile</t>
  </si>
  <si>
    <t>Tryptophan</t>
  </si>
  <si>
    <t>Tyrosin</t>
  </si>
  <si>
    <t>Valine</t>
  </si>
  <si>
    <t>C0</t>
  </si>
  <si>
    <t>C10</t>
  </si>
  <si>
    <t>C16</t>
  </si>
  <si>
    <t>C18</t>
  </si>
  <si>
    <t>C2</t>
  </si>
  <si>
    <t>C3</t>
  </si>
  <si>
    <t>Ornitine</t>
  </si>
  <si>
    <t>Citrulline</t>
  </si>
  <si>
    <t>C6</t>
  </si>
  <si>
    <t>C8</t>
  </si>
  <si>
    <t>HIAA</t>
  </si>
  <si>
    <t>'Arg/Orn+Cit'</t>
  </si>
  <si>
    <t>Arg/Orn'</t>
  </si>
  <si>
    <t>"Arg/ADMA"</t>
  </si>
  <si>
    <t>(Arg+HomoArg)/ADMA</t>
  </si>
  <si>
    <t>C0/(C16+C18)</t>
  </si>
  <si>
    <t>(C16+C18)/C2</t>
  </si>
  <si>
    <t>(C6+C8+C10)/C2</t>
  </si>
  <si>
    <t>C3/C2</t>
  </si>
  <si>
    <t>Trp/Kyn</t>
  </si>
  <si>
    <t>Trp/(Kyn+QA)</t>
  </si>
  <si>
    <t>Kyn/Quin</t>
  </si>
  <si>
    <t>Quin/HIAA</t>
  </si>
  <si>
    <t>Aspartate/Asparagine</t>
  </si>
  <si>
    <t>Glutamine/Glutamate</t>
  </si>
  <si>
    <t>Glycine/Serine</t>
  </si>
  <si>
    <t>GSG_index</t>
  </si>
  <si>
    <t>Phe/Tyr</t>
  </si>
  <si>
    <t>Phe+Tyr</t>
  </si>
  <si>
    <t>BCAA</t>
  </si>
  <si>
    <t>BCAA/AAA</t>
  </si>
  <si>
    <t>Betaine/choline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</si>
</sst>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A5AB-EE9C-554B-9C5B-C39B1B17E146}">
  <dimension ref="A1:AZ60"/>
  <sheetViews>
    <sheetView tabSelected="1" topLeftCell="AD1" zoomScale="63" workbookViewId="0">
      <selection activeCell="AQ4" sqref="AQ4"/>
    </sheetView>
  </sheetViews>
  <sheetFormatPr baseColWidth="10" defaultRowHeight="16" x14ac:dyDescent="0.2"/>
  <sheetData>
    <row r="1" spans="1:52" s="1" customFormat="1" ht="8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">
      <c r="A2">
        <v>1</v>
      </c>
      <c r="B2">
        <v>0.51540107574154304</v>
      </c>
      <c r="C2">
        <v>52.372580677405999</v>
      </c>
      <c r="D2">
        <v>26.740861832229001</v>
      </c>
      <c r="E2">
        <v>33.212695471023103</v>
      </c>
      <c r="F2">
        <v>91.866704855083199</v>
      </c>
      <c r="G2">
        <v>27.911182859587498</v>
      </c>
      <c r="H2">
        <v>240.73869178534801</v>
      </c>
      <c r="I2">
        <v>335.66277201192497</v>
      </c>
      <c r="J2">
        <v>180.38369746993101</v>
      </c>
      <c r="K2">
        <v>2.9727651619316302</v>
      </c>
      <c r="L2">
        <v>2.8999695026548</v>
      </c>
      <c r="M2">
        <v>21.864827934051998</v>
      </c>
      <c r="N2">
        <v>83.810405515735496</v>
      </c>
      <c r="O2">
        <v>5.65645407079439</v>
      </c>
      <c r="P2">
        <v>75.427374060113394</v>
      </c>
      <c r="Q2">
        <v>150.045140417602</v>
      </c>
      <c r="R2">
        <v>32.2774976328242</v>
      </c>
      <c r="S2">
        <v>85.884245537634698</v>
      </c>
      <c r="T2">
        <v>144.87313968639799</v>
      </c>
      <c r="U2">
        <v>34.405020118765698</v>
      </c>
      <c r="V2">
        <v>0.17646164045557</v>
      </c>
      <c r="W2">
        <v>0.122132841883541</v>
      </c>
      <c r="X2">
        <v>3.3816412383157697E-2</v>
      </c>
      <c r="Y2">
        <v>11.5115701623132</v>
      </c>
      <c r="Z2">
        <v>0.66048585717948605</v>
      </c>
      <c r="AA2">
        <v>69.4454619904743</v>
      </c>
      <c r="AB2">
        <v>29.311966765119202</v>
      </c>
      <c r="AC2">
        <v>7.0271099785125704E-2</v>
      </c>
      <c r="AD2">
        <v>0.16208373832845799</v>
      </c>
      <c r="AE2">
        <v>0.101280161976916</v>
      </c>
      <c r="AF2">
        <f>C2/(AA2+AB2)</f>
        <v>0.53031535285328779</v>
      </c>
      <c r="AG2">
        <f>C2/(AA2)</f>
        <v>0.75415411138873045</v>
      </c>
      <c r="AH2">
        <f>C2/B2</f>
        <v>101.61519473364304</v>
      </c>
      <c r="AI2">
        <f>(C2+K2)/B2</f>
        <v>107.3830623261864</v>
      </c>
      <c r="AJ2">
        <f>U2/(W2+X2)</f>
        <v>220.61676588672552</v>
      </c>
      <c r="AK2">
        <f>(W2+X2)/Y2</f>
        <v>1.354717489167971E-2</v>
      </c>
      <c r="AL2">
        <f>(AC2+AD2+V2)/Y2</f>
        <v>3.5513528806656189E-2</v>
      </c>
      <c r="AM2">
        <f>Z2/Y2</f>
        <v>5.7375826917321612E-2</v>
      </c>
      <c r="AN2">
        <f>R2/L2</f>
        <v>11.130288647268708</v>
      </c>
      <c r="AO2">
        <f>R2/(L2+O2)</f>
        <v>3.7723118024430362</v>
      </c>
      <c r="AP2">
        <f>L2/O2</f>
        <v>0.51268329351917274</v>
      </c>
      <c r="AQ2">
        <f>O2/AE2</f>
        <v>55.849575675872451</v>
      </c>
      <c r="AR2">
        <f>E2/D2</f>
        <v>1.2420203836135912</v>
      </c>
      <c r="AS2">
        <f>I2/H2</f>
        <v>1.3943033814905623</v>
      </c>
      <c r="AT2">
        <f>J2/P2</f>
        <v>2.3914884976132207</v>
      </c>
      <c r="AU2">
        <f>H2/(J2+P2)</f>
        <v>0.9410800335788978</v>
      </c>
      <c r="AV2">
        <f>N2/S2</f>
        <v>0.97585307981787606</v>
      </c>
      <c r="AW2">
        <f>N2+S2</f>
        <v>169.69465105337019</v>
      </c>
      <c r="AX2">
        <f>T2+Q2</f>
        <v>294.91828010400002</v>
      </c>
      <c r="AY2">
        <f>AX2/AW2</f>
        <v>1.7379350396333122</v>
      </c>
      <c r="AZ2">
        <f>F2/G2</f>
        <v>3.2913941812224903</v>
      </c>
    </row>
    <row r="3" spans="1:52" x14ac:dyDescent="0.2">
      <c r="A3">
        <v>1</v>
      </c>
      <c r="B3">
        <v>0.36043475205255099</v>
      </c>
      <c r="C3">
        <v>69.114015252567896</v>
      </c>
      <c r="D3">
        <v>21.118494644779201</v>
      </c>
      <c r="E3">
        <v>35.184144290292501</v>
      </c>
      <c r="F3">
        <v>84.276987905303002</v>
      </c>
      <c r="G3">
        <v>18.5257036896679</v>
      </c>
      <c r="H3">
        <v>57.845787815781001</v>
      </c>
      <c r="I3">
        <v>320.878590129136</v>
      </c>
      <c r="J3">
        <v>158.488660670781</v>
      </c>
      <c r="K3">
        <v>2.57457569906998</v>
      </c>
      <c r="L3">
        <v>2.14876645411361</v>
      </c>
      <c r="M3">
        <v>15.2137587346099</v>
      </c>
      <c r="N3">
        <v>38.497304868741402</v>
      </c>
      <c r="O3">
        <v>0.53401570111573005</v>
      </c>
      <c r="P3">
        <v>80.050199255141905</v>
      </c>
      <c r="Q3">
        <v>157.06217030988699</v>
      </c>
      <c r="R3">
        <v>52.757792377840801</v>
      </c>
      <c r="S3">
        <v>54.403093035304302</v>
      </c>
      <c r="T3">
        <v>150.23816023668601</v>
      </c>
      <c r="U3">
        <v>39.864776999103199</v>
      </c>
      <c r="V3">
        <v>0.10371299424635901</v>
      </c>
      <c r="W3">
        <v>7.4027887733724096E-2</v>
      </c>
      <c r="X3">
        <v>3.6777237688129301E-2</v>
      </c>
      <c r="Y3">
        <v>6.73565089717611</v>
      </c>
      <c r="Z3">
        <v>0.37033882615973401</v>
      </c>
      <c r="AA3">
        <v>77.100229690769297</v>
      </c>
      <c r="AB3">
        <v>25.983341201310001</v>
      </c>
      <c r="AC3">
        <v>2.7756483406742399E-2</v>
      </c>
      <c r="AD3">
        <v>7.1955293971154202E-2</v>
      </c>
      <c r="AE3">
        <v>7.84919191263138E-2</v>
      </c>
    </row>
    <row r="4" spans="1:52" x14ac:dyDescent="0.2">
      <c r="A4">
        <v>1</v>
      </c>
      <c r="B4">
        <v>1.0183947857611799</v>
      </c>
      <c r="C4">
        <v>160.06218572106499</v>
      </c>
      <c r="D4">
        <v>30.238009860186501</v>
      </c>
      <c r="E4">
        <v>46.375692224648802</v>
      </c>
      <c r="F4">
        <v>88.555883275614605</v>
      </c>
      <c r="G4">
        <v>22.675750648823101</v>
      </c>
      <c r="H4">
        <v>175.025238287099</v>
      </c>
      <c r="I4">
        <v>385.29959257489003</v>
      </c>
      <c r="J4">
        <v>210.39567535763899</v>
      </c>
      <c r="K4">
        <v>5.3549785902591598</v>
      </c>
      <c r="L4">
        <v>1.5016160076793399</v>
      </c>
      <c r="M4">
        <v>25.452674649458402</v>
      </c>
      <c r="N4">
        <v>55.330009902103498</v>
      </c>
      <c r="O4">
        <v>0.615168985488866</v>
      </c>
      <c r="P4">
        <v>115.90132687975699</v>
      </c>
      <c r="Q4">
        <v>218.461047505697</v>
      </c>
      <c r="R4">
        <v>47.597203734035901</v>
      </c>
      <c r="S4">
        <v>75.7501609304732</v>
      </c>
      <c r="T4">
        <v>207.009996299232</v>
      </c>
      <c r="U4">
        <v>24.580184329369398</v>
      </c>
      <c r="V4">
        <v>1.23394737465745E-2</v>
      </c>
      <c r="W4">
        <v>3.4541600176314698E-2</v>
      </c>
      <c r="X4">
        <v>2.27774596201087E-2</v>
      </c>
      <c r="Y4">
        <v>2.5284002063731901</v>
      </c>
      <c r="Z4">
        <v>0.281262432340942</v>
      </c>
      <c r="AA4">
        <v>73.121936549595702</v>
      </c>
      <c r="AB4">
        <v>33.236323820548698</v>
      </c>
      <c r="AC4">
        <v>9.1334311169395405E-3</v>
      </c>
      <c r="AD4">
        <v>1.93096799965384E-2</v>
      </c>
      <c r="AE4">
        <v>8.5770479460166499E-2</v>
      </c>
    </row>
    <row r="5" spans="1:52" x14ac:dyDescent="0.2">
      <c r="A5">
        <v>1</v>
      </c>
      <c r="B5">
        <v>0.38631665788071601</v>
      </c>
      <c r="C5">
        <v>71.477702682153605</v>
      </c>
      <c r="D5">
        <v>21.611426464941399</v>
      </c>
      <c r="E5">
        <v>24.546434296821001</v>
      </c>
      <c r="F5">
        <v>115.860590063031</v>
      </c>
      <c r="G5">
        <v>16.4656887295335</v>
      </c>
      <c r="H5">
        <v>170.58341526618301</v>
      </c>
      <c r="I5">
        <v>313.738894291642</v>
      </c>
      <c r="J5">
        <v>223.64524289617401</v>
      </c>
      <c r="K5">
        <v>3.0334247660511</v>
      </c>
      <c r="L5">
        <v>2.26001806235023</v>
      </c>
      <c r="M5">
        <v>22.361548098474501</v>
      </c>
      <c r="N5">
        <v>45.141719842015803</v>
      </c>
      <c r="O5">
        <v>1.05737801795238</v>
      </c>
      <c r="P5">
        <v>73.841801731761706</v>
      </c>
      <c r="Q5">
        <v>217.17304090815699</v>
      </c>
      <c r="R5">
        <v>38.059482356843397</v>
      </c>
      <c r="S5">
        <v>62.438230324178797</v>
      </c>
      <c r="T5">
        <v>234.63553337291401</v>
      </c>
      <c r="U5">
        <v>51.6181220071512</v>
      </c>
      <c r="V5">
        <v>1.4003015156851701E-2</v>
      </c>
      <c r="W5">
        <v>5.4892129138125502E-2</v>
      </c>
      <c r="X5">
        <v>4.52550740811044E-2</v>
      </c>
      <c r="Y5">
        <v>7.7066801925487898</v>
      </c>
      <c r="Z5">
        <v>0.87978457693908696</v>
      </c>
      <c r="AA5">
        <v>57.9735720027263</v>
      </c>
      <c r="AB5">
        <v>17.6279379279685</v>
      </c>
      <c r="AC5">
        <v>2.5939532311113601E-2</v>
      </c>
      <c r="AD5">
        <v>1.44021612594037E-2</v>
      </c>
      <c r="AE5">
        <v>0.32912815649398802</v>
      </c>
    </row>
    <row r="6" spans="1:52" x14ac:dyDescent="0.2">
      <c r="A6">
        <v>1</v>
      </c>
      <c r="B6">
        <v>0.22086692056679</v>
      </c>
      <c r="C6">
        <v>46.669174137211201</v>
      </c>
      <c r="D6">
        <v>19.016000323208701</v>
      </c>
      <c r="E6">
        <v>23.370179014336902</v>
      </c>
      <c r="F6">
        <v>70.515802639571106</v>
      </c>
      <c r="G6">
        <v>18.766940586330499</v>
      </c>
      <c r="H6">
        <v>91.872564177340294</v>
      </c>
      <c r="I6">
        <v>205.70093344002899</v>
      </c>
      <c r="J6">
        <v>150.494556537215</v>
      </c>
      <c r="K6">
        <v>3.0687462256578102</v>
      </c>
      <c r="L6">
        <v>1.46243627242328</v>
      </c>
      <c r="M6">
        <v>16.192910860770201</v>
      </c>
      <c r="N6">
        <v>51.644554329864398</v>
      </c>
      <c r="O6">
        <v>0.38036587264110799</v>
      </c>
      <c r="P6">
        <v>57.358383148612702</v>
      </c>
      <c r="Q6">
        <v>179.219316992665</v>
      </c>
      <c r="R6">
        <v>56.073917047627297</v>
      </c>
      <c r="S6">
        <v>54.805377664336802</v>
      </c>
      <c r="T6">
        <v>194.65012334520799</v>
      </c>
      <c r="U6">
        <v>31.165833763074101</v>
      </c>
      <c r="V6">
        <v>6.3082710689618599E-2</v>
      </c>
      <c r="W6">
        <v>4.2894167273193597E-2</v>
      </c>
      <c r="X6">
        <v>1.52950780596431E-2</v>
      </c>
      <c r="Y6">
        <v>5.4912237031506601</v>
      </c>
      <c r="Z6">
        <v>0.38275006328736499</v>
      </c>
      <c r="AA6">
        <v>54.967443061416098</v>
      </c>
      <c r="AB6">
        <v>15.5824451145522</v>
      </c>
      <c r="AC6">
        <v>2.9513582733604101E-2</v>
      </c>
      <c r="AD6">
        <v>6.3982033547894696E-2</v>
      </c>
      <c r="AE6">
        <v>3.0663740107805398E-2</v>
      </c>
    </row>
    <row r="7" spans="1:52" x14ac:dyDescent="0.2">
      <c r="A7">
        <v>1</v>
      </c>
      <c r="B7">
        <v>0.74692514361944196</v>
      </c>
      <c r="C7">
        <v>218.268653567489</v>
      </c>
      <c r="D7">
        <v>30.925424183368801</v>
      </c>
      <c r="E7">
        <v>32.504846435562598</v>
      </c>
      <c r="F7">
        <v>79.4900835362631</v>
      </c>
      <c r="G7">
        <v>21.266702821124301</v>
      </c>
      <c r="H7">
        <v>57.829520112270501</v>
      </c>
      <c r="I7">
        <v>325.11456642569499</v>
      </c>
      <c r="J7">
        <v>235.68339257879299</v>
      </c>
      <c r="K7">
        <v>5.3762508018264201</v>
      </c>
      <c r="L7">
        <v>0.92374359198140898</v>
      </c>
      <c r="M7">
        <v>47.778144338591602</v>
      </c>
      <c r="N7">
        <v>105.04070181274901</v>
      </c>
      <c r="O7">
        <v>0.27093370081984502</v>
      </c>
      <c r="P7">
        <v>132.90385146769901</v>
      </c>
      <c r="Q7">
        <v>294.61261225358299</v>
      </c>
      <c r="R7">
        <v>91.254139010409304</v>
      </c>
      <c r="S7">
        <v>75.1556225538652</v>
      </c>
      <c r="T7">
        <v>269.63484510773202</v>
      </c>
      <c r="U7">
        <v>64.836207292411402</v>
      </c>
      <c r="V7">
        <v>3.6432664459799001E-2</v>
      </c>
      <c r="W7">
        <v>4.4803919611474001E-2</v>
      </c>
      <c r="X7">
        <v>2.67504258799986E-2</v>
      </c>
      <c r="Y7">
        <v>7.0536514706257698</v>
      </c>
      <c r="Z7">
        <v>0.775705668640154</v>
      </c>
      <c r="AA7">
        <v>63.228975825574999</v>
      </c>
      <c r="AB7">
        <v>22.305962566116602</v>
      </c>
      <c r="AC7">
        <v>2.50948991453042E-2</v>
      </c>
      <c r="AD7">
        <v>4.9067974652230097E-2</v>
      </c>
      <c r="AE7">
        <v>7.4197023229950601E-2</v>
      </c>
    </row>
    <row r="8" spans="1:52" x14ac:dyDescent="0.2">
      <c r="A8">
        <v>1</v>
      </c>
      <c r="B8">
        <v>1.4760225979134001</v>
      </c>
      <c r="C8">
        <v>104.56560625790399</v>
      </c>
      <c r="D8">
        <v>26.194007465765502</v>
      </c>
      <c r="E8">
        <v>37.738050118002803</v>
      </c>
      <c r="F8">
        <v>85.1334970267974</v>
      </c>
      <c r="G8">
        <v>19.600879378024299</v>
      </c>
      <c r="H8">
        <v>59.0292247769301</v>
      </c>
      <c r="I8">
        <v>307.88427148739203</v>
      </c>
      <c r="J8">
        <v>214.319115472607</v>
      </c>
      <c r="K8">
        <v>2.7823655698396599</v>
      </c>
      <c r="L8">
        <v>2.2438766009925102</v>
      </c>
      <c r="M8">
        <v>28.520867539932102</v>
      </c>
      <c r="N8">
        <v>63.052058077689097</v>
      </c>
      <c r="O8">
        <v>1.2487995161991901</v>
      </c>
      <c r="P8">
        <v>78.373416650551405</v>
      </c>
      <c r="Q8">
        <v>154.75835297572101</v>
      </c>
      <c r="R8">
        <v>47.092750706708998</v>
      </c>
      <c r="S8">
        <v>68.490917416933897</v>
      </c>
      <c r="T8">
        <v>161.594313254989</v>
      </c>
      <c r="U8">
        <v>57.507652783455796</v>
      </c>
      <c r="V8">
        <v>6.44328278566038E-2</v>
      </c>
      <c r="W8">
        <v>5.3637760378250098E-2</v>
      </c>
      <c r="X8">
        <v>3.0281901329710599E-2</v>
      </c>
      <c r="Y8">
        <v>9.9118637077203395</v>
      </c>
      <c r="Z8">
        <v>0.63758902770689097</v>
      </c>
      <c r="AA8">
        <v>66.002758462303703</v>
      </c>
      <c r="AB8">
        <v>21.610010567649301</v>
      </c>
      <c r="AC8">
        <v>3.06038260688919E-2</v>
      </c>
      <c r="AD8">
        <v>5.4034850809954599E-2</v>
      </c>
      <c r="AE8">
        <v>0.131887115948949</v>
      </c>
    </row>
    <row r="9" spans="1:52" x14ac:dyDescent="0.2">
      <c r="A9">
        <v>1</v>
      </c>
      <c r="B9">
        <v>0.85995133311120697</v>
      </c>
      <c r="C9">
        <v>92.773676716074505</v>
      </c>
      <c r="D9">
        <v>21.963705915623301</v>
      </c>
      <c r="E9">
        <v>34.801124423839703</v>
      </c>
      <c r="F9">
        <v>90.536160983818903</v>
      </c>
      <c r="G9">
        <v>35.133561270536603</v>
      </c>
      <c r="H9">
        <v>72.847918621268704</v>
      </c>
      <c r="I9">
        <v>283.81870306730502</v>
      </c>
      <c r="J9">
        <v>187.477433841438</v>
      </c>
      <c r="K9">
        <v>3.9225229206711298</v>
      </c>
      <c r="L9">
        <v>1.9505313359185601</v>
      </c>
      <c r="M9">
        <v>20.326928427571399</v>
      </c>
      <c r="N9">
        <v>53.575706844316102</v>
      </c>
      <c r="O9">
        <v>1.76656244625061</v>
      </c>
      <c r="P9">
        <v>71.541882368243293</v>
      </c>
      <c r="Q9">
        <v>213.01025211950201</v>
      </c>
      <c r="R9">
        <v>46.358660666930902</v>
      </c>
      <c r="S9">
        <v>54.467520188813801</v>
      </c>
      <c r="T9">
        <v>192.312334571631</v>
      </c>
      <c r="U9">
        <v>60.792479752268903</v>
      </c>
      <c r="V9">
        <v>8.8066940884259301E-2</v>
      </c>
      <c r="W9">
        <v>6.4715464214836496E-2</v>
      </c>
      <c r="X9">
        <v>3.4076582201289299E-2</v>
      </c>
      <c r="Y9">
        <v>11.2559445173902</v>
      </c>
      <c r="Z9">
        <v>0.78326567645247402</v>
      </c>
      <c r="AA9">
        <v>74.723244204335003</v>
      </c>
      <c r="AB9">
        <v>35.355839098362701</v>
      </c>
      <c r="AC9">
        <v>4.5112048604068498E-2</v>
      </c>
      <c r="AD9">
        <v>9.73186524361008E-2</v>
      </c>
      <c r="AE9">
        <v>0.16313843343523601</v>
      </c>
    </row>
    <row r="10" spans="1:52" x14ac:dyDescent="0.2">
      <c r="A10">
        <v>2</v>
      </c>
      <c r="B10">
        <v>0.57371169037888203</v>
      </c>
      <c r="C10">
        <v>112.298869468598</v>
      </c>
      <c r="D10">
        <v>23.270962896146901</v>
      </c>
      <c r="E10">
        <v>22.977979011968401</v>
      </c>
      <c r="F10">
        <v>115.659552711343</v>
      </c>
      <c r="G10">
        <v>18.3095882759172</v>
      </c>
      <c r="H10">
        <v>164.336366609187</v>
      </c>
      <c r="I10">
        <v>286.70125758279801</v>
      </c>
      <c r="J10">
        <v>264.13474539665299</v>
      </c>
      <c r="K10">
        <v>2.0983714183496001</v>
      </c>
      <c r="L10">
        <v>1.55253384740933</v>
      </c>
      <c r="M10">
        <v>20.239784475151399</v>
      </c>
      <c r="N10">
        <v>47.964369801104503</v>
      </c>
      <c r="O10">
        <v>0.426157996352033</v>
      </c>
      <c r="P10">
        <v>67.496259132815396</v>
      </c>
      <c r="Q10">
        <v>141.71235977799799</v>
      </c>
      <c r="R10">
        <v>41.2796938964673</v>
      </c>
      <c r="S10">
        <v>49.853124075196298</v>
      </c>
      <c r="T10">
        <v>150.01139620817901</v>
      </c>
      <c r="U10">
        <v>42.404377076812303</v>
      </c>
      <c r="V10">
        <v>4.1049109019569298E-2</v>
      </c>
      <c r="W10">
        <v>4.4259592589215399E-2</v>
      </c>
      <c r="X10">
        <v>2.1851622205341498E-2</v>
      </c>
      <c r="Y10">
        <v>5.2892979168935899</v>
      </c>
      <c r="Z10">
        <v>0.412566119663067</v>
      </c>
      <c r="AA10">
        <v>69.412132443866895</v>
      </c>
      <c r="AB10">
        <v>29.564922296640901</v>
      </c>
      <c r="AC10">
        <v>3.0478122296819801E-2</v>
      </c>
      <c r="AD10">
        <v>4.5719430634256299E-2</v>
      </c>
      <c r="AE10">
        <v>1.29712102496682E-2</v>
      </c>
    </row>
    <row r="11" spans="1:52" x14ac:dyDescent="0.2">
      <c r="A11">
        <v>2</v>
      </c>
      <c r="B11">
        <v>0.77618375633804304</v>
      </c>
      <c r="C11">
        <v>77.088485204209604</v>
      </c>
      <c r="D11">
        <v>24.763444785233698</v>
      </c>
      <c r="E11">
        <v>19.786020156722699</v>
      </c>
      <c r="F11">
        <v>93.627600283617099</v>
      </c>
      <c r="G11">
        <v>23.949974437738401</v>
      </c>
      <c r="H11">
        <v>113.052583859545</v>
      </c>
      <c r="I11">
        <v>217.66622449345101</v>
      </c>
      <c r="J11">
        <v>219.96530894985301</v>
      </c>
      <c r="K11">
        <v>3.7647478060266102</v>
      </c>
      <c r="L11">
        <v>1.50538880769108</v>
      </c>
      <c r="M11">
        <v>22.995159270035099</v>
      </c>
      <c r="N11">
        <v>81.131420447066603</v>
      </c>
      <c r="O11">
        <v>0.35474903281202702</v>
      </c>
      <c r="P11">
        <v>73.429847085396901</v>
      </c>
      <c r="Q11">
        <v>190.73992034845901</v>
      </c>
      <c r="R11">
        <v>65.191657644925996</v>
      </c>
      <c r="S11">
        <v>75.8587689261158</v>
      </c>
      <c r="T11">
        <v>282.56512465614799</v>
      </c>
      <c r="U11">
        <v>61.817153216603103</v>
      </c>
      <c r="V11">
        <v>6.3436851646470796E-2</v>
      </c>
      <c r="W11">
        <v>3.3423135669856899E-2</v>
      </c>
      <c r="X11">
        <v>1.5955077387360302E-2</v>
      </c>
      <c r="Y11">
        <v>7.0081276717708496</v>
      </c>
      <c r="Z11">
        <v>0.60129323986115402</v>
      </c>
      <c r="AA11">
        <v>1260.3180232966299</v>
      </c>
      <c r="AB11">
        <v>33.022499754846798</v>
      </c>
      <c r="AC11">
        <v>1.9379640564979098E-2</v>
      </c>
      <c r="AD11">
        <v>7.2230678188738004E-2</v>
      </c>
      <c r="AE11">
        <v>0.11086971896511</v>
      </c>
    </row>
    <row r="12" spans="1:52" x14ac:dyDescent="0.2">
      <c r="A12">
        <v>2</v>
      </c>
      <c r="B12">
        <v>0.73855989536526601</v>
      </c>
      <c r="C12">
        <v>85.332864512238501</v>
      </c>
      <c r="D12">
        <v>20.294702294962899</v>
      </c>
      <c r="E12">
        <v>19.348507495699501</v>
      </c>
      <c r="F12">
        <v>153.230604425639</v>
      </c>
      <c r="G12">
        <v>20.862135225328</v>
      </c>
      <c r="H12">
        <v>115.09870919456201</v>
      </c>
      <c r="I12">
        <v>226.17474380594501</v>
      </c>
      <c r="J12">
        <v>220.98990698450899</v>
      </c>
      <c r="K12">
        <v>1.90299536569006</v>
      </c>
      <c r="L12">
        <v>2.9545143551538202</v>
      </c>
      <c r="M12">
        <v>29.153085742370799</v>
      </c>
      <c r="N12">
        <v>131.595919516359</v>
      </c>
      <c r="O12">
        <v>1.06977343927111</v>
      </c>
      <c r="P12">
        <v>80.892732961778805</v>
      </c>
      <c r="Q12">
        <v>265.72570418707102</v>
      </c>
      <c r="R12">
        <v>69.236867769442696</v>
      </c>
      <c r="S12">
        <v>84.235682623525307</v>
      </c>
      <c r="T12">
        <v>273.859253487187</v>
      </c>
      <c r="U12">
        <v>20.908371765449701</v>
      </c>
      <c r="V12">
        <v>1.3621714546751601E-2</v>
      </c>
      <c r="W12">
        <v>3.6785962812766797E-2</v>
      </c>
      <c r="X12">
        <v>2.4044759598678699E-2</v>
      </c>
      <c r="Y12">
        <v>2.9741734395821702</v>
      </c>
      <c r="Z12">
        <v>0.397891561942049</v>
      </c>
      <c r="AA12">
        <v>71.126204912361501</v>
      </c>
      <c r="AB12">
        <v>20.825626466688</v>
      </c>
      <c r="AC12">
        <v>1.1488328581159101E-2</v>
      </c>
      <c r="AD12">
        <v>1.42649843436609E-2</v>
      </c>
      <c r="AE12">
        <v>3.8886545658059997E-2</v>
      </c>
    </row>
    <row r="13" spans="1:52" x14ac:dyDescent="0.2">
      <c r="A13">
        <v>2</v>
      </c>
      <c r="B13">
        <v>0.55108084294089199</v>
      </c>
      <c r="C13">
        <v>52.151041661176102</v>
      </c>
      <c r="D13">
        <v>20.7494710594524</v>
      </c>
      <c r="E13">
        <v>25.935271474529099</v>
      </c>
      <c r="F13">
        <v>99.274128974944205</v>
      </c>
      <c r="G13">
        <v>16.492802168398502</v>
      </c>
      <c r="H13">
        <v>198.17682935370701</v>
      </c>
      <c r="I13">
        <v>203.53711859917399</v>
      </c>
      <c r="J13">
        <v>152.93845200812299</v>
      </c>
      <c r="K13">
        <v>2.4555708306575799</v>
      </c>
      <c r="L13">
        <v>2.1678534575696999</v>
      </c>
      <c r="M13">
        <v>18.717814856776499</v>
      </c>
      <c r="N13">
        <v>62.860535963074497</v>
      </c>
      <c r="O13">
        <v>0.53465394865885796</v>
      </c>
      <c r="P13">
        <v>74.841685731306995</v>
      </c>
      <c r="Q13">
        <v>231.92466234571799</v>
      </c>
      <c r="R13">
        <v>46.387351453412997</v>
      </c>
      <c r="S13">
        <v>66.3784972516317</v>
      </c>
      <c r="T13">
        <v>282.51050113795901</v>
      </c>
      <c r="U13">
        <v>52.0612971771302</v>
      </c>
      <c r="V13">
        <v>0.19102174574233699</v>
      </c>
      <c r="W13">
        <v>0.10332142277117801</v>
      </c>
      <c r="X13">
        <v>4.3059875542959099E-2</v>
      </c>
      <c r="Y13">
        <v>13.2918216661218</v>
      </c>
      <c r="Z13">
        <v>0.83053258069179103</v>
      </c>
      <c r="AA13">
        <v>54.810325350836102</v>
      </c>
      <c r="AB13">
        <v>10.077102664816801</v>
      </c>
      <c r="AC13">
        <v>0.13553821568639601</v>
      </c>
      <c r="AD13">
        <v>0.15855793829943701</v>
      </c>
      <c r="AE13">
        <v>0.191430264779411</v>
      </c>
    </row>
    <row r="14" spans="1:52" x14ac:dyDescent="0.2">
      <c r="A14">
        <v>2</v>
      </c>
      <c r="B14">
        <v>0.34546758446035902</v>
      </c>
      <c r="C14">
        <v>65.962089321355407</v>
      </c>
      <c r="D14">
        <v>22.095898267353899</v>
      </c>
      <c r="E14">
        <v>24.421695487028298</v>
      </c>
      <c r="F14">
        <v>106.572410886942</v>
      </c>
      <c r="G14">
        <v>17.025569457365801</v>
      </c>
      <c r="H14">
        <v>106.07329023751301</v>
      </c>
      <c r="I14">
        <v>281.511595220213</v>
      </c>
      <c r="J14">
        <v>178.57265150083001</v>
      </c>
      <c r="K14">
        <v>4.1527146889552196</v>
      </c>
      <c r="L14">
        <v>2.2106102739112998</v>
      </c>
      <c r="M14">
        <v>28.729130189907099</v>
      </c>
      <c r="N14">
        <v>54.8105927674344</v>
      </c>
      <c r="O14">
        <v>0.35741205389696301</v>
      </c>
      <c r="P14">
        <v>70.303476462970494</v>
      </c>
      <c r="Q14">
        <v>130.48425695278999</v>
      </c>
      <c r="R14">
        <v>55.796818687137602</v>
      </c>
      <c r="S14">
        <v>77.133553315381306</v>
      </c>
      <c r="T14">
        <v>159.03461395676899</v>
      </c>
      <c r="U14">
        <v>37.915235474779699</v>
      </c>
      <c r="V14">
        <v>0.22360972759776801</v>
      </c>
      <c r="W14">
        <v>9.6656828769467601E-2</v>
      </c>
      <c r="X14">
        <v>4.3335263554420703E-2</v>
      </c>
      <c r="Y14">
        <v>9.2541890564233107</v>
      </c>
      <c r="Z14">
        <v>0.21119480958662701</v>
      </c>
      <c r="AA14">
        <v>61.410334416780898</v>
      </c>
      <c r="AB14">
        <v>20.3859375832936</v>
      </c>
      <c r="AC14">
        <v>4.0976479445544403E-2</v>
      </c>
      <c r="AD14">
        <v>0.206812337609241</v>
      </c>
    </row>
    <row r="15" spans="1:52" x14ac:dyDescent="0.2">
      <c r="A15">
        <v>2</v>
      </c>
      <c r="B15">
        <v>0.34723867318223101</v>
      </c>
      <c r="C15">
        <v>72.620294917848696</v>
      </c>
      <c r="D15">
        <v>26.969044786182302</v>
      </c>
      <c r="E15">
        <v>32.853969191235102</v>
      </c>
      <c r="F15">
        <v>125.280701740589</v>
      </c>
      <c r="G15">
        <v>22.0413191987518</v>
      </c>
      <c r="H15">
        <v>82.635200660767694</v>
      </c>
      <c r="I15">
        <v>254.13428253542199</v>
      </c>
      <c r="J15">
        <v>167.07987264256801</v>
      </c>
      <c r="K15">
        <v>2.40944726590822</v>
      </c>
      <c r="L15">
        <v>1.09625969996925</v>
      </c>
      <c r="M15">
        <v>32.928174552901702</v>
      </c>
      <c r="N15">
        <v>79.124206415768299</v>
      </c>
      <c r="O15">
        <v>0.31570958808925997</v>
      </c>
      <c r="P15">
        <v>72.529675338640402</v>
      </c>
      <c r="Q15">
        <v>174.456732230136</v>
      </c>
      <c r="R15">
        <v>63.819004461974998</v>
      </c>
      <c r="S15">
        <v>62.569786339259998</v>
      </c>
      <c r="T15">
        <v>242.26791191887</v>
      </c>
      <c r="U15">
        <v>63.300337515254</v>
      </c>
      <c r="V15">
        <v>0.109534211284123</v>
      </c>
      <c r="W15">
        <v>7.2725494031358806E-2</v>
      </c>
      <c r="X15">
        <v>4.03934459598774E-2</v>
      </c>
      <c r="Y15">
        <v>8.7609824136767092</v>
      </c>
      <c r="Z15">
        <v>0.51638041508811805</v>
      </c>
      <c r="AA15">
        <v>88.360329576791301</v>
      </c>
      <c r="AB15">
        <v>19.225640903055599</v>
      </c>
      <c r="AC15">
        <v>3.6540720450983499E-2</v>
      </c>
      <c r="AD15">
        <v>9.4713169759469404E-2</v>
      </c>
      <c r="AE15">
        <v>6.0477438431053597E-2</v>
      </c>
    </row>
    <row r="16" spans="1:52" x14ac:dyDescent="0.2">
      <c r="A16">
        <v>2</v>
      </c>
      <c r="B16">
        <v>0.41862580955023199</v>
      </c>
      <c r="C16">
        <v>94.984686583038695</v>
      </c>
      <c r="D16">
        <v>27.195560330107998</v>
      </c>
      <c r="E16">
        <v>25.3059113662522</v>
      </c>
      <c r="F16">
        <v>115.96225968822201</v>
      </c>
      <c r="G16">
        <v>20.086938053072998</v>
      </c>
      <c r="H16">
        <v>71.086307464774706</v>
      </c>
      <c r="I16">
        <v>271.46385159966002</v>
      </c>
      <c r="J16">
        <v>201.809555216479</v>
      </c>
      <c r="K16">
        <v>3.1306148611552</v>
      </c>
      <c r="L16">
        <v>1.25155162611826</v>
      </c>
      <c r="M16">
        <v>33.857258445719701</v>
      </c>
      <c r="N16">
        <v>73.047363852197506</v>
      </c>
      <c r="O16">
        <v>0.26258328626823202</v>
      </c>
      <c r="P16">
        <v>73.152918166448501</v>
      </c>
      <c r="Q16">
        <v>228.76115882413899</v>
      </c>
      <c r="R16">
        <v>80.752399547830393</v>
      </c>
      <c r="S16">
        <v>92.303425844226695</v>
      </c>
      <c r="T16">
        <v>259.45424618788297</v>
      </c>
      <c r="U16">
        <v>53.450222084001901</v>
      </c>
      <c r="V16">
        <v>9.49057752516341E-2</v>
      </c>
      <c r="W16">
        <v>6.4270387735438597E-2</v>
      </c>
      <c r="X16">
        <v>2.7936676953919701E-2</v>
      </c>
      <c r="Y16">
        <v>6.6789530310430196</v>
      </c>
      <c r="Z16">
        <v>0.51393154210303804</v>
      </c>
      <c r="AA16">
        <v>80.403676640834902</v>
      </c>
      <c r="AB16">
        <v>20.205130871200101</v>
      </c>
      <c r="AC16">
        <v>2.63999479218496E-2</v>
      </c>
      <c r="AD16">
        <v>8.2561416498893106E-2</v>
      </c>
      <c r="AE16">
        <v>3.8455057073494503E-2</v>
      </c>
    </row>
    <row r="17" spans="1:31" x14ac:dyDescent="0.2">
      <c r="A17">
        <v>2</v>
      </c>
      <c r="B17">
        <v>0.51975870000780899</v>
      </c>
      <c r="C17">
        <v>98.136591433981906</v>
      </c>
      <c r="D17">
        <v>25.030808653222799</v>
      </c>
      <c r="E17">
        <v>25.217736219355</v>
      </c>
      <c r="F17">
        <v>179.373306235397</v>
      </c>
      <c r="G17">
        <v>19.407685222606801</v>
      </c>
      <c r="H17">
        <v>125.649889440474</v>
      </c>
      <c r="I17">
        <v>273.39505488708397</v>
      </c>
      <c r="J17">
        <v>199.69702803178501</v>
      </c>
      <c r="K17">
        <v>4.59806101218485</v>
      </c>
      <c r="L17">
        <v>1.42337489069289</v>
      </c>
      <c r="M17">
        <v>24.406608367911701</v>
      </c>
      <c r="N17">
        <v>58.4627228570426</v>
      </c>
      <c r="O17">
        <v>0.50871709042713098</v>
      </c>
      <c r="P17">
        <v>59.2905423843794</v>
      </c>
      <c r="Q17">
        <v>176.126926060269</v>
      </c>
      <c r="R17">
        <v>57.939346926947003</v>
      </c>
      <c r="S17">
        <v>43.074355560834697</v>
      </c>
      <c r="T17">
        <v>221.096940294348</v>
      </c>
      <c r="U17">
        <v>51.012102380842002</v>
      </c>
      <c r="V17">
        <v>7.2003248960931104E-2</v>
      </c>
      <c r="W17">
        <v>8.2189026507722293E-2</v>
      </c>
      <c r="X17">
        <v>4.2469176945809699E-2</v>
      </c>
      <c r="Y17">
        <v>8.4723479774829595</v>
      </c>
      <c r="Z17">
        <v>1.26546830133316</v>
      </c>
      <c r="AA17">
        <v>59.924421044197601</v>
      </c>
      <c r="AB17">
        <v>24.790054914861301</v>
      </c>
      <c r="AC17">
        <v>3.2465829437224501E-2</v>
      </c>
      <c r="AD17">
        <v>8.7521147908441899E-2</v>
      </c>
      <c r="AE17">
        <v>2.4333029631180898E-2</v>
      </c>
    </row>
    <row r="18" spans="1:31" x14ac:dyDescent="0.2">
      <c r="A18">
        <v>2</v>
      </c>
      <c r="B18">
        <v>0.39519389528409998</v>
      </c>
      <c r="C18">
        <v>85.129187799780695</v>
      </c>
      <c r="D18">
        <v>16.537740015383001</v>
      </c>
      <c r="E18">
        <v>18.940705087811001</v>
      </c>
      <c r="F18">
        <v>84.546497419421001</v>
      </c>
      <c r="G18">
        <v>18.509962871766799</v>
      </c>
      <c r="H18">
        <v>47.882329689216299</v>
      </c>
      <c r="I18">
        <v>198.250026562644</v>
      </c>
      <c r="J18">
        <v>131.845583425873</v>
      </c>
      <c r="K18">
        <v>3.5964739930219398</v>
      </c>
      <c r="L18">
        <v>1.34071152786357</v>
      </c>
      <c r="M18">
        <v>16.877257376772299</v>
      </c>
      <c r="N18">
        <v>48.0181104161056</v>
      </c>
      <c r="O18">
        <v>0.41049132594148402</v>
      </c>
      <c r="P18">
        <v>43.881316135893698</v>
      </c>
      <c r="Q18">
        <v>128.46460526807999</v>
      </c>
      <c r="R18">
        <v>42.821510186198402</v>
      </c>
      <c r="S18">
        <v>53.229983543569801</v>
      </c>
      <c r="T18">
        <v>163.28182171687001</v>
      </c>
      <c r="U18">
        <v>41.352109436415503</v>
      </c>
      <c r="V18">
        <v>0.26392106218012501</v>
      </c>
      <c r="W18">
        <v>6.0408007413213199E-2</v>
      </c>
      <c r="X18">
        <v>3.6427113684200402E-2</v>
      </c>
      <c r="Y18">
        <v>5.7940750060981197</v>
      </c>
      <c r="Z18">
        <v>0.29340230954333002</v>
      </c>
      <c r="AA18">
        <v>51.821909971845599</v>
      </c>
      <c r="AB18">
        <v>16.376839466241002</v>
      </c>
      <c r="AC18">
        <v>3.7766815494240803E-2</v>
      </c>
      <c r="AD18">
        <v>0.23117365244353399</v>
      </c>
      <c r="AE18">
        <v>1.85455222706911E-2</v>
      </c>
    </row>
    <row r="19" spans="1:31" x14ac:dyDescent="0.2">
      <c r="A19">
        <v>2</v>
      </c>
      <c r="B19">
        <v>0.43333637007385001</v>
      </c>
      <c r="C19">
        <v>54.774864694902497</v>
      </c>
      <c r="D19">
        <v>25.9597587652482</v>
      </c>
      <c r="E19">
        <v>27.242259088617001</v>
      </c>
      <c r="F19">
        <v>52.169002842381097</v>
      </c>
      <c r="G19">
        <v>18.960313276267701</v>
      </c>
      <c r="H19">
        <v>82.525802402643393</v>
      </c>
      <c r="I19">
        <v>232.18889800432899</v>
      </c>
      <c r="J19">
        <v>160.69868630858099</v>
      </c>
      <c r="K19">
        <v>1.9368522173446401</v>
      </c>
      <c r="L19">
        <v>2.1012863466620599</v>
      </c>
      <c r="M19">
        <v>25.767522031284699</v>
      </c>
      <c r="N19">
        <v>66.202545303467502</v>
      </c>
      <c r="O19">
        <v>1.53950863262315</v>
      </c>
      <c r="P19">
        <v>66.827674519913103</v>
      </c>
      <c r="Q19">
        <v>173.41090829836301</v>
      </c>
      <c r="R19">
        <v>47.536438272544302</v>
      </c>
      <c r="S19">
        <v>55.228931644458797</v>
      </c>
      <c r="T19">
        <v>214.70025123219199</v>
      </c>
      <c r="U19">
        <v>40.1981603435175</v>
      </c>
      <c r="V19">
        <v>3.7394212561954299E-2</v>
      </c>
      <c r="W19">
        <v>6.6349602354029605E-2</v>
      </c>
      <c r="X19">
        <v>3.3596462517166602E-2</v>
      </c>
      <c r="Y19">
        <v>4.4017000695151003</v>
      </c>
      <c r="Z19">
        <v>0.47317464215336702</v>
      </c>
      <c r="AA19">
        <v>80.131533721938396</v>
      </c>
      <c r="AB19">
        <v>13.3622561598612</v>
      </c>
      <c r="AC19">
        <v>1.429409564081E-2</v>
      </c>
      <c r="AD19">
        <v>3.6320659730468101E-2</v>
      </c>
      <c r="AE19">
        <v>1.65816499575661E-2</v>
      </c>
    </row>
    <row r="20" spans="1:31" x14ac:dyDescent="0.2">
      <c r="A20">
        <v>2</v>
      </c>
      <c r="B20">
        <v>0.64942835791229803</v>
      </c>
      <c r="C20">
        <v>59.024076500459898</v>
      </c>
      <c r="D20">
        <v>23.045410400343599</v>
      </c>
      <c r="E20">
        <v>30.892148490708099</v>
      </c>
      <c r="F20">
        <v>92.657310237972993</v>
      </c>
      <c r="G20">
        <v>20.161095726121399</v>
      </c>
      <c r="H20">
        <v>57.411262080758199</v>
      </c>
      <c r="I20">
        <v>237.98872584602699</v>
      </c>
      <c r="J20">
        <v>373.72439790340002</v>
      </c>
      <c r="K20">
        <v>3.1830119159253099</v>
      </c>
      <c r="L20">
        <v>1.7131618424058199</v>
      </c>
      <c r="M20">
        <v>24.454609915617301</v>
      </c>
      <c r="N20">
        <v>59.149605278278301</v>
      </c>
      <c r="O20">
        <v>0.59560045124459404</v>
      </c>
      <c r="P20">
        <v>84.324258345787101</v>
      </c>
      <c r="Q20">
        <v>173.49129516349799</v>
      </c>
      <c r="R20">
        <v>50.3287163321585</v>
      </c>
      <c r="S20">
        <v>50.209766694512197</v>
      </c>
      <c r="T20">
        <v>221.510782803833</v>
      </c>
      <c r="U20">
        <v>43.552755949739002</v>
      </c>
      <c r="V20">
        <v>0.28643915954280202</v>
      </c>
      <c r="W20">
        <v>7.3556985435250896E-2</v>
      </c>
      <c r="X20">
        <v>3.5120285273457598E-2</v>
      </c>
      <c r="Y20">
        <v>11.948632883948999</v>
      </c>
      <c r="Z20">
        <v>0.36031704608911302</v>
      </c>
      <c r="AA20">
        <v>55.637759301417603</v>
      </c>
      <c r="AB20">
        <v>27.1837268612503</v>
      </c>
      <c r="AC20">
        <v>6.7731632001200207E-2</v>
      </c>
      <c r="AD20">
        <v>0.297272554655993</v>
      </c>
      <c r="AE20">
        <v>5.7623651898016798E-2</v>
      </c>
    </row>
    <row r="21" spans="1:31" x14ac:dyDescent="0.2">
      <c r="A21">
        <v>2</v>
      </c>
      <c r="B21">
        <v>0.21673622989209801</v>
      </c>
      <c r="C21">
        <v>39.931479667934298</v>
      </c>
      <c r="D21">
        <v>30.578874374327999</v>
      </c>
      <c r="E21">
        <v>45.635803542056003</v>
      </c>
      <c r="F21">
        <v>110.1822061797</v>
      </c>
      <c r="G21">
        <v>14.3445447399746</v>
      </c>
      <c r="H21">
        <v>88.731397858499307</v>
      </c>
      <c r="I21">
        <v>260.98759914553801</v>
      </c>
      <c r="J21">
        <v>131.30424899116801</v>
      </c>
      <c r="K21">
        <v>1.43528253720881</v>
      </c>
      <c r="L21">
        <v>1.4514401965158901</v>
      </c>
      <c r="M21">
        <v>18.497596985105901</v>
      </c>
      <c r="N21">
        <v>58.096993998291197</v>
      </c>
      <c r="O21">
        <v>0.65818349206281301</v>
      </c>
      <c r="P21">
        <v>105.97742939724399</v>
      </c>
      <c r="Q21">
        <v>151.580601633871</v>
      </c>
      <c r="R21">
        <v>43.466578053508897</v>
      </c>
      <c r="S21">
        <v>56.567272090160202</v>
      </c>
      <c r="T21">
        <v>163.10631577162101</v>
      </c>
      <c r="U21">
        <v>27.018478154106202</v>
      </c>
      <c r="V21">
        <v>8.8245251887718104E-2</v>
      </c>
      <c r="W21">
        <v>5.2742657561854499E-2</v>
      </c>
      <c r="X21">
        <v>2.4739859411999601E-2</v>
      </c>
      <c r="Y21">
        <v>3.5936761571732099</v>
      </c>
      <c r="Z21">
        <v>0.13264981150049801</v>
      </c>
      <c r="AA21">
        <v>55.367797884684101</v>
      </c>
      <c r="AB21">
        <v>16.462895332637299</v>
      </c>
      <c r="AC21">
        <v>2.1440289467387699E-2</v>
      </c>
      <c r="AD21">
        <v>6.24948857693291E-2</v>
      </c>
      <c r="AE21">
        <v>5.6696153452999699E-2</v>
      </c>
    </row>
    <row r="22" spans="1:31" x14ac:dyDescent="0.2">
      <c r="A22">
        <v>2</v>
      </c>
      <c r="B22">
        <v>0.57324149041305605</v>
      </c>
      <c r="C22">
        <v>61.369099425492401</v>
      </c>
      <c r="D22">
        <v>27.004368537095498</v>
      </c>
      <c r="E22">
        <v>31.8390773221704</v>
      </c>
      <c r="F22">
        <v>146.13892951574101</v>
      </c>
      <c r="G22">
        <v>17.678093377757101</v>
      </c>
      <c r="H22">
        <v>74.236661421554999</v>
      </c>
      <c r="I22">
        <v>369.11445829732003</v>
      </c>
      <c r="J22">
        <v>241.942594567123</v>
      </c>
      <c r="K22">
        <v>2.7947775321689701</v>
      </c>
      <c r="L22">
        <v>2.38634490496614</v>
      </c>
      <c r="M22">
        <v>22.6749841462122</v>
      </c>
      <c r="N22">
        <v>59.900548335525997</v>
      </c>
      <c r="O22">
        <v>0.82828761894379499</v>
      </c>
      <c r="P22">
        <v>72.592910944227796</v>
      </c>
      <c r="Q22">
        <v>188.48480644207299</v>
      </c>
      <c r="R22">
        <v>52.272950266762201</v>
      </c>
      <c r="S22">
        <v>48.708339020264098</v>
      </c>
      <c r="T22">
        <v>232.360731512527</v>
      </c>
      <c r="U22">
        <v>24.663308237179098</v>
      </c>
      <c r="V22">
        <v>0.26926123113074002</v>
      </c>
      <c r="W22">
        <v>7.4708509592586306E-2</v>
      </c>
      <c r="X22">
        <v>2.9393387077385001E-2</v>
      </c>
      <c r="Y22">
        <v>3.8011280393810898</v>
      </c>
      <c r="Z22">
        <v>0.35094269807158301</v>
      </c>
      <c r="AA22">
        <v>62.681147851503901</v>
      </c>
      <c r="AB22">
        <v>21.109934864069398</v>
      </c>
      <c r="AC22">
        <v>4.26593558259247E-2</v>
      </c>
      <c r="AD22">
        <v>0.229006565441427</v>
      </c>
      <c r="AE22">
        <v>2.3460925015176999E-2</v>
      </c>
    </row>
    <row r="23" spans="1:31" x14ac:dyDescent="0.2">
      <c r="A23">
        <v>2</v>
      </c>
      <c r="B23">
        <v>0.51153095518552105</v>
      </c>
      <c r="C23">
        <v>74.279054006786694</v>
      </c>
      <c r="D23">
        <v>22.780581952056199</v>
      </c>
      <c r="E23">
        <v>31.063839448083201</v>
      </c>
      <c r="F23">
        <v>133.842400242709</v>
      </c>
      <c r="G23">
        <v>13.018389060783701</v>
      </c>
      <c r="H23">
        <v>83.962633855685596</v>
      </c>
      <c r="I23">
        <v>305.11802698543602</v>
      </c>
      <c r="J23">
        <v>172.22248531260001</v>
      </c>
      <c r="K23">
        <v>3.4699091370225998</v>
      </c>
      <c r="L23">
        <v>1.2069777793321901</v>
      </c>
      <c r="M23">
        <v>15.4661128120964</v>
      </c>
      <c r="N23">
        <v>44.831675404653403</v>
      </c>
      <c r="O23">
        <v>0.36604768607734001</v>
      </c>
      <c r="P23">
        <v>92.973804434751798</v>
      </c>
      <c r="Q23">
        <v>145.243317743056</v>
      </c>
      <c r="R23">
        <v>49.207324790477301</v>
      </c>
      <c r="S23">
        <v>38.123344573160502</v>
      </c>
      <c r="T23">
        <v>150.056135084072</v>
      </c>
      <c r="U23">
        <v>37.0719179030162</v>
      </c>
      <c r="V23">
        <v>0.27378518522899897</v>
      </c>
      <c r="W23">
        <v>5.3985869757446202E-2</v>
      </c>
      <c r="X23">
        <v>2.9313446668021399E-2</v>
      </c>
      <c r="Y23">
        <v>6.6356202137994398</v>
      </c>
      <c r="Z23">
        <v>0.14619974471168201</v>
      </c>
      <c r="AA23">
        <v>45.7011428943947</v>
      </c>
      <c r="AB23">
        <v>19.819873160745999</v>
      </c>
      <c r="AC23">
        <v>2.8889335999826699E-2</v>
      </c>
      <c r="AD23">
        <v>0.20726737970846901</v>
      </c>
      <c r="AE23">
        <v>4.4510809621559899E-2</v>
      </c>
    </row>
    <row r="24" spans="1:31" x14ac:dyDescent="0.2">
      <c r="A24">
        <v>2</v>
      </c>
      <c r="B24">
        <v>0.76980864087771395</v>
      </c>
      <c r="C24">
        <v>96.883512218999797</v>
      </c>
      <c r="D24">
        <v>36.1700801889018</v>
      </c>
      <c r="E24">
        <v>33.910447233097898</v>
      </c>
      <c r="F24">
        <v>136.76354700024899</v>
      </c>
      <c r="G24">
        <v>20.746919492030599</v>
      </c>
      <c r="H24">
        <v>111.893486815269</v>
      </c>
      <c r="I24">
        <v>403.22407496181103</v>
      </c>
      <c r="J24">
        <v>203.77562904750701</v>
      </c>
      <c r="K24">
        <v>8.3999813693890708</v>
      </c>
      <c r="L24">
        <v>2.29309828310973</v>
      </c>
      <c r="M24">
        <v>34.386450371902797</v>
      </c>
      <c r="N24">
        <v>92.8371097358296</v>
      </c>
      <c r="O24">
        <v>0.62836594136226398</v>
      </c>
      <c r="P24">
        <v>116.666503755883</v>
      </c>
      <c r="Q24">
        <v>203.496215611868</v>
      </c>
      <c r="R24">
        <v>61.3297599327515</v>
      </c>
      <c r="S24">
        <v>79.932690848723098</v>
      </c>
      <c r="T24">
        <v>230.40040516422101</v>
      </c>
      <c r="U24">
        <v>74.963216724936999</v>
      </c>
      <c r="V24">
        <v>0.14391758161548299</v>
      </c>
      <c r="W24">
        <v>8.8560229026551501E-2</v>
      </c>
      <c r="X24">
        <v>4.35134457639735E-2</v>
      </c>
      <c r="Y24">
        <v>10.3689524047182</v>
      </c>
      <c r="Z24">
        <v>0.69747306956597399</v>
      </c>
      <c r="AA24">
        <v>110.149172761364</v>
      </c>
      <c r="AB24">
        <v>24.786865681223599</v>
      </c>
      <c r="AC24">
        <v>5.2226315202966597E-2</v>
      </c>
      <c r="AD24">
        <v>0.13191681909674199</v>
      </c>
      <c r="AE24">
        <v>2.9952195349868399E-2</v>
      </c>
    </row>
    <row r="25" spans="1:31" x14ac:dyDescent="0.2">
      <c r="A25">
        <v>2</v>
      </c>
      <c r="B25">
        <v>0.48499187253258103</v>
      </c>
      <c r="C25">
        <v>55.156118787027701</v>
      </c>
      <c r="D25">
        <v>22.788924797639901</v>
      </c>
      <c r="E25">
        <v>20.3817775256312</v>
      </c>
      <c r="F25">
        <v>104.563188186671</v>
      </c>
      <c r="G25">
        <v>18.363414955024599</v>
      </c>
      <c r="H25">
        <v>49.768633932819</v>
      </c>
      <c r="I25">
        <v>278.05588051639802</v>
      </c>
      <c r="J25">
        <v>175.05111426956401</v>
      </c>
      <c r="K25">
        <v>2.2750609209268302</v>
      </c>
      <c r="L25">
        <v>1.05807258449452</v>
      </c>
      <c r="M25">
        <v>25.581656929582699</v>
      </c>
      <c r="N25">
        <v>64.286941741236006</v>
      </c>
      <c r="O25">
        <v>3.0941442153710699</v>
      </c>
      <c r="P25">
        <v>73.145363889944903</v>
      </c>
      <c r="Q25">
        <v>239.910499422171</v>
      </c>
      <c r="R25">
        <v>32.472812750537798</v>
      </c>
      <c r="S25">
        <v>40.128232764226297</v>
      </c>
      <c r="T25">
        <v>263.07517435311303</v>
      </c>
      <c r="U25">
        <v>64.753567605004903</v>
      </c>
      <c r="V25">
        <v>0.15574000425839199</v>
      </c>
      <c r="W25">
        <v>6.0187849543597897E-2</v>
      </c>
      <c r="X25">
        <v>3.7052136340900398E-2</v>
      </c>
      <c r="Y25">
        <v>18.539256706913601</v>
      </c>
      <c r="Z25">
        <v>0.38567399455333501</v>
      </c>
      <c r="AA25">
        <v>41.726830181481901</v>
      </c>
      <c r="AB25">
        <v>13.919238387621601</v>
      </c>
      <c r="AC25">
        <v>6.0259112601397199E-2</v>
      </c>
      <c r="AD25">
        <v>0.150920010165118</v>
      </c>
      <c r="AE25">
        <v>4.7490904575419698E-2</v>
      </c>
    </row>
    <row r="26" spans="1:31" x14ac:dyDescent="0.2">
      <c r="A26">
        <v>2</v>
      </c>
      <c r="B26">
        <v>3.7903288393208698</v>
      </c>
      <c r="C26">
        <v>77.760219859881602</v>
      </c>
      <c r="D26">
        <v>33.744934221099697</v>
      </c>
      <c r="E26">
        <v>24.163460661097599</v>
      </c>
      <c r="F26">
        <v>194.338311880015</v>
      </c>
      <c r="G26">
        <v>28.873438178129</v>
      </c>
      <c r="H26">
        <v>52.865506307096403</v>
      </c>
      <c r="I26">
        <v>310.09902393856203</v>
      </c>
      <c r="J26">
        <v>339.38350273176502</v>
      </c>
      <c r="K26">
        <v>2.8791784464108399</v>
      </c>
      <c r="L26">
        <v>2.5066076385901201</v>
      </c>
      <c r="M26">
        <v>30.215321537192398</v>
      </c>
      <c r="N26">
        <v>83.187886677139005</v>
      </c>
      <c r="O26">
        <v>4.6738128953500002</v>
      </c>
      <c r="P26">
        <v>61.237966463537902</v>
      </c>
      <c r="Q26">
        <v>132.28478182069301</v>
      </c>
      <c r="R26">
        <v>74.784011675786502</v>
      </c>
      <c r="S26">
        <v>82.3474020087463</v>
      </c>
      <c r="T26">
        <v>166.43454788945999</v>
      </c>
      <c r="U26">
        <v>52.918927749063897</v>
      </c>
      <c r="V26">
        <v>0.15839968445081201</v>
      </c>
      <c r="W26">
        <v>5.65720784403832E-2</v>
      </c>
      <c r="X26">
        <v>2.8888090373876799E-2</v>
      </c>
      <c r="Y26">
        <v>10.180848164930101</v>
      </c>
      <c r="Z26">
        <v>0.55434863564176795</v>
      </c>
      <c r="AA26">
        <v>97.444038220096502</v>
      </c>
      <c r="AB26">
        <v>25.751418315602699</v>
      </c>
      <c r="AC26">
        <v>4.7028932044949297E-2</v>
      </c>
      <c r="AD26">
        <v>0.14110316633353001</v>
      </c>
    </row>
    <row r="27" spans="1:31" x14ac:dyDescent="0.2">
      <c r="A27">
        <v>2</v>
      </c>
      <c r="B27">
        <v>0.433368205871971</v>
      </c>
      <c r="C27">
        <v>49.647358849491603</v>
      </c>
      <c r="D27">
        <v>22.046115448819101</v>
      </c>
      <c r="E27">
        <v>23.2320139629796</v>
      </c>
      <c r="F27">
        <v>137.74242942626401</v>
      </c>
      <c r="G27">
        <v>21.3249923720083</v>
      </c>
      <c r="H27">
        <v>162.39873831802899</v>
      </c>
      <c r="I27">
        <v>225.04187792254899</v>
      </c>
      <c r="J27">
        <v>141.33136076330501</v>
      </c>
      <c r="K27">
        <v>2.50802687951834</v>
      </c>
      <c r="L27">
        <v>1.43910425137905</v>
      </c>
      <c r="M27">
        <v>23.851447741317799</v>
      </c>
      <c r="N27">
        <v>60.525032194809697</v>
      </c>
      <c r="O27">
        <v>0.31325261118612102</v>
      </c>
      <c r="P27">
        <v>65.910611210655404</v>
      </c>
      <c r="Q27">
        <v>255.871372839907</v>
      </c>
      <c r="R27">
        <v>69.634857836615794</v>
      </c>
      <c r="S27">
        <v>59.204365409664199</v>
      </c>
      <c r="T27">
        <v>326.92188699245099</v>
      </c>
      <c r="U27">
        <v>46.894688643720301</v>
      </c>
      <c r="V27">
        <v>1.9775832067403399E-2</v>
      </c>
      <c r="W27">
        <v>4.3805622033746799E-2</v>
      </c>
      <c r="X27">
        <v>2.35393764688464E-2</v>
      </c>
      <c r="Y27">
        <v>6.0270551960839196</v>
      </c>
      <c r="Z27">
        <v>0.97963834430442298</v>
      </c>
      <c r="AA27">
        <v>75.497212430976802</v>
      </c>
      <c r="AB27">
        <v>13.1099198377922</v>
      </c>
      <c r="AC27">
        <v>1.7319960243774E-2</v>
      </c>
      <c r="AD27">
        <v>1.2410642263152799E-2</v>
      </c>
      <c r="AE27">
        <v>2.2508608523322499E-2</v>
      </c>
    </row>
    <row r="28" spans="1:31" x14ac:dyDescent="0.2">
      <c r="A28">
        <v>2</v>
      </c>
      <c r="B28">
        <v>1.4133906676974599</v>
      </c>
      <c r="C28">
        <v>97.909346950650701</v>
      </c>
      <c r="D28">
        <v>37.0352540819081</v>
      </c>
      <c r="E28">
        <v>35.819100678344299</v>
      </c>
      <c r="F28">
        <v>150.085969163177</v>
      </c>
      <c r="G28">
        <v>31.999324839949701</v>
      </c>
      <c r="H28">
        <v>142.73451773479201</v>
      </c>
      <c r="I28">
        <v>297.44709133169198</v>
      </c>
      <c r="J28">
        <v>260.51993194795898</v>
      </c>
      <c r="K28">
        <v>3.6148510429858902</v>
      </c>
      <c r="L28">
        <v>2.0718645199933499</v>
      </c>
      <c r="M28">
        <v>33.642736026999202</v>
      </c>
      <c r="N28">
        <v>81.762132060179894</v>
      </c>
      <c r="O28">
        <v>0.67105485872652604</v>
      </c>
      <c r="P28">
        <v>87.187510433191207</v>
      </c>
      <c r="Q28">
        <v>134.054980281589</v>
      </c>
      <c r="R28">
        <v>54.921885440863598</v>
      </c>
      <c r="S28">
        <v>63.861308517083501</v>
      </c>
      <c r="T28">
        <v>163.30179214808899</v>
      </c>
      <c r="U28">
        <v>76.763771425118804</v>
      </c>
      <c r="V28">
        <v>4.4997387003316097E-2</v>
      </c>
      <c r="W28">
        <v>7.0638961192361099E-2</v>
      </c>
      <c r="X28">
        <v>4.3711724772841701E-2</v>
      </c>
      <c r="Y28">
        <v>6.5521289510976599</v>
      </c>
      <c r="Z28">
        <v>0.46470909032004898</v>
      </c>
      <c r="AA28">
        <v>94.496975392439396</v>
      </c>
      <c r="AB28">
        <v>20.2915774001433</v>
      </c>
      <c r="AC28">
        <v>1.49775588416769E-2</v>
      </c>
      <c r="AD28">
        <v>3.9431402305910301E-2</v>
      </c>
      <c r="AE28">
        <v>6.3122770379653206E-2</v>
      </c>
    </row>
    <row r="29" spans="1:31" x14ac:dyDescent="0.2">
      <c r="A29">
        <v>2</v>
      </c>
      <c r="B29">
        <v>1.00560266430756</v>
      </c>
      <c r="C29">
        <v>41.714413122676703</v>
      </c>
      <c r="D29">
        <v>21.513521002210801</v>
      </c>
      <c r="E29">
        <v>18.0262487740065</v>
      </c>
      <c r="F29">
        <v>126.264174735498</v>
      </c>
      <c r="G29">
        <v>19.895151292197902</v>
      </c>
      <c r="H29">
        <v>123.508910079025</v>
      </c>
      <c r="I29">
        <v>213.59932246777299</v>
      </c>
      <c r="J29">
        <v>182.95137162726101</v>
      </c>
      <c r="K29">
        <v>1.27631631413474</v>
      </c>
      <c r="L29">
        <v>3.2640254189961699</v>
      </c>
      <c r="M29">
        <v>15.133189567384701</v>
      </c>
      <c r="N29">
        <v>49.056105596917</v>
      </c>
      <c r="O29">
        <v>4.8163636847003799</v>
      </c>
      <c r="P29">
        <v>42.958744687912599</v>
      </c>
      <c r="Q29">
        <v>114.732820392376</v>
      </c>
      <c r="R29">
        <v>27.540854824099</v>
      </c>
      <c r="S29">
        <v>47.035063552513598</v>
      </c>
      <c r="T29">
        <v>140.611047904711</v>
      </c>
      <c r="U29">
        <v>50.6242083157343</v>
      </c>
      <c r="V29">
        <v>5.7076076143383003E-2</v>
      </c>
      <c r="W29">
        <v>4.34538501678121E-2</v>
      </c>
      <c r="X29">
        <v>2.3383583360411402E-2</v>
      </c>
      <c r="Y29">
        <v>8.3992700472525605</v>
      </c>
      <c r="Z29">
        <v>0.28938274273166198</v>
      </c>
      <c r="AA29">
        <v>74.942883749477105</v>
      </c>
      <c r="AB29">
        <v>16.007871463039901</v>
      </c>
      <c r="AC29">
        <v>3.7176787923921401E-2</v>
      </c>
      <c r="AD29">
        <v>6.9624769836154995E-2</v>
      </c>
      <c r="AE29">
        <v>0.216932585540701</v>
      </c>
    </row>
    <row r="30" spans="1:31" x14ac:dyDescent="0.2">
      <c r="A30">
        <v>2</v>
      </c>
      <c r="B30">
        <v>0.80521331725606804</v>
      </c>
      <c r="C30">
        <v>60.396495636190203</v>
      </c>
      <c r="D30">
        <v>28.478050788088598</v>
      </c>
      <c r="E30">
        <v>37.316726113029603</v>
      </c>
      <c r="F30">
        <v>132.51716293312501</v>
      </c>
      <c r="G30">
        <v>27.355925516677299</v>
      </c>
      <c r="H30">
        <v>133.53381377252299</v>
      </c>
      <c r="I30">
        <v>303.246270287193</v>
      </c>
      <c r="J30">
        <v>181.74853615380201</v>
      </c>
      <c r="K30">
        <v>3.6869468141295099</v>
      </c>
      <c r="L30">
        <v>1.2309086759111001</v>
      </c>
      <c r="M30">
        <v>24.075358270094402</v>
      </c>
      <c r="N30">
        <v>70.438128161614003</v>
      </c>
      <c r="O30">
        <v>0.29383424803124503</v>
      </c>
      <c r="P30">
        <v>68.455274688322703</v>
      </c>
      <c r="Q30">
        <v>202.888259392246</v>
      </c>
      <c r="R30">
        <v>60.616676752100702</v>
      </c>
      <c r="S30">
        <v>44.474600134160198</v>
      </c>
      <c r="T30">
        <v>248.88941188346999</v>
      </c>
      <c r="U30">
        <v>73.381934148149398</v>
      </c>
      <c r="V30">
        <v>0.15749642485863999</v>
      </c>
      <c r="W30">
        <v>0.12315567672423799</v>
      </c>
      <c r="X30">
        <v>5.7321290614135399E-2</v>
      </c>
      <c r="Y30">
        <v>14.951531742643301</v>
      </c>
      <c r="Z30">
        <v>0.71026642338154999</v>
      </c>
      <c r="AA30">
        <v>92.2186197531055</v>
      </c>
      <c r="AB30">
        <v>34.893347572109498</v>
      </c>
      <c r="AC30">
        <v>7.2842214072876804E-2</v>
      </c>
      <c r="AD30">
        <v>0.14993040850284001</v>
      </c>
      <c r="AE30">
        <v>1.35779567504017E-2</v>
      </c>
    </row>
    <row r="31" spans="1:31" x14ac:dyDescent="0.2">
      <c r="A31">
        <v>2</v>
      </c>
      <c r="B31">
        <v>0.71311724211292304</v>
      </c>
      <c r="C31">
        <v>59.4897895518816</v>
      </c>
      <c r="D31">
        <v>22.414088676006099</v>
      </c>
      <c r="E31">
        <v>20.065945483451699</v>
      </c>
      <c r="F31">
        <v>122.92589257150701</v>
      </c>
      <c r="G31">
        <v>19.124770325436799</v>
      </c>
      <c r="H31">
        <v>72.501329751102503</v>
      </c>
      <c r="I31">
        <v>212.63273546068501</v>
      </c>
      <c r="J31">
        <v>200.68419177516</v>
      </c>
      <c r="K31">
        <v>2.8974677775432398</v>
      </c>
      <c r="L31">
        <v>2.6896689280040702</v>
      </c>
      <c r="M31">
        <v>15.221574305774899</v>
      </c>
      <c r="N31">
        <v>43.849001267063798</v>
      </c>
      <c r="O31">
        <v>1.27678431605174</v>
      </c>
      <c r="P31">
        <v>66.096207353847305</v>
      </c>
      <c r="Q31">
        <v>131.99979324422</v>
      </c>
      <c r="R31">
        <v>32.456414047695603</v>
      </c>
      <c r="S31">
        <v>28.7663422744995</v>
      </c>
      <c r="T31">
        <v>172.90114209242</v>
      </c>
      <c r="U31">
        <v>46.029356437658102</v>
      </c>
      <c r="V31">
        <v>0.22715678736286499</v>
      </c>
      <c r="W31">
        <v>8.7777956015694603E-2</v>
      </c>
      <c r="X31">
        <v>4.5957189211498502E-2</v>
      </c>
      <c r="Y31">
        <v>14.1231553493643</v>
      </c>
      <c r="Z31">
        <v>0.41994290973151199</v>
      </c>
      <c r="AA31">
        <v>69.189117586613307</v>
      </c>
      <c r="AB31">
        <v>27.0347341791711</v>
      </c>
      <c r="AC31">
        <v>5.3740618228034602E-2</v>
      </c>
      <c r="AD31">
        <v>0.14995241005079499</v>
      </c>
      <c r="AE31">
        <v>5.6306822077891103E-2</v>
      </c>
    </row>
    <row r="32" spans="1:31" x14ac:dyDescent="0.2">
      <c r="A32">
        <v>2</v>
      </c>
      <c r="B32">
        <v>0.30031449527842802</v>
      </c>
      <c r="C32">
        <v>20.556755162092699</v>
      </c>
      <c r="D32">
        <v>16.689020139475101</v>
      </c>
      <c r="E32">
        <v>16.772244896575501</v>
      </c>
      <c r="F32">
        <v>73.147686428934705</v>
      </c>
      <c r="G32">
        <v>11.844150291160499</v>
      </c>
      <c r="H32">
        <v>65.182457603758394</v>
      </c>
      <c r="I32">
        <v>177.93907869571001</v>
      </c>
      <c r="J32">
        <v>147.227266096699</v>
      </c>
      <c r="K32">
        <v>1.5561080016648099</v>
      </c>
      <c r="L32">
        <v>1.1201593708269699</v>
      </c>
      <c r="M32">
        <v>8.0663691104657005</v>
      </c>
      <c r="N32">
        <v>48.158551416616099</v>
      </c>
      <c r="O32">
        <v>0.33635145233230102</v>
      </c>
      <c r="P32">
        <v>52.866263631644998</v>
      </c>
      <c r="Q32">
        <v>95.513911833767907</v>
      </c>
      <c r="R32">
        <v>33.353398915166302</v>
      </c>
      <c r="S32">
        <v>24.179666955541801</v>
      </c>
      <c r="T32">
        <v>121.606619304983</v>
      </c>
      <c r="U32">
        <v>25.7312735822359</v>
      </c>
      <c r="V32">
        <v>4.9032230119112702E-2</v>
      </c>
      <c r="W32">
        <v>4.1396431943618701E-2</v>
      </c>
      <c r="X32">
        <v>2.0577958553845602E-2</v>
      </c>
      <c r="Y32">
        <v>5.9195263306317703</v>
      </c>
      <c r="Z32">
        <v>0.20304953169255799</v>
      </c>
      <c r="AA32">
        <v>25.044115962779099</v>
      </c>
      <c r="AB32">
        <v>11.2572873473946</v>
      </c>
      <c r="AC32">
        <v>2.2174557593800499E-2</v>
      </c>
      <c r="AD32">
        <v>4.7982288312610297E-2</v>
      </c>
    </row>
    <row r="33" spans="1:31" x14ac:dyDescent="0.2">
      <c r="A33">
        <v>2</v>
      </c>
      <c r="B33">
        <v>0.57720955215587499</v>
      </c>
      <c r="C33">
        <v>44.595039741666902</v>
      </c>
      <c r="D33">
        <v>19.3254676719068</v>
      </c>
      <c r="E33">
        <v>15.3102728783822</v>
      </c>
      <c r="F33">
        <v>103.38204455980301</v>
      </c>
      <c r="G33">
        <v>11.5412391955267</v>
      </c>
      <c r="H33">
        <v>75.048500159536701</v>
      </c>
      <c r="I33">
        <v>176.27449152130001</v>
      </c>
      <c r="J33">
        <v>121.63084158814</v>
      </c>
      <c r="K33">
        <v>2.06901795520124</v>
      </c>
      <c r="L33">
        <v>1.0131403740254099</v>
      </c>
      <c r="M33">
        <v>11.9688847743033</v>
      </c>
      <c r="N33">
        <v>60.504724657483003</v>
      </c>
      <c r="O33">
        <v>5.2816961723115501E-2</v>
      </c>
      <c r="P33">
        <v>41.775397386304903</v>
      </c>
      <c r="Q33">
        <v>129.75444912914301</v>
      </c>
      <c r="R33">
        <v>64.634409092827696</v>
      </c>
      <c r="S33">
        <v>43.155351862354799</v>
      </c>
      <c r="T33">
        <v>128.634040352136</v>
      </c>
      <c r="U33">
        <v>25.461338142518802</v>
      </c>
      <c r="V33">
        <v>1.63890206690929E-2</v>
      </c>
      <c r="W33">
        <v>3.3135693494584999E-2</v>
      </c>
      <c r="X33">
        <v>2.60595068657439E-2</v>
      </c>
      <c r="Y33">
        <v>4.7122376406795903</v>
      </c>
      <c r="Z33">
        <v>0.17792258885708001</v>
      </c>
      <c r="AA33">
        <v>43.7542311604752</v>
      </c>
      <c r="AB33">
        <v>9.0503457640591201</v>
      </c>
      <c r="AC33">
        <v>1.0781374293565901E-2</v>
      </c>
      <c r="AD33">
        <v>1.6973430827709201E-2</v>
      </c>
      <c r="AE33">
        <v>6.3831626186101997E-2</v>
      </c>
    </row>
    <row r="34" spans="1:31" x14ac:dyDescent="0.2">
      <c r="A34">
        <v>1</v>
      </c>
      <c r="B34">
        <v>0.62135707409154195</v>
      </c>
      <c r="C34">
        <v>82.392748322228101</v>
      </c>
      <c r="D34">
        <v>36.555314901753498</v>
      </c>
      <c r="E34">
        <v>35.040536955146202</v>
      </c>
      <c r="F34">
        <v>72.114846791201899</v>
      </c>
      <c r="G34">
        <v>25.227226370060801</v>
      </c>
      <c r="H34">
        <v>241.747197899112</v>
      </c>
      <c r="I34">
        <v>269.83094975175499</v>
      </c>
      <c r="J34">
        <v>168.87116033462601</v>
      </c>
      <c r="K34">
        <v>3.0605602587574401</v>
      </c>
      <c r="L34">
        <v>1.6214074673182499</v>
      </c>
      <c r="M34">
        <v>37.629915467669399</v>
      </c>
      <c r="N34">
        <v>65.418907911145297</v>
      </c>
      <c r="O34">
        <v>0.49903350726116402</v>
      </c>
      <c r="P34">
        <v>124.747292432869</v>
      </c>
      <c r="Q34">
        <v>335.63349878732902</v>
      </c>
      <c r="R34">
        <v>62.665518805670203</v>
      </c>
      <c r="S34">
        <v>112.362089914642</v>
      </c>
      <c r="T34">
        <v>312.04543264060402</v>
      </c>
      <c r="U34">
        <v>46.132649584441097</v>
      </c>
      <c r="V34">
        <v>4.2926812244506202E-2</v>
      </c>
      <c r="W34">
        <v>4.8215223875343098E-2</v>
      </c>
      <c r="X34">
        <v>2.2107815588672398E-2</v>
      </c>
      <c r="Y34">
        <v>10.4314357646192</v>
      </c>
      <c r="Z34">
        <v>0.84419596915028094</v>
      </c>
      <c r="AA34">
        <v>62.6507693710235</v>
      </c>
      <c r="AB34">
        <v>10.9516673018333</v>
      </c>
      <c r="AC34">
        <v>3.0336989161863701E-2</v>
      </c>
      <c r="AD34">
        <v>5.2429255397498799E-2</v>
      </c>
      <c r="AE34">
        <v>8.7215485669890999E-2</v>
      </c>
    </row>
    <row r="35" spans="1:31" x14ac:dyDescent="0.2">
      <c r="A35">
        <v>2</v>
      </c>
      <c r="B35">
        <v>0.64899451592750901</v>
      </c>
      <c r="C35">
        <v>77.614912806031498</v>
      </c>
      <c r="D35">
        <v>28.114559418847101</v>
      </c>
      <c r="E35">
        <v>37.723940704608999</v>
      </c>
      <c r="F35">
        <v>146.950542891081</v>
      </c>
      <c r="G35">
        <v>17.365594322379099</v>
      </c>
      <c r="H35">
        <v>124.300012868688</v>
      </c>
      <c r="I35">
        <v>320.12531048299797</v>
      </c>
      <c r="J35">
        <v>280.22072516350499</v>
      </c>
      <c r="K35">
        <v>4.2247594708985901</v>
      </c>
      <c r="L35">
        <v>1.54463417032137</v>
      </c>
      <c r="M35">
        <v>27.523013087878802</v>
      </c>
      <c r="N35">
        <v>100.902294551674</v>
      </c>
      <c r="O35">
        <v>0.33187343625587601</v>
      </c>
      <c r="P35">
        <v>88.155836781899595</v>
      </c>
      <c r="Q35">
        <v>180.28345558454799</v>
      </c>
      <c r="R35">
        <v>71.306062441425297</v>
      </c>
      <c r="S35">
        <v>70.9532803474671</v>
      </c>
      <c r="T35">
        <v>224.350641847969</v>
      </c>
      <c r="U35">
        <v>49.117282686890498</v>
      </c>
      <c r="V35">
        <v>0.114905505581955</v>
      </c>
      <c r="W35">
        <v>5.8086722287988703E-2</v>
      </c>
      <c r="X35">
        <v>2.42304761101216E-2</v>
      </c>
      <c r="Y35">
        <v>6.9649916417709701</v>
      </c>
      <c r="Z35">
        <v>0.53164143258819097</v>
      </c>
      <c r="AA35">
        <v>57.934265296236497</v>
      </c>
      <c r="AB35">
        <v>21.1316215644806</v>
      </c>
      <c r="AC35">
        <v>3.2018604723219497E-2</v>
      </c>
      <c r="AD35">
        <v>7.6121986186762997E-2</v>
      </c>
      <c r="AE35">
        <v>0.100234744298657</v>
      </c>
    </row>
    <row r="36" spans="1:31" x14ac:dyDescent="0.2">
      <c r="A36">
        <v>1</v>
      </c>
      <c r="B36">
        <v>0.46036201441907798</v>
      </c>
      <c r="C36">
        <v>53.2880201810976</v>
      </c>
      <c r="D36">
        <v>25.506914487743401</v>
      </c>
      <c r="E36">
        <v>30.9245308731617</v>
      </c>
      <c r="F36">
        <v>58.605607781648999</v>
      </c>
      <c r="G36">
        <v>17.273785562386699</v>
      </c>
      <c r="H36">
        <v>201.66000277027899</v>
      </c>
      <c r="I36">
        <v>252.06752299665001</v>
      </c>
      <c r="J36">
        <v>141.389561680969</v>
      </c>
      <c r="K36">
        <v>1.4929923094128501</v>
      </c>
      <c r="L36">
        <v>2.4522944021547999</v>
      </c>
      <c r="M36">
        <v>17.2548332832705</v>
      </c>
      <c r="N36">
        <v>50.387643925991199</v>
      </c>
      <c r="O36">
        <v>0.48360596133165001</v>
      </c>
      <c r="P36">
        <v>104.482621474338</v>
      </c>
      <c r="Q36">
        <v>229.11771161527</v>
      </c>
      <c r="R36">
        <v>40.846639041252601</v>
      </c>
      <c r="S36">
        <v>58.093983200543597</v>
      </c>
      <c r="T36">
        <v>231.78734022224799</v>
      </c>
      <c r="U36">
        <v>43.419030516036003</v>
      </c>
      <c r="V36">
        <v>0.113078171637955</v>
      </c>
      <c r="W36">
        <v>7.1580277783421797E-2</v>
      </c>
      <c r="X36">
        <v>4.0754199154110202E-2</v>
      </c>
      <c r="Y36">
        <v>10.1676273625904</v>
      </c>
      <c r="Z36">
        <v>0.44792632176583203</v>
      </c>
      <c r="AA36">
        <v>75.222685523280404</v>
      </c>
      <c r="AB36">
        <v>18.9159819895034</v>
      </c>
      <c r="AC36">
        <v>4.1264987805112001E-2</v>
      </c>
      <c r="AD36">
        <v>0.11310847914635699</v>
      </c>
      <c r="AE36">
        <v>6.8655233654619202E-2</v>
      </c>
    </row>
    <row r="37" spans="1:31" x14ac:dyDescent="0.2">
      <c r="A37">
        <v>1</v>
      </c>
      <c r="B37">
        <v>0.71183268876536698</v>
      </c>
      <c r="C37">
        <v>65.855376820618503</v>
      </c>
      <c r="D37">
        <v>20.552450554271701</v>
      </c>
      <c r="E37">
        <v>25.325431038963099</v>
      </c>
      <c r="F37">
        <v>90.567905651121393</v>
      </c>
      <c r="G37">
        <v>22.438525421613701</v>
      </c>
      <c r="H37">
        <v>193.69455981636099</v>
      </c>
      <c r="I37">
        <v>219.28343855543099</v>
      </c>
      <c r="J37">
        <v>200.688887548385</v>
      </c>
      <c r="K37">
        <v>2.27050189919294</v>
      </c>
      <c r="L37">
        <v>1.7025370903634101</v>
      </c>
      <c r="M37">
        <v>18.1517572000987</v>
      </c>
      <c r="N37">
        <v>57.557723091847201</v>
      </c>
      <c r="O37">
        <v>1.1354288414855001</v>
      </c>
      <c r="P37">
        <v>64.313900497875593</v>
      </c>
      <c r="Q37">
        <v>194.81321426088201</v>
      </c>
      <c r="R37">
        <v>52.498599318194998</v>
      </c>
      <c r="S37">
        <v>57.690135060941401</v>
      </c>
      <c r="T37">
        <v>190.24938502987601</v>
      </c>
      <c r="U37">
        <v>47.806297515662799</v>
      </c>
      <c r="V37">
        <v>8.6961610064554898E-2</v>
      </c>
      <c r="W37">
        <v>6.3143901319721404E-2</v>
      </c>
      <c r="X37">
        <v>2.5676455738613699E-2</v>
      </c>
      <c r="Y37">
        <v>6.8065276788578197</v>
      </c>
      <c r="Z37">
        <v>0.29701245365840201</v>
      </c>
      <c r="AA37">
        <v>60.904578475627503</v>
      </c>
      <c r="AB37">
        <v>20.730180014480499</v>
      </c>
      <c r="AC37">
        <v>2.4641249005094502E-2</v>
      </c>
      <c r="AD37">
        <v>9.3601223752078994E-2</v>
      </c>
      <c r="AE37">
        <v>1.7075224286037301E-2</v>
      </c>
    </row>
    <row r="38" spans="1:31" x14ac:dyDescent="0.2">
      <c r="A38">
        <v>1</v>
      </c>
      <c r="B38">
        <v>0.58830651282315205</v>
      </c>
      <c r="C38">
        <v>82.337488636072706</v>
      </c>
      <c r="D38">
        <v>20.582915681856999</v>
      </c>
      <c r="E38">
        <v>21.8906720639932</v>
      </c>
      <c r="F38">
        <v>83.355367413902897</v>
      </c>
      <c r="G38">
        <v>18.6758328522893</v>
      </c>
      <c r="H38">
        <v>92.430738410879798</v>
      </c>
      <c r="I38">
        <v>250.82726621981601</v>
      </c>
      <c r="J38">
        <v>201.620805106397</v>
      </c>
      <c r="K38">
        <v>3.6201837660762202</v>
      </c>
      <c r="L38">
        <v>2.0138334839845302</v>
      </c>
      <c r="M38">
        <v>21.211163185539601</v>
      </c>
      <c r="N38">
        <v>44.756688420726199</v>
      </c>
      <c r="O38">
        <v>0.38203125899533602</v>
      </c>
      <c r="P38">
        <v>76.798925838075604</v>
      </c>
      <c r="Q38">
        <v>175.671053058181</v>
      </c>
      <c r="R38">
        <v>61.4657795320487</v>
      </c>
      <c r="S38">
        <v>61.145499257639599</v>
      </c>
      <c r="T38">
        <v>194.72169777087899</v>
      </c>
      <c r="U38">
        <v>36.307940810123</v>
      </c>
      <c r="V38">
        <v>7.7310292647946297E-2</v>
      </c>
      <c r="W38">
        <v>5.2479972356013101E-2</v>
      </c>
      <c r="X38">
        <v>1.9097838893255201E-2</v>
      </c>
      <c r="Y38">
        <v>5.9291099631857804</v>
      </c>
      <c r="Z38">
        <v>0.23440436405283699</v>
      </c>
      <c r="AA38">
        <v>53.524148605359599</v>
      </c>
      <c r="AB38">
        <v>18.306106715535201</v>
      </c>
      <c r="AC38">
        <v>2.9989570299897598E-3</v>
      </c>
      <c r="AD38">
        <v>7.8268204420121806E-2</v>
      </c>
      <c r="AE38">
        <v>8.1642483750209896E-2</v>
      </c>
    </row>
    <row r="39" spans="1:31" x14ac:dyDescent="0.2">
      <c r="A39">
        <v>1</v>
      </c>
      <c r="B39">
        <v>0.31506624244678999</v>
      </c>
      <c r="C39">
        <v>68.187684794725996</v>
      </c>
      <c r="D39">
        <v>23.847047049754799</v>
      </c>
      <c r="E39">
        <v>32.844179467907701</v>
      </c>
      <c r="F39">
        <v>77.832694242525605</v>
      </c>
      <c r="G39">
        <v>18.120914108960001</v>
      </c>
      <c r="H39">
        <v>106.659764990966</v>
      </c>
      <c r="I39">
        <v>267.24528122023401</v>
      </c>
      <c r="J39">
        <v>145.980644647671</v>
      </c>
      <c r="K39">
        <v>2.43811519703381</v>
      </c>
      <c r="L39">
        <v>1.47477726176827</v>
      </c>
      <c r="M39">
        <v>21.5744923557825</v>
      </c>
      <c r="N39">
        <v>43.743770692332497</v>
      </c>
      <c r="O39">
        <v>0.321928283459537</v>
      </c>
      <c r="P39">
        <v>79.161800476021199</v>
      </c>
      <c r="Q39">
        <v>169.395041037688</v>
      </c>
      <c r="R39">
        <v>47.2443674391046</v>
      </c>
      <c r="S39">
        <v>63.421947037260701</v>
      </c>
      <c r="T39">
        <v>188.384790415574</v>
      </c>
      <c r="U39">
        <v>27.0356877917616</v>
      </c>
      <c r="V39">
        <v>0.15884641597893001</v>
      </c>
      <c r="W39">
        <v>5.1578944049717898E-2</v>
      </c>
      <c r="X39">
        <v>6.1408090633760501E-2</v>
      </c>
      <c r="Y39">
        <v>8.0307388935579596</v>
      </c>
      <c r="Z39">
        <v>0.27009500811179799</v>
      </c>
      <c r="AA39">
        <v>61.020336428873001</v>
      </c>
      <c r="AB39">
        <v>18.711428362807201</v>
      </c>
      <c r="AC39">
        <v>4.5108821882807702E-3</v>
      </c>
      <c r="AD39">
        <v>0.16298364477735999</v>
      </c>
      <c r="AE39">
        <v>0.13243883103030299</v>
      </c>
    </row>
    <row r="40" spans="1:31" x14ac:dyDescent="0.2">
      <c r="A40">
        <v>1</v>
      </c>
      <c r="B40">
        <v>1.2750716695155899</v>
      </c>
      <c r="C40">
        <v>112.699406480867</v>
      </c>
      <c r="D40">
        <v>26.561568403075601</v>
      </c>
      <c r="E40">
        <v>28.1806578105681</v>
      </c>
      <c r="F40">
        <v>68.4642834306797</v>
      </c>
      <c r="G40">
        <v>18.8934728767629</v>
      </c>
      <c r="H40">
        <v>142.51624865817399</v>
      </c>
      <c r="I40">
        <v>280.312335454135</v>
      </c>
      <c r="J40">
        <v>375.246795317036</v>
      </c>
      <c r="K40">
        <v>3.6372366468272501</v>
      </c>
      <c r="L40">
        <v>0.732950713289103</v>
      </c>
      <c r="M40">
        <v>24.391045170991099</v>
      </c>
      <c r="N40">
        <v>54.024889911235697</v>
      </c>
      <c r="O40">
        <v>0.40822609993536901</v>
      </c>
      <c r="P40">
        <v>87.778465281917306</v>
      </c>
      <c r="Q40">
        <v>131.28033301887899</v>
      </c>
      <c r="R40">
        <v>23.878683545740898</v>
      </c>
      <c r="S40">
        <v>49.265404822388398</v>
      </c>
      <c r="T40">
        <v>127.011390762989</v>
      </c>
      <c r="U40">
        <v>77.047034102549901</v>
      </c>
      <c r="V40">
        <v>7.40903620553576E-2</v>
      </c>
      <c r="W40">
        <v>3.8890586714903599E-2</v>
      </c>
      <c r="X40">
        <v>1.6752902718211601E-2</v>
      </c>
      <c r="Y40">
        <v>9.7311932064444004</v>
      </c>
      <c r="Z40">
        <v>1.05773076310072</v>
      </c>
      <c r="AA40">
        <v>40.140689953586801</v>
      </c>
      <c r="AB40">
        <v>18.080557619323301</v>
      </c>
      <c r="AC40">
        <v>4.7032094487309203E-2</v>
      </c>
      <c r="AD40">
        <v>9.8811268640071601E-2</v>
      </c>
      <c r="AE40">
        <v>9.4540861222011205E-2</v>
      </c>
    </row>
    <row r="41" spans="1:31" x14ac:dyDescent="0.2">
      <c r="A41">
        <v>2</v>
      </c>
      <c r="B41">
        <v>0.65006529843481098</v>
      </c>
      <c r="C41">
        <v>76.788819929974494</v>
      </c>
      <c r="D41">
        <v>30.0731071648759</v>
      </c>
      <c r="E41">
        <v>41.323757482205302</v>
      </c>
      <c r="F41">
        <v>111.416202169206</v>
      </c>
      <c r="G41">
        <v>18.300221852788798</v>
      </c>
      <c r="H41">
        <v>172.913539991639</v>
      </c>
      <c r="I41">
        <v>277.52129572478498</v>
      </c>
      <c r="J41">
        <v>207.470118448287</v>
      </c>
      <c r="K41">
        <v>2.2897433335446502</v>
      </c>
      <c r="L41">
        <v>0.846266695606671</v>
      </c>
      <c r="M41">
        <v>21.641940285372598</v>
      </c>
      <c r="N41">
        <v>50.676983370055503</v>
      </c>
      <c r="O41">
        <v>0.38347238410040901</v>
      </c>
      <c r="P41">
        <v>93.563379971008601</v>
      </c>
      <c r="Q41">
        <v>143.115069342102</v>
      </c>
      <c r="R41">
        <v>39.186084859698802</v>
      </c>
      <c r="S41">
        <v>54.224252106108501</v>
      </c>
      <c r="T41">
        <v>176.930757484298</v>
      </c>
      <c r="U41">
        <v>48.241023795473303</v>
      </c>
      <c r="V41">
        <v>6.9020248985392801E-2</v>
      </c>
      <c r="W41">
        <v>7.3380454259740394E-2</v>
      </c>
      <c r="X41">
        <v>4.6487777073422998E-2</v>
      </c>
      <c r="Y41">
        <v>9.3581442419829894</v>
      </c>
      <c r="Z41">
        <v>0.28074259611501601</v>
      </c>
      <c r="AA41">
        <v>43.598646635278499</v>
      </c>
      <c r="AB41">
        <v>23.085749426313601</v>
      </c>
      <c r="AC41">
        <v>2.9681307645274799E-2</v>
      </c>
      <c r="AD41">
        <v>5.8485718071247597E-2</v>
      </c>
      <c r="AE41">
        <v>8.4655438514219097E-2</v>
      </c>
    </row>
    <row r="42" spans="1:31" x14ac:dyDescent="0.2">
      <c r="A42">
        <v>2</v>
      </c>
      <c r="B42">
        <v>1.47386677391306</v>
      </c>
      <c r="C42">
        <v>100.977491556746</v>
      </c>
      <c r="D42">
        <v>37.679505607428801</v>
      </c>
      <c r="E42">
        <v>39.075538007921899</v>
      </c>
      <c r="F42">
        <v>124.205575655015</v>
      </c>
      <c r="G42">
        <v>23.414889838703701</v>
      </c>
      <c r="H42">
        <v>346.94519789727798</v>
      </c>
      <c r="I42">
        <v>245.782201099232</v>
      </c>
      <c r="J42">
        <v>439.33369258694</v>
      </c>
      <c r="K42">
        <v>3.70167821586351</v>
      </c>
      <c r="L42">
        <v>1.5961231074520701</v>
      </c>
      <c r="M42">
        <v>22.116127320188902</v>
      </c>
      <c r="N42">
        <v>63.739051806677097</v>
      </c>
      <c r="O42">
        <v>0.98299020443861096</v>
      </c>
      <c r="P42">
        <v>158.727568519465</v>
      </c>
      <c r="Q42">
        <v>143.56610527882401</v>
      </c>
      <c r="R42">
        <v>37.214078310450397</v>
      </c>
      <c r="S42">
        <v>54.577217780830097</v>
      </c>
      <c r="T42">
        <v>164.481016912885</v>
      </c>
      <c r="U42">
        <v>49.759569649054697</v>
      </c>
      <c r="V42">
        <v>9.9130817421296105E-2</v>
      </c>
      <c r="W42">
        <v>7.8342945020613203E-2</v>
      </c>
      <c r="X42">
        <v>4.2021973236420103E-2</v>
      </c>
      <c r="Y42">
        <v>15.7468858044338</v>
      </c>
      <c r="Z42">
        <v>0.347628244645941</v>
      </c>
      <c r="AA42">
        <v>56.008308460920603</v>
      </c>
      <c r="AB42">
        <v>28.789894427512898</v>
      </c>
      <c r="AC42">
        <v>6.0582256051057201E-2</v>
      </c>
      <c r="AD42">
        <v>8.7245801711530901E-2</v>
      </c>
      <c r="AE42">
        <v>0.126374714791987</v>
      </c>
    </row>
    <row r="43" spans="1:31" x14ac:dyDescent="0.2">
      <c r="A43">
        <v>2</v>
      </c>
      <c r="B43">
        <v>1.52457692410144</v>
      </c>
      <c r="C43">
        <v>117.620396519235</v>
      </c>
      <c r="D43">
        <v>55.622681477296197</v>
      </c>
      <c r="E43">
        <v>67.009918602489506</v>
      </c>
      <c r="F43">
        <v>229.93066733478099</v>
      </c>
      <c r="G43">
        <v>93.473088179477003</v>
      </c>
      <c r="H43">
        <v>265.07847953972498</v>
      </c>
      <c r="I43">
        <v>264.94595469071498</v>
      </c>
      <c r="J43">
        <v>225.48835372353599</v>
      </c>
      <c r="K43">
        <v>5.34346372791852</v>
      </c>
      <c r="L43">
        <v>2.38000207775633</v>
      </c>
      <c r="M43">
        <v>56.971018849232003</v>
      </c>
      <c r="N43">
        <v>143.37193552800599</v>
      </c>
      <c r="O43">
        <v>8.8064176206256306</v>
      </c>
      <c r="P43">
        <v>98.361373361850397</v>
      </c>
      <c r="Q43">
        <v>431.96626356674199</v>
      </c>
      <c r="R43">
        <v>73.516841280891896</v>
      </c>
      <c r="S43">
        <v>123.290408655679</v>
      </c>
      <c r="T43">
        <v>346.94791184260799</v>
      </c>
      <c r="U43">
        <v>67.764179638959106</v>
      </c>
      <c r="V43">
        <v>0.46531186232013599</v>
      </c>
      <c r="W43">
        <v>5.9346117042364699E-2</v>
      </c>
      <c r="X43">
        <v>4.1695511155687898E-2</v>
      </c>
      <c r="Y43">
        <v>31.651023502166801</v>
      </c>
      <c r="Z43">
        <v>0.67663963508535097</v>
      </c>
      <c r="AA43">
        <v>101.935616461919</v>
      </c>
      <c r="AB43">
        <v>15.4642296252607</v>
      </c>
      <c r="AC43">
        <v>0.238311188925347</v>
      </c>
      <c r="AD43">
        <v>0.55783834389999098</v>
      </c>
      <c r="AE43">
        <v>0.35301294345593598</v>
      </c>
    </row>
    <row r="44" spans="1:31" x14ac:dyDescent="0.2">
      <c r="A44">
        <v>2</v>
      </c>
      <c r="B44">
        <v>0.66136473179367505</v>
      </c>
      <c r="C44">
        <v>60.807490969705803</v>
      </c>
      <c r="D44">
        <v>28.113424848141399</v>
      </c>
      <c r="E44">
        <v>21.729844183016802</v>
      </c>
      <c r="F44">
        <v>140.09292606360901</v>
      </c>
      <c r="G44">
        <v>27.0144836633803</v>
      </c>
      <c r="H44">
        <v>70.994869083728901</v>
      </c>
      <c r="I44">
        <v>319.71443824456099</v>
      </c>
      <c r="J44">
        <v>220.10328109047299</v>
      </c>
      <c r="K44">
        <v>2.9270097561417101</v>
      </c>
      <c r="L44">
        <v>2.2348145856277601</v>
      </c>
      <c r="M44">
        <v>23.035116230843499</v>
      </c>
      <c r="N44">
        <v>61.486689806900998</v>
      </c>
      <c r="O44">
        <v>0.72971447063803496</v>
      </c>
      <c r="P44">
        <v>84.387317618270501</v>
      </c>
      <c r="Q44">
        <v>123.903932790856</v>
      </c>
      <c r="R44">
        <v>42.799410986650102</v>
      </c>
      <c r="S44">
        <v>65.577902612967307</v>
      </c>
      <c r="T44">
        <v>141.509533857382</v>
      </c>
      <c r="U44">
        <v>63.183644527129204</v>
      </c>
      <c r="V44">
        <v>0.54852742713977998</v>
      </c>
      <c r="W44">
        <v>0.123561055857577</v>
      </c>
      <c r="X44">
        <v>6.7415968302058302E-2</v>
      </c>
      <c r="Y44">
        <v>18.799480383484099</v>
      </c>
      <c r="Z44">
        <v>0.43296476593653299</v>
      </c>
      <c r="AA44">
        <v>75.439952498580595</v>
      </c>
      <c r="AB44">
        <v>21.231788154087599</v>
      </c>
      <c r="AC44">
        <v>0.17103515952065401</v>
      </c>
      <c r="AD44">
        <v>0.58492364177188305</v>
      </c>
      <c r="AE44">
        <v>6.19357967254811E-2</v>
      </c>
    </row>
    <row r="45" spans="1:31" x14ac:dyDescent="0.2">
      <c r="A45">
        <v>2</v>
      </c>
      <c r="B45">
        <v>0.571037611526234</v>
      </c>
      <c r="C45">
        <v>70.884259348053405</v>
      </c>
      <c r="D45">
        <v>46.954693016710998</v>
      </c>
      <c r="E45">
        <v>66.060797454960394</v>
      </c>
      <c r="F45">
        <v>163.06730255932499</v>
      </c>
      <c r="G45">
        <v>33.593551766351197</v>
      </c>
      <c r="H45">
        <v>172.78891561745101</v>
      </c>
      <c r="I45">
        <v>339.97015244012601</v>
      </c>
      <c r="J45">
        <v>207.007569916808</v>
      </c>
      <c r="K45">
        <v>3.24360319646844</v>
      </c>
      <c r="L45">
        <v>1.70531606024794</v>
      </c>
      <c r="M45">
        <v>35.859654571290498</v>
      </c>
      <c r="N45">
        <v>67.292527908961802</v>
      </c>
      <c r="O45">
        <v>0.421104507669462</v>
      </c>
      <c r="P45">
        <v>99.052978769161896</v>
      </c>
      <c r="Q45">
        <v>200.92615299506801</v>
      </c>
      <c r="R45">
        <v>53.048250581415701</v>
      </c>
      <c r="S45">
        <v>82.730435498822203</v>
      </c>
      <c r="T45">
        <v>210.434722355795</v>
      </c>
      <c r="U45">
        <v>76.642072883876494</v>
      </c>
      <c r="V45">
        <v>6.9390642707986602E-2</v>
      </c>
      <c r="W45">
        <v>7.7351492705116695E-2</v>
      </c>
      <c r="X45">
        <v>3.5023316244477201E-2</v>
      </c>
      <c r="Y45">
        <v>11.950508700555201</v>
      </c>
      <c r="Z45">
        <v>0.82645998555022204</v>
      </c>
      <c r="AA45">
        <v>95.589461829743001</v>
      </c>
      <c r="AB45">
        <v>29.158715870338899</v>
      </c>
      <c r="AC45">
        <v>3.92448244400143E-2</v>
      </c>
      <c r="AD45">
        <v>7.15263217638369E-2</v>
      </c>
      <c r="AE45">
        <v>6.7066086044904202E-2</v>
      </c>
    </row>
    <row r="46" spans="1:31" x14ac:dyDescent="0.2">
      <c r="A46">
        <v>2</v>
      </c>
      <c r="B46">
        <v>0.58629752191095297</v>
      </c>
      <c r="C46">
        <v>72.542739606565902</v>
      </c>
      <c r="D46">
        <v>14.6417546708867</v>
      </c>
      <c r="E46">
        <v>14.9766313161436</v>
      </c>
      <c r="F46">
        <v>139.90650207309301</v>
      </c>
      <c r="G46">
        <v>15.0265333005805</v>
      </c>
      <c r="H46">
        <v>74.373584154256207</v>
      </c>
      <c r="I46">
        <v>220.57773886705399</v>
      </c>
      <c r="J46">
        <v>192.544970017682</v>
      </c>
      <c r="K46">
        <v>2.2038659839299699</v>
      </c>
      <c r="L46">
        <v>1.0813892022811999</v>
      </c>
      <c r="M46">
        <v>12.167062542061601</v>
      </c>
      <c r="N46">
        <v>33.894037974171802</v>
      </c>
      <c r="O46">
        <v>0.38646539656903001</v>
      </c>
      <c r="P46">
        <v>32.9342127721021</v>
      </c>
      <c r="Q46">
        <v>111.99194747693601</v>
      </c>
      <c r="R46">
        <v>24.907804212019698</v>
      </c>
      <c r="S46">
        <v>28.2057525634741</v>
      </c>
      <c r="T46">
        <v>109.65439158792699</v>
      </c>
      <c r="U46">
        <v>38.548586458102399</v>
      </c>
      <c r="V46">
        <v>0.15303137707094799</v>
      </c>
      <c r="W46">
        <v>8.7120570645551898E-2</v>
      </c>
      <c r="X46">
        <v>5.3692116901020701E-2</v>
      </c>
      <c r="Y46">
        <v>14.1613727918776</v>
      </c>
      <c r="Z46">
        <v>0.13564388357565299</v>
      </c>
      <c r="AA46">
        <v>41.941173802587002</v>
      </c>
      <c r="AB46">
        <v>17.431459123112798</v>
      </c>
      <c r="AC46">
        <v>3.8962572814879401E-2</v>
      </c>
      <c r="AD46">
        <v>0.149036453626051</v>
      </c>
      <c r="AE46">
        <v>0.11559821015576401</v>
      </c>
    </row>
    <row r="47" spans="1:31" x14ac:dyDescent="0.2">
      <c r="A47">
        <v>2</v>
      </c>
      <c r="B47">
        <v>0.50622375793338004</v>
      </c>
      <c r="C47">
        <v>71.462286857356901</v>
      </c>
      <c r="D47">
        <v>22.7215894762112</v>
      </c>
      <c r="E47">
        <v>27.082617348605901</v>
      </c>
      <c r="F47">
        <v>68.559390094380404</v>
      </c>
      <c r="G47">
        <v>19.9280974466933</v>
      </c>
      <c r="H47">
        <v>107.341512644302</v>
      </c>
      <c r="I47">
        <v>311.90735676106402</v>
      </c>
      <c r="J47">
        <v>185.53753506378999</v>
      </c>
      <c r="K47">
        <v>2.0195753798745</v>
      </c>
      <c r="L47">
        <v>1.7499134069203299</v>
      </c>
      <c r="M47">
        <v>13.122386262860299</v>
      </c>
      <c r="N47">
        <v>82.703952007943101</v>
      </c>
      <c r="O47">
        <v>0.71720265600648203</v>
      </c>
      <c r="P47">
        <v>58.417650739207801</v>
      </c>
      <c r="Q47">
        <v>115.627665883322</v>
      </c>
      <c r="R47">
        <v>27.311741432053601</v>
      </c>
      <c r="S47">
        <v>37.303805975220101</v>
      </c>
      <c r="T47">
        <v>116.06113909178799</v>
      </c>
      <c r="U47">
        <v>45.607444940505701</v>
      </c>
      <c r="V47">
        <v>0.21626490755578801</v>
      </c>
      <c r="W47">
        <v>8.8761763597821994E-2</v>
      </c>
      <c r="X47">
        <v>4.24167745985096E-2</v>
      </c>
      <c r="Y47">
        <v>12.6568033509076</v>
      </c>
      <c r="Z47">
        <v>0.226143198931919</v>
      </c>
      <c r="AA47">
        <v>59.897009600315201</v>
      </c>
      <c r="AB47">
        <v>27.060027653431099</v>
      </c>
      <c r="AC47">
        <v>4.3606899258173397E-2</v>
      </c>
      <c r="AD47">
        <v>0.189387400167113</v>
      </c>
      <c r="AE47">
        <v>0.11362449569376901</v>
      </c>
    </row>
    <row r="48" spans="1:31" x14ac:dyDescent="0.2">
      <c r="A48">
        <v>2</v>
      </c>
      <c r="B48">
        <v>1.7737418448856599</v>
      </c>
      <c r="C48">
        <v>34.367667949493701</v>
      </c>
      <c r="D48">
        <v>32.134079049197403</v>
      </c>
      <c r="E48">
        <v>31.630525783418602</v>
      </c>
      <c r="F48">
        <v>83.503970649984296</v>
      </c>
      <c r="G48">
        <v>15.564536240395199</v>
      </c>
      <c r="H48">
        <v>155.96798330605299</v>
      </c>
      <c r="I48">
        <v>292.96113372065201</v>
      </c>
      <c r="J48">
        <v>448.77122509525401</v>
      </c>
      <c r="K48">
        <v>3.77552934157307</v>
      </c>
      <c r="L48">
        <v>1.2904916224390199</v>
      </c>
      <c r="M48">
        <v>14.908595313303101</v>
      </c>
      <c r="N48">
        <v>51.918521363082803</v>
      </c>
      <c r="O48">
        <v>0.26148329878419002</v>
      </c>
      <c r="P48">
        <v>168.88581254687301</v>
      </c>
      <c r="Q48">
        <v>114.84787577370901</v>
      </c>
      <c r="R48">
        <v>26.701923406537599</v>
      </c>
      <c r="S48">
        <v>32.569744049981502</v>
      </c>
      <c r="T48">
        <v>126.50087331274</v>
      </c>
      <c r="U48">
        <v>52.001417444886201</v>
      </c>
      <c r="V48">
        <v>8.38056579377328E-2</v>
      </c>
      <c r="W48">
        <v>5.62120640754755E-2</v>
      </c>
      <c r="X48">
        <v>1.9494555879742699E-2</v>
      </c>
      <c r="Y48">
        <v>11.3936701129587</v>
      </c>
      <c r="Z48">
        <v>0.60457212252659298</v>
      </c>
      <c r="AA48">
        <v>53.665791013854303</v>
      </c>
      <c r="AB48">
        <v>19.367285216884301</v>
      </c>
      <c r="AC48">
        <v>4.8625070862287699E-2</v>
      </c>
      <c r="AD48">
        <v>0.103022746824575</v>
      </c>
      <c r="AE48">
        <v>0.37657281905574502</v>
      </c>
    </row>
    <row r="49" spans="1:31" x14ac:dyDescent="0.2">
      <c r="A49">
        <v>2</v>
      </c>
      <c r="B49">
        <v>0.98969426143023398</v>
      </c>
      <c r="C49">
        <v>112.931816007577</v>
      </c>
      <c r="D49">
        <v>29.414672426024101</v>
      </c>
      <c r="E49">
        <v>30.312524679138299</v>
      </c>
      <c r="F49">
        <v>100.429821626874</v>
      </c>
      <c r="G49">
        <v>17.0778490172791</v>
      </c>
      <c r="H49">
        <v>103.821735477906</v>
      </c>
      <c r="I49">
        <v>460.60957284758899</v>
      </c>
      <c r="J49">
        <v>272.38823382521298</v>
      </c>
      <c r="K49">
        <v>3.0314877031818699</v>
      </c>
      <c r="L49">
        <v>1.7297153528964799</v>
      </c>
      <c r="M49">
        <v>27.3311727511065</v>
      </c>
      <c r="N49">
        <v>49.058278640317397</v>
      </c>
      <c r="O49">
        <v>0.33378756128131498</v>
      </c>
      <c r="P49">
        <v>176.09510627167501</v>
      </c>
      <c r="Q49">
        <v>139.95131517725301</v>
      </c>
      <c r="R49">
        <v>44.551010498138297</v>
      </c>
      <c r="S49">
        <v>63.970654432261597</v>
      </c>
      <c r="T49">
        <v>146.632276306553</v>
      </c>
      <c r="U49">
        <v>40.708074915914601</v>
      </c>
      <c r="V49">
        <v>0.21815167248640499</v>
      </c>
      <c r="W49">
        <v>6.5666981858348197E-2</v>
      </c>
      <c r="X49">
        <v>3.1500216329074397E-2</v>
      </c>
      <c r="Y49">
        <v>8.7835930512602403</v>
      </c>
      <c r="Z49">
        <v>0.20391681840079001</v>
      </c>
      <c r="AA49">
        <v>66.2975362975846</v>
      </c>
      <c r="AB49">
        <v>28.308736562344102</v>
      </c>
      <c r="AC49">
        <v>8.2197260438517897E-2</v>
      </c>
      <c r="AD49">
        <v>0.18946885205594899</v>
      </c>
      <c r="AE49">
        <v>9.81887374803323E-2</v>
      </c>
    </row>
    <row r="50" spans="1:31" x14ac:dyDescent="0.2">
      <c r="A50">
        <v>2</v>
      </c>
      <c r="B50">
        <v>0.89319734056864497</v>
      </c>
      <c r="C50">
        <v>74.1311267421423</v>
      </c>
      <c r="D50">
        <v>24.277965880731099</v>
      </c>
      <c r="E50">
        <v>22.390222047710498</v>
      </c>
      <c r="F50">
        <v>107.21881520668801</v>
      </c>
      <c r="G50">
        <v>30.146417798318499</v>
      </c>
      <c r="H50">
        <v>107.774199911379</v>
      </c>
      <c r="I50">
        <v>204.67298599937999</v>
      </c>
      <c r="J50">
        <v>206.95981409906099</v>
      </c>
      <c r="K50">
        <v>2.9468151321202298</v>
      </c>
      <c r="L50">
        <v>3.7003296781082602</v>
      </c>
      <c r="M50">
        <v>12.2541418304804</v>
      </c>
      <c r="N50">
        <v>46.082291120227602</v>
      </c>
      <c r="O50">
        <v>5.7551743613220898</v>
      </c>
      <c r="P50">
        <v>44.597858177389298</v>
      </c>
      <c r="Q50">
        <v>97.404520908491094</v>
      </c>
      <c r="R50">
        <v>19.325947800769601</v>
      </c>
      <c r="S50">
        <v>29.226121829668202</v>
      </c>
      <c r="T50">
        <v>104.26004717541301</v>
      </c>
      <c r="U50">
        <v>31.244450259006701</v>
      </c>
      <c r="V50">
        <v>8.5477518583057605E-2</v>
      </c>
      <c r="W50">
        <v>6.4704712573707898E-2</v>
      </c>
      <c r="X50">
        <v>3.09153492905462E-2</v>
      </c>
      <c r="Y50">
        <v>7.0488479687758101</v>
      </c>
      <c r="Z50">
        <v>0.319852370502544</v>
      </c>
      <c r="AA50">
        <v>54.842637824169202</v>
      </c>
      <c r="AB50">
        <v>24.963676119491002</v>
      </c>
      <c r="AC50">
        <v>3.3379906500117199E-2</v>
      </c>
      <c r="AD50">
        <v>9.14873899221193E-2</v>
      </c>
      <c r="AE50">
        <v>5.3523063802629597E-2</v>
      </c>
    </row>
    <row r="51" spans="1:31" x14ac:dyDescent="0.2">
      <c r="A51">
        <v>3</v>
      </c>
      <c r="B51">
        <v>0.79699240105695102</v>
      </c>
      <c r="C51">
        <v>59.157272881960303</v>
      </c>
      <c r="D51">
        <v>20.888044658773701</v>
      </c>
      <c r="E51">
        <v>30.778576303808901</v>
      </c>
      <c r="F51">
        <v>156.02905038543099</v>
      </c>
      <c r="G51">
        <v>22.057567559274801</v>
      </c>
      <c r="H51">
        <v>132.82130505837401</v>
      </c>
      <c r="I51">
        <v>170.70630334087201</v>
      </c>
      <c r="J51">
        <v>228.30778427589101</v>
      </c>
      <c r="K51">
        <v>2.3597543455182199</v>
      </c>
      <c r="L51">
        <v>1.97958208132035</v>
      </c>
      <c r="M51">
        <v>30.974749631169701</v>
      </c>
      <c r="N51">
        <v>59.774526343127398</v>
      </c>
      <c r="O51">
        <v>0.68798206833675102</v>
      </c>
      <c r="P51">
        <v>91.617287725415906</v>
      </c>
      <c r="Q51">
        <v>192.098117516868</v>
      </c>
      <c r="R51">
        <v>34.266764449285702</v>
      </c>
      <c r="S51">
        <v>62.611080193273402</v>
      </c>
      <c r="T51">
        <v>213.13123454123601</v>
      </c>
      <c r="U51">
        <v>42.415319197501198</v>
      </c>
      <c r="V51">
        <v>0.10181417144722001</v>
      </c>
      <c r="W51">
        <v>4.8734620425524101E-2</v>
      </c>
      <c r="X51">
        <v>2.21056954429996E-2</v>
      </c>
      <c r="Y51">
        <v>6.1173232849592498</v>
      </c>
      <c r="Z51">
        <v>0.23692750085839101</v>
      </c>
      <c r="AA51">
        <v>76.111579550853307</v>
      </c>
      <c r="AB51">
        <v>21.133742822091801</v>
      </c>
      <c r="AC51">
        <v>3.5044105709704898E-2</v>
      </c>
      <c r="AD51">
        <v>0.103045867660118</v>
      </c>
      <c r="AE51">
        <v>0.201301632733702</v>
      </c>
    </row>
    <row r="52" spans="1:31" x14ac:dyDescent="0.2">
      <c r="A52">
        <v>3</v>
      </c>
      <c r="B52">
        <v>3.8868416535616199</v>
      </c>
      <c r="C52">
        <v>120.290478923468</v>
      </c>
      <c r="D52">
        <v>45.2308058316233</v>
      </c>
      <c r="E52">
        <v>64.4334214088165</v>
      </c>
      <c r="F52">
        <v>69.212151455160495</v>
      </c>
      <c r="G52">
        <v>41.877722373537303</v>
      </c>
      <c r="H52">
        <v>107.87018117093</v>
      </c>
      <c r="I52">
        <v>351.42493837887201</v>
      </c>
      <c r="J52">
        <v>387.83726785240901</v>
      </c>
      <c r="K52">
        <v>6.7629002708890802</v>
      </c>
      <c r="L52">
        <v>2.60851115855835</v>
      </c>
      <c r="M52">
        <v>33.243125102018602</v>
      </c>
      <c r="N52">
        <v>57.382248469600398</v>
      </c>
      <c r="O52">
        <v>3.6419325166163898</v>
      </c>
      <c r="P52">
        <v>73.268253114158099</v>
      </c>
      <c r="Q52">
        <v>172.92935089941599</v>
      </c>
      <c r="R52">
        <v>27.2354795059621</v>
      </c>
      <c r="S52">
        <v>38.851537128483201</v>
      </c>
      <c r="T52">
        <v>179.940919429584</v>
      </c>
      <c r="U52">
        <v>97.444132378408298</v>
      </c>
      <c r="V52">
        <v>0.13456739049091199</v>
      </c>
      <c r="W52">
        <v>5.8622961339455999E-2</v>
      </c>
      <c r="X52">
        <v>2.4247902000973098E-2</v>
      </c>
      <c r="Y52">
        <v>29.124252456801699</v>
      </c>
      <c r="Z52">
        <v>2.20558928928047</v>
      </c>
      <c r="AA52">
        <v>73.787864452618507</v>
      </c>
      <c r="AB52">
        <v>31.042897131788401</v>
      </c>
      <c r="AC52">
        <v>0.10048602262225401</v>
      </c>
      <c r="AD52">
        <v>0.17871544171582401</v>
      </c>
      <c r="AE52">
        <v>0.47434038177606103</v>
      </c>
    </row>
    <row r="53" spans="1:31" x14ac:dyDescent="0.2">
      <c r="A53">
        <v>3</v>
      </c>
      <c r="B53">
        <v>1.0871681447756201</v>
      </c>
      <c r="C53">
        <v>89.172994406248804</v>
      </c>
      <c r="D53">
        <v>30.620738569769401</v>
      </c>
      <c r="E53">
        <v>24.514402417000301</v>
      </c>
      <c r="F53">
        <v>72.165602534023094</v>
      </c>
      <c r="G53">
        <v>17.634189418019801</v>
      </c>
      <c r="H53">
        <v>82.690067444731795</v>
      </c>
      <c r="I53">
        <v>270.16369242336901</v>
      </c>
      <c r="J53">
        <v>244.38161403236299</v>
      </c>
      <c r="K53">
        <v>2.3619616138114901</v>
      </c>
      <c r="L53">
        <v>1.5247490245664199</v>
      </c>
      <c r="M53">
        <v>30.110655130748398</v>
      </c>
      <c r="N53">
        <v>56.698534428130799</v>
      </c>
      <c r="O53">
        <v>0.81621145272870499</v>
      </c>
      <c r="P53">
        <v>65.382621915970603</v>
      </c>
      <c r="Q53">
        <v>153.810403034481</v>
      </c>
      <c r="R53">
        <v>47.743615411001301</v>
      </c>
      <c r="S53">
        <v>85.010488947926305</v>
      </c>
      <c r="T53">
        <v>153.13959704364399</v>
      </c>
      <c r="U53">
        <v>48.1305886168089</v>
      </c>
      <c r="V53">
        <v>1.7664983766086099E-2</v>
      </c>
      <c r="W53">
        <v>4.3647893601397501E-2</v>
      </c>
      <c r="X53">
        <v>1.9626691941478001E-2</v>
      </c>
      <c r="Y53">
        <v>4.4700500596850699</v>
      </c>
      <c r="Z53">
        <v>0.295763136278063</v>
      </c>
      <c r="AA53">
        <v>74.979397379824306</v>
      </c>
      <c r="AB53">
        <v>26.996415753910899</v>
      </c>
      <c r="AC53">
        <v>1.07097222602322E-2</v>
      </c>
      <c r="AD53">
        <v>1.51581788869077E-2</v>
      </c>
      <c r="AE53">
        <v>5.86642283638499E-2</v>
      </c>
    </row>
    <row r="54" spans="1:31" x14ac:dyDescent="0.2">
      <c r="A54">
        <v>3</v>
      </c>
      <c r="B54">
        <v>0.81555485649857895</v>
      </c>
      <c r="C54">
        <v>63.946351240874897</v>
      </c>
      <c r="D54">
        <v>20.5826124013062</v>
      </c>
      <c r="E54">
        <v>20.5779245731568</v>
      </c>
      <c r="F54">
        <v>116.74217041613601</v>
      </c>
      <c r="G54">
        <v>16.399967732254598</v>
      </c>
      <c r="H54">
        <v>100.02469139482599</v>
      </c>
      <c r="I54">
        <v>208.4439969153</v>
      </c>
      <c r="J54">
        <v>228.50996477957901</v>
      </c>
      <c r="K54">
        <v>3.0731935888905699</v>
      </c>
      <c r="L54">
        <v>2.1967007848531002</v>
      </c>
      <c r="M54">
        <v>19.610145760136501</v>
      </c>
      <c r="N54">
        <v>53.611130409337797</v>
      </c>
      <c r="O54">
        <v>0.74610568490310403</v>
      </c>
      <c r="P54">
        <v>64.911416116113699</v>
      </c>
      <c r="Q54">
        <v>144.058625153972</v>
      </c>
      <c r="R54">
        <v>43.533577335150099</v>
      </c>
      <c r="S54">
        <v>75.108315441069195</v>
      </c>
      <c r="T54">
        <v>200.20680603383701</v>
      </c>
      <c r="U54">
        <v>36.545022480352799</v>
      </c>
      <c r="V54">
        <v>4.4074697070882497E-2</v>
      </c>
      <c r="W54">
        <v>9.8421756911116695E-2</v>
      </c>
      <c r="X54">
        <v>7.2433421705525206E-2</v>
      </c>
      <c r="Y54">
        <v>5.1657846728640804</v>
      </c>
      <c r="Z54">
        <v>0.34883322586527499</v>
      </c>
      <c r="AA54">
        <v>47.7574426743546</v>
      </c>
      <c r="AB54">
        <v>16.997524517480901</v>
      </c>
      <c r="AC54">
        <v>1.8704088169070199E-2</v>
      </c>
      <c r="AD54">
        <v>4.2611008363933299E-2</v>
      </c>
      <c r="AE54">
        <v>6.5930559555182594E-2</v>
      </c>
    </row>
    <row r="55" spans="1:31" x14ac:dyDescent="0.2">
      <c r="A55">
        <v>3</v>
      </c>
      <c r="B55">
        <v>0.48736248909393598</v>
      </c>
      <c r="C55">
        <v>58.3247982036157</v>
      </c>
      <c r="D55">
        <v>18.112716274991801</v>
      </c>
      <c r="E55">
        <v>19.459373012373799</v>
      </c>
      <c r="F55">
        <v>67.700560740422802</v>
      </c>
      <c r="G55">
        <v>20.1654613000042</v>
      </c>
      <c r="H55">
        <v>241.009562069022</v>
      </c>
      <c r="I55">
        <v>155.84486783575301</v>
      </c>
      <c r="J55">
        <v>172.632420367523</v>
      </c>
      <c r="K55">
        <v>2.56388816202757</v>
      </c>
      <c r="L55">
        <v>2.2697420838557698</v>
      </c>
      <c r="M55">
        <v>26.795066664063601</v>
      </c>
      <c r="N55">
        <v>56.738158817632602</v>
      </c>
      <c r="O55">
        <v>0.40460831641479</v>
      </c>
      <c r="P55">
        <v>50.453430642308497</v>
      </c>
      <c r="Q55">
        <v>169.129018339841</v>
      </c>
      <c r="R55">
        <v>43.7843611155742</v>
      </c>
      <c r="S55">
        <v>47.1868185417853</v>
      </c>
      <c r="T55">
        <v>207.025426322996</v>
      </c>
      <c r="U55">
        <v>31.051725350101499</v>
      </c>
      <c r="V55">
        <v>6.3124339083394695E-2</v>
      </c>
      <c r="W55">
        <v>4.9914279384934299E-2</v>
      </c>
      <c r="X55">
        <v>2.8090650717298101E-2</v>
      </c>
      <c r="Y55">
        <v>3.8182788733321198</v>
      </c>
      <c r="Z55">
        <v>0.19396951254785599</v>
      </c>
      <c r="AA55">
        <v>47.501802735140203</v>
      </c>
      <c r="AB55">
        <v>10.642723730417099</v>
      </c>
      <c r="AC55">
        <v>3.1273102351573601E-2</v>
      </c>
      <c r="AD55">
        <v>5.3184307191346702E-2</v>
      </c>
      <c r="AE55">
        <v>9.3510909481310897E-2</v>
      </c>
    </row>
    <row r="56" spans="1:31" x14ac:dyDescent="0.2">
      <c r="A56">
        <v>3</v>
      </c>
      <c r="B56">
        <v>0.78702034672412302</v>
      </c>
      <c r="C56">
        <v>67.807004830342507</v>
      </c>
      <c r="D56">
        <v>16.330622085793198</v>
      </c>
      <c r="E56">
        <v>15.0958198410622</v>
      </c>
      <c r="F56">
        <v>91.935153365852202</v>
      </c>
      <c r="G56">
        <v>22.419263545060801</v>
      </c>
      <c r="H56">
        <v>83.358177043940003</v>
      </c>
      <c r="I56">
        <v>176.48865891698699</v>
      </c>
      <c r="J56">
        <v>120.10507287183501</v>
      </c>
      <c r="K56">
        <v>2.4771627485878498</v>
      </c>
      <c r="L56">
        <v>3.1968462292407902</v>
      </c>
      <c r="M56">
        <v>18.602701292354599</v>
      </c>
      <c r="N56">
        <v>59.941055023364697</v>
      </c>
      <c r="O56">
        <v>0.77452415088542204</v>
      </c>
      <c r="P56">
        <v>37.335422206154597</v>
      </c>
      <c r="Q56">
        <v>147.096766826806</v>
      </c>
      <c r="R56">
        <v>36.149032009082603</v>
      </c>
      <c r="S56">
        <v>67.466031922668407</v>
      </c>
      <c r="T56">
        <v>146.73949421572601</v>
      </c>
      <c r="U56">
        <v>22.191001892086</v>
      </c>
      <c r="V56">
        <v>3.7751516758040303E-2</v>
      </c>
      <c r="W56">
        <v>3.9358566469372698E-2</v>
      </c>
      <c r="X56">
        <v>1.54944947889115E-2</v>
      </c>
      <c r="Y56">
        <v>4.1776377809048002</v>
      </c>
      <c r="Z56">
        <v>0.153093858560018</v>
      </c>
      <c r="AA56">
        <v>90.065772611737003</v>
      </c>
      <c r="AB56">
        <v>21.3281210705596</v>
      </c>
      <c r="AC56">
        <v>1.27500434316696E-2</v>
      </c>
      <c r="AD56">
        <v>3.4011494557370001E-2</v>
      </c>
      <c r="AE56">
        <v>1.9926256972214101E-2</v>
      </c>
    </row>
    <row r="57" spans="1:31" x14ac:dyDescent="0.2">
      <c r="A57">
        <v>3</v>
      </c>
      <c r="B57">
        <v>1.36009725043406</v>
      </c>
      <c r="C57">
        <v>137.37522810522299</v>
      </c>
      <c r="D57">
        <v>30.538809430550199</v>
      </c>
      <c r="E57">
        <v>30.421351411260002</v>
      </c>
      <c r="F57">
        <v>136.702353716901</v>
      </c>
      <c r="G57">
        <v>28.5293813620134</v>
      </c>
      <c r="H57">
        <v>106.92032529626999</v>
      </c>
      <c r="I57">
        <v>286.90883010923602</v>
      </c>
      <c r="J57">
        <v>321.38167730245601</v>
      </c>
      <c r="K57">
        <v>4.6273601585902799</v>
      </c>
      <c r="L57">
        <v>1.96483915195736</v>
      </c>
      <c r="M57">
        <v>33.5504757732432</v>
      </c>
      <c r="N57">
        <v>64.836681146655096</v>
      </c>
      <c r="O57">
        <v>0.63358028830546897</v>
      </c>
      <c r="P57">
        <v>103.97183478076801</v>
      </c>
      <c r="Q57">
        <v>148.54096842818601</v>
      </c>
      <c r="R57">
        <v>43.572833172176303</v>
      </c>
      <c r="S57">
        <v>59.099437386523498</v>
      </c>
      <c r="T57">
        <v>166.181422505277</v>
      </c>
      <c r="U57">
        <v>50.5192028728341</v>
      </c>
      <c r="V57">
        <v>5.7448930020367002E-2</v>
      </c>
      <c r="W57">
        <v>4.4179510817338799E-2</v>
      </c>
      <c r="X57">
        <v>2.1292589362348999E-2</v>
      </c>
      <c r="Y57">
        <v>7.2863625910708203</v>
      </c>
      <c r="Z57">
        <v>0.30393956969837199</v>
      </c>
      <c r="AA57">
        <v>58.408948361705903</v>
      </c>
      <c r="AB57">
        <v>17.104709939213201</v>
      </c>
      <c r="AC57">
        <v>1.4414093431900501E-2</v>
      </c>
      <c r="AD57">
        <v>5.0358629253420599E-2</v>
      </c>
      <c r="AE57">
        <v>8.2567906175517694E-2</v>
      </c>
    </row>
    <row r="58" spans="1:31" x14ac:dyDescent="0.2">
      <c r="A58">
        <v>3</v>
      </c>
      <c r="B58">
        <v>0.46976330910863701</v>
      </c>
      <c r="C58">
        <v>55.682409209983298</v>
      </c>
      <c r="D58">
        <v>18.400696933841498</v>
      </c>
      <c r="E58">
        <v>18.205282440896202</v>
      </c>
      <c r="F58">
        <v>79.405662298515907</v>
      </c>
      <c r="G58">
        <v>12.695849443328999</v>
      </c>
      <c r="H58">
        <v>98.279864256866105</v>
      </c>
      <c r="I58">
        <v>197.10741498100299</v>
      </c>
      <c r="J58">
        <v>222.69323163991601</v>
      </c>
      <c r="K58">
        <v>1.57150563155528</v>
      </c>
      <c r="L58">
        <v>1.1206859955142701</v>
      </c>
      <c r="M58">
        <v>24.121424307570699</v>
      </c>
      <c r="N58">
        <v>51.611801912207198</v>
      </c>
      <c r="O58">
        <v>0.23670408193988099</v>
      </c>
      <c r="P58">
        <v>79.428348715491296</v>
      </c>
      <c r="Q58">
        <v>168.209942909642</v>
      </c>
      <c r="R58">
        <v>47.356972921414901</v>
      </c>
      <c r="S58">
        <v>80.328767510415304</v>
      </c>
      <c r="T58">
        <v>214.875441321837</v>
      </c>
      <c r="U58">
        <v>25.578912694313299</v>
      </c>
      <c r="V58">
        <v>4.1630641010130399E-2</v>
      </c>
      <c r="W58">
        <v>3.5876808462656298E-2</v>
      </c>
      <c r="X58">
        <v>1.7306634637268899E-2</v>
      </c>
      <c r="Y58">
        <v>7.4614899860779103</v>
      </c>
      <c r="Z58">
        <v>0.27838653932419</v>
      </c>
      <c r="AA58">
        <v>29.2937318964652</v>
      </c>
      <c r="AB58">
        <v>14.072455552742801</v>
      </c>
      <c r="AC58">
        <v>2.8705675838284199E-2</v>
      </c>
      <c r="AD58">
        <v>4.7515539680693303E-2</v>
      </c>
      <c r="AE58">
        <v>9.4110022612611394E-2</v>
      </c>
    </row>
    <row r="59" spans="1:31" x14ac:dyDescent="0.2">
      <c r="A59">
        <v>3</v>
      </c>
      <c r="B59">
        <v>0.81394272934986001</v>
      </c>
      <c r="C59">
        <v>40.2083679757094</v>
      </c>
      <c r="D59">
        <v>23.585573560457298</v>
      </c>
      <c r="E59">
        <v>34.460686973622899</v>
      </c>
      <c r="F59">
        <v>125.643387654606</v>
      </c>
      <c r="G59">
        <v>21.2540225053861</v>
      </c>
      <c r="H59">
        <v>108.71670218902101</v>
      </c>
      <c r="I59">
        <v>289.22293662249001</v>
      </c>
      <c r="J59">
        <v>408.20575476688202</v>
      </c>
      <c r="K59">
        <v>2.2404409104573899</v>
      </c>
      <c r="L59">
        <v>2.5792792889807199</v>
      </c>
      <c r="M59">
        <v>19.632518348265499</v>
      </c>
      <c r="N59">
        <v>40.877725390741602</v>
      </c>
      <c r="O59">
        <v>2.49682834363735</v>
      </c>
      <c r="P59">
        <v>91.817886710253802</v>
      </c>
      <c r="Q59">
        <v>141.637898778215</v>
      </c>
      <c r="R59">
        <v>14.8556999653826</v>
      </c>
      <c r="S59">
        <v>26.853325794487201</v>
      </c>
      <c r="T59">
        <v>137.02972704086</v>
      </c>
      <c r="U59">
        <v>53.652628202614899</v>
      </c>
      <c r="V59">
        <v>0.228680816670007</v>
      </c>
      <c r="W59">
        <v>8.9620742643851004E-2</v>
      </c>
      <c r="X59">
        <v>7.8553263635813206E-2</v>
      </c>
      <c r="Y59">
        <v>15.7072707881144</v>
      </c>
      <c r="Z59">
        <v>0.20782897580686599</v>
      </c>
      <c r="AA59">
        <v>48.508214396143302</v>
      </c>
      <c r="AB59">
        <v>19.590519364493801</v>
      </c>
      <c r="AC59">
        <v>0.112015949593743</v>
      </c>
      <c r="AD59">
        <v>0.247808988718074</v>
      </c>
      <c r="AE59">
        <v>8.6096034750309094E-2</v>
      </c>
    </row>
    <row r="60" spans="1:31" x14ac:dyDescent="0.2">
      <c r="A60">
        <v>3</v>
      </c>
      <c r="B60">
        <v>0.75172914224639298</v>
      </c>
      <c r="C60">
        <v>88.881791645218598</v>
      </c>
      <c r="D60">
        <v>24.417076858441</v>
      </c>
      <c r="E60">
        <v>25.444017422584398</v>
      </c>
      <c r="F60">
        <v>91.648023173272506</v>
      </c>
      <c r="G60">
        <v>18.3428467497925</v>
      </c>
      <c r="H60">
        <v>112.687922433452</v>
      </c>
      <c r="I60">
        <v>238.00573855532801</v>
      </c>
      <c r="J60">
        <v>214.27165034252201</v>
      </c>
      <c r="K60">
        <v>2.9267701144374101</v>
      </c>
      <c r="L60">
        <v>1.6307410934245099</v>
      </c>
      <c r="M60">
        <v>25.896727070909101</v>
      </c>
      <c r="N60">
        <v>55.969226940187298</v>
      </c>
      <c r="O60">
        <v>0.219769556587183</v>
      </c>
      <c r="P60">
        <v>69.718733724261796</v>
      </c>
      <c r="Q60">
        <v>201.34231792766101</v>
      </c>
      <c r="R60">
        <v>51.461544165064097</v>
      </c>
      <c r="S60">
        <v>49.214216775062702</v>
      </c>
      <c r="T60">
        <v>217.345066730447</v>
      </c>
      <c r="U60">
        <v>32.917455110877597</v>
      </c>
      <c r="V60">
        <v>9.9461453018568499E-2</v>
      </c>
      <c r="W60">
        <v>7.8002910859169106E-2</v>
      </c>
      <c r="X60">
        <v>5.6260775124851801E-2</v>
      </c>
      <c r="Y60">
        <v>10.159355708002501</v>
      </c>
      <c r="Z60">
        <v>0.218183406412089</v>
      </c>
      <c r="AA60">
        <v>62.550411387914302</v>
      </c>
      <c r="AB60">
        <v>20.940569387912401</v>
      </c>
      <c r="AC60">
        <v>3.15866685646728E-2</v>
      </c>
      <c r="AD60">
        <v>9.2007246878875099E-2</v>
      </c>
      <c r="AE60">
        <v>0.142080272154539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 Shestakova</dc:creator>
  <cp:lastModifiedBy>Ksenia Shestakova</cp:lastModifiedBy>
  <dcterms:created xsi:type="dcterms:W3CDTF">2025-03-27T15:29:36Z</dcterms:created>
  <dcterms:modified xsi:type="dcterms:W3CDTF">2025-03-27T15:49:11Z</dcterms:modified>
</cp:coreProperties>
</file>