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133fd1c39d593/Sync Uni/Project/Inductive Coding/"/>
    </mc:Choice>
  </mc:AlternateContent>
  <xr:revisionPtr revIDLastSave="120" documentId="8_{E10B7849-B38F-4A1F-9517-2C53B296E78D}" xr6:coauthVersionLast="47" xr6:coauthVersionMax="47" xr10:uidLastSave="{4145758A-22C9-48E4-816B-5DA9A0D24C0D}"/>
  <bookViews>
    <workbookView xWindow="-103" yWindow="-103" windowWidth="25920" windowHeight="16629" xr2:uid="{168E639D-89B3-4CD7-B6DB-9965CC0E6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3" i="1" l="1"/>
  <c r="Z12" i="1"/>
  <c r="Z11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B23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B15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B7" i="1"/>
</calcChain>
</file>

<file path=xl/sharedStrings.xml><?xml version="1.0" encoding="utf-8"?>
<sst xmlns="http://schemas.openxmlformats.org/spreadsheetml/2006/main" count="101" uniqueCount="31">
  <si>
    <t>Step Count INIT</t>
  </si>
  <si>
    <t>UseStart</t>
  </si>
  <si>
    <t>registration</t>
  </si>
  <si>
    <t>challenge_sent</t>
  </si>
  <si>
    <t>login</t>
  </si>
  <si>
    <t>searching</t>
  </si>
  <si>
    <t>choose_char</t>
  </si>
  <si>
    <t>home</t>
  </si>
  <si>
    <t>gameplay</t>
  </si>
  <si>
    <t>rolls_fastforwarded</t>
  </si>
  <si>
    <t>move_viewed</t>
  </si>
  <si>
    <t>UseStop</t>
  </si>
  <si>
    <t>leaderboard</t>
  </si>
  <si>
    <t>profile</t>
  </si>
  <si>
    <t>gameover</t>
  </si>
  <si>
    <t>history</t>
  </si>
  <si>
    <t>game_history</t>
  </si>
  <si>
    <t>game_abandoned</t>
  </si>
  <si>
    <t>practice_select</t>
  </si>
  <si>
    <t>joined_queue</t>
  </si>
  <si>
    <t>logout</t>
  </si>
  <si>
    <t>move_made</t>
  </si>
  <si>
    <t>left_queue</t>
  </si>
  <si>
    <t>practice_char</t>
  </si>
  <si>
    <t>practice_game</t>
  </si>
  <si>
    <t>inf</t>
  </si>
  <si>
    <t>Visit Prob INIT</t>
  </si>
  <si>
    <t>AP1</t>
  </si>
  <si>
    <t>AP2</t>
  </si>
  <si>
    <t>AP3</t>
  </si>
  <si>
    <t>Visit Count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</si>
</sst>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Step</a:t>
            </a:r>
            <a:r>
              <a:rPr lang="en-GB" baseline="0"/>
              <a:t> Count INIT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AP1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Sheet1!$B$2:$Y$2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619.82295440333996</c:v>
                </c:pt>
                <c:pt idx="3">
                  <c:v>3.4099031729604499</c:v>
                </c:pt>
                <c:pt idx="4">
                  <c:v>166.399303733165</c:v>
                </c:pt>
                <c:pt idx="5">
                  <c:v>34.340833061065901</c:v>
                </c:pt>
                <c:pt idx="6">
                  <c:v>4.8724995017083303</c:v>
                </c:pt>
                <c:pt idx="7">
                  <c:v>2.7518207605527998</c:v>
                </c:pt>
                <c:pt idx="8">
                  <c:v>3.7518207605527998</c:v>
                </c:pt>
                <c:pt idx="9">
                  <c:v>4.75181911340594</c:v>
                </c:pt>
                <c:pt idx="10">
                  <c:v>32.345798044559203</c:v>
                </c:pt>
                <c:pt idx="11">
                  <c:v>615.48398460682802</c:v>
                </c:pt>
                <c:pt idx="12">
                  <c:v>273.56055422166997</c:v>
                </c:pt>
                <c:pt idx="13">
                  <c:v>59.463038880076503</c:v>
                </c:pt>
                <c:pt idx="14">
                  <c:v>251.92258935048099</c:v>
                </c:pt>
                <c:pt idx="15">
                  <c:v>37.286583294998202</c:v>
                </c:pt>
                <c:pt idx="16">
                  <c:v>406.25726644963299</c:v>
                </c:pt>
                <c:pt idx="17">
                  <c:v>0</c:v>
                </c:pt>
                <c:pt idx="18">
                  <c:v>51.126336179746602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2-4A15-B60E-E5731E916C7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AP2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Sheet1!$B$2:$Y$2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394.61859047827602</c:v>
                </c:pt>
                <c:pt idx="3">
                  <c:v>5.5848198051439697</c:v>
                </c:pt>
                <c:pt idx="4">
                  <c:v>270.57348266035899</c:v>
                </c:pt>
                <c:pt idx="5">
                  <c:v>27.658161921012301</c:v>
                </c:pt>
                <c:pt idx="6">
                  <c:v>4.6438134750678497</c:v>
                </c:pt>
                <c:pt idx="7">
                  <c:v>2.7033461341987999</c:v>
                </c:pt>
                <c:pt idx="8">
                  <c:v>8.6633898569452992</c:v>
                </c:pt>
                <c:pt idx="9">
                  <c:v>3.9819061160981799</c:v>
                </c:pt>
                <c:pt idx="10">
                  <c:v>15.819428181084801</c:v>
                </c:pt>
                <c:pt idx="11">
                  <c:v>0</c:v>
                </c:pt>
                <c:pt idx="12">
                  <c:v>975.45930299848999</c:v>
                </c:pt>
                <c:pt idx="13">
                  <c:v>210.37710851817201</c:v>
                </c:pt>
                <c:pt idx="14">
                  <c:v>632.75955638603102</c:v>
                </c:pt>
                <c:pt idx="15">
                  <c:v>43.437390300195297</c:v>
                </c:pt>
                <c:pt idx="16">
                  <c:v>492.04960905274601</c:v>
                </c:pt>
                <c:pt idx="17">
                  <c:v>1091.76989461068</c:v>
                </c:pt>
                <c:pt idx="18">
                  <c:v>26.122937989947701</c:v>
                </c:pt>
                <c:pt idx="19">
                  <c:v>0</c:v>
                </c:pt>
                <c:pt idx="20">
                  <c:v>0</c:v>
                </c:pt>
                <c:pt idx="21">
                  <c:v>584.04497596295505</c:v>
                </c:pt>
                <c:pt idx="22">
                  <c:v>1115.0701701573801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C2-4A15-B60E-E5731E916C7D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AP3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Sheet1!$B$2:$Y$2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250.82094940355699</c:v>
                </c:pt>
                <c:pt idx="5">
                  <c:v>60.7865588083042</c:v>
                </c:pt>
                <c:pt idx="6">
                  <c:v>7.9789541250443996</c:v>
                </c:pt>
                <c:pt idx="7">
                  <c:v>1.36581451120916</c:v>
                </c:pt>
                <c:pt idx="8">
                  <c:v>3.4072533637070799</c:v>
                </c:pt>
                <c:pt idx="9">
                  <c:v>4.4072530086514696</c:v>
                </c:pt>
                <c:pt idx="10">
                  <c:v>32.5179690105209</c:v>
                </c:pt>
                <c:pt idx="11">
                  <c:v>0</c:v>
                </c:pt>
                <c:pt idx="12">
                  <c:v>564.00406725536004</c:v>
                </c:pt>
                <c:pt idx="13">
                  <c:v>205.809834044469</c:v>
                </c:pt>
                <c:pt idx="14">
                  <c:v>131.65969005721499</c:v>
                </c:pt>
                <c:pt idx="15">
                  <c:v>65.456904897773995</c:v>
                </c:pt>
                <c:pt idx="16">
                  <c:v>213.09870429560701</c:v>
                </c:pt>
                <c:pt idx="17">
                  <c:v>620.56672094583803</c:v>
                </c:pt>
                <c:pt idx="18">
                  <c:v>90.530288194708007</c:v>
                </c:pt>
                <c:pt idx="19">
                  <c:v>0</c:v>
                </c:pt>
                <c:pt idx="20">
                  <c:v>2.3639520845609501</c:v>
                </c:pt>
                <c:pt idx="21">
                  <c:v>0</c:v>
                </c:pt>
                <c:pt idx="22">
                  <c:v>796.60848799643497</c:v>
                </c:pt>
                <c:pt idx="23">
                  <c:v>813.720536951094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C2-4A15-B60E-E5731E91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9105040"/>
        <c:axId val="989105456"/>
      </c:barChart>
      <c:catAx>
        <c:axId val="98910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105456"/>
        <c:crosses val="autoZero"/>
        <c:auto val="1"/>
        <c:lblAlgn val="ctr"/>
        <c:lblOffset val="100"/>
        <c:noMultiLvlLbl val="0"/>
      </c:catAx>
      <c:valAx>
        <c:axId val="98910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10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Visit Prob</a:t>
            </a:r>
            <a:r>
              <a:rPr lang="en-GB" baseline="0"/>
              <a:t> INIT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AP1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Sheet1!$B$10:$Y$10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Sheet1!$B$11:$Y$11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0.14983925763287001</c:v>
                </c:pt>
                <c:pt idx="3">
                  <c:v>0.99999999993783895</c:v>
                </c:pt>
                <c:pt idx="4">
                  <c:v>0.45176510712171097</c:v>
                </c:pt>
                <c:pt idx="5">
                  <c:v>0.94534728430106696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0.96004683820044401</c:v>
                </c:pt>
                <c:pt idx="11">
                  <c:v>0.147976714679141</c:v>
                </c:pt>
                <c:pt idx="12">
                  <c:v>0.30493893527759097</c:v>
                </c:pt>
                <c:pt idx="13">
                  <c:v>0.815605898797236</c:v>
                </c:pt>
                <c:pt idx="14">
                  <c:v>0.32645473522701302</c:v>
                </c:pt>
                <c:pt idx="15">
                  <c:v>0.93988928503938096</c:v>
                </c:pt>
                <c:pt idx="16">
                  <c:v>0.21509116650888499</c:v>
                </c:pt>
                <c:pt idx="17">
                  <c:v>3.8547606570064098E-3</c:v>
                </c:pt>
                <c:pt idx="18">
                  <c:v>0.86071116207140996</c:v>
                </c:pt>
                <c:pt idx="19">
                  <c:v>0</c:v>
                </c:pt>
                <c:pt idx="20">
                  <c:v>0</c:v>
                </c:pt>
                <c:pt idx="21">
                  <c:v>5.4676853431184197E-2</c:v>
                </c:pt>
                <c:pt idx="22">
                  <c:v>4.1736301709938503E-4</c:v>
                </c:pt>
                <c:pt idx="23">
                  <c:v>4.0446519177942899E-4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4-4B74-829F-EBAF4DF3759D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AP2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Sheet1!$B$10:$Y$10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Sheet1!$B$12:$Y$12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0.22196144745872201</c:v>
                </c:pt>
                <c:pt idx="3">
                  <c:v>0.99999958974135805</c:v>
                </c:pt>
                <c:pt idx="4">
                  <c:v>0.30958554338579902</c:v>
                </c:pt>
                <c:pt idx="5">
                  <c:v>0.97157136145863698</c:v>
                </c:pt>
                <c:pt idx="6">
                  <c:v>0.999999999999999</c:v>
                </c:pt>
                <c:pt idx="7">
                  <c:v>0.999999999999999</c:v>
                </c:pt>
                <c:pt idx="8">
                  <c:v>0.999999074881605</c:v>
                </c:pt>
                <c:pt idx="9">
                  <c:v>0.999999999999998</c:v>
                </c:pt>
                <c:pt idx="10">
                  <c:v>0.99921399586885595</c:v>
                </c:pt>
                <c:pt idx="11">
                  <c:v>0</c:v>
                </c:pt>
                <c:pt idx="12">
                  <c:v>0.10337470718135899</c:v>
                </c:pt>
                <c:pt idx="13">
                  <c:v>0.377051830684141</c:v>
                </c:pt>
                <c:pt idx="14">
                  <c:v>0.15125600483888901</c:v>
                </c:pt>
                <c:pt idx="15">
                  <c:v>0.90717384844067495</c:v>
                </c:pt>
                <c:pt idx="16">
                  <c:v>0.18906853297354201</c:v>
                </c:pt>
                <c:pt idx="17">
                  <c:v>8.6829158933189404E-2</c:v>
                </c:pt>
                <c:pt idx="18">
                  <c:v>0.979759783600195</c:v>
                </c:pt>
                <c:pt idx="19">
                  <c:v>8.8562626551965708E-3</c:v>
                </c:pt>
                <c:pt idx="20">
                  <c:v>0</c:v>
                </c:pt>
                <c:pt idx="21">
                  <c:v>0.15767475560024299</c:v>
                </c:pt>
                <c:pt idx="22">
                  <c:v>8.4341917368153899E-2</c:v>
                </c:pt>
                <c:pt idx="23">
                  <c:v>5.91932875839149E-2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4-4B74-829F-EBAF4DF3759D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AP3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Sheet1!$B$10:$Y$10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Sheet1!$B$13:$Y$13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5.9005496534421303E-2</c:v>
                </c:pt>
                <c:pt idx="3">
                  <c:v>0</c:v>
                </c:pt>
                <c:pt idx="4">
                  <c:v>0.32531071390824901</c:v>
                </c:pt>
                <c:pt idx="5">
                  <c:v>0.80879562746511902</c:v>
                </c:pt>
                <c:pt idx="6">
                  <c:v>0.99999999907396397</c:v>
                </c:pt>
                <c:pt idx="7">
                  <c:v>0.99999999999991296</c:v>
                </c:pt>
                <c:pt idx="8">
                  <c:v>1</c:v>
                </c:pt>
                <c:pt idx="9">
                  <c:v>1</c:v>
                </c:pt>
                <c:pt idx="10">
                  <c:v>0.96451002557402199</c:v>
                </c:pt>
                <c:pt idx="11">
                  <c:v>0</c:v>
                </c:pt>
                <c:pt idx="12">
                  <c:v>0.16571561316896799</c:v>
                </c:pt>
                <c:pt idx="13">
                  <c:v>0.38450458850979202</c:v>
                </c:pt>
                <c:pt idx="14">
                  <c:v>0.53211312165535196</c:v>
                </c:pt>
                <c:pt idx="15">
                  <c:v>0.78956340237462097</c:v>
                </c:pt>
                <c:pt idx="16">
                  <c:v>0.371193310814799</c:v>
                </c:pt>
                <c:pt idx="17">
                  <c:v>0.14565083222789699</c:v>
                </c:pt>
                <c:pt idx="18">
                  <c:v>0.67088271154750101</c:v>
                </c:pt>
                <c:pt idx="19">
                  <c:v>2.8922841299180301E-3</c:v>
                </c:pt>
                <c:pt idx="20">
                  <c:v>1</c:v>
                </c:pt>
                <c:pt idx="21">
                  <c:v>5.59351930498782E-2</c:v>
                </c:pt>
                <c:pt idx="22">
                  <c:v>0.114278892893139</c:v>
                </c:pt>
                <c:pt idx="23">
                  <c:v>0.11103413292589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04-4B74-829F-EBAF4DF37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4867760"/>
        <c:axId val="514869008"/>
      </c:barChart>
      <c:catAx>
        <c:axId val="514867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69008"/>
        <c:crosses val="autoZero"/>
        <c:auto val="1"/>
        <c:lblAlgn val="ctr"/>
        <c:lblOffset val="100"/>
        <c:noMultiLvlLbl val="0"/>
      </c:catAx>
      <c:valAx>
        <c:axId val="51486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6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Visit</a:t>
            </a:r>
            <a:r>
              <a:rPr lang="en-GB" baseline="0"/>
              <a:t> Count INIT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AP1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Sheet1!$B$18:$Y$18</c:f>
              <c:strCache>
                <c:ptCount val="24"/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Sheet1!$B$19:$Y$19</c:f>
              <c:numCache>
                <c:formatCode>General</c:formatCode>
                <c:ptCount val="24"/>
                <c:pt idx="1">
                  <c:v>0</c:v>
                </c:pt>
                <c:pt idx="2">
                  <c:v>0.160693932838292</c:v>
                </c:pt>
                <c:pt idx="3">
                  <c:v>14.440428002778701</c:v>
                </c:pt>
                <c:pt idx="4">
                  <c:v>0.59504409083287702</c:v>
                </c:pt>
                <c:pt idx="5">
                  <c:v>2.8071204014142501</c:v>
                </c:pt>
                <c:pt idx="6">
                  <c:v>19.027291585789602</c:v>
                </c:pt>
                <c:pt idx="7">
                  <c:v>16.393623855619499</c:v>
                </c:pt>
                <c:pt idx="8">
                  <c:v>16.286439827547099</c:v>
                </c:pt>
                <c:pt idx="9">
                  <c:v>16.122374696072399</c:v>
                </c:pt>
                <c:pt idx="10">
                  <c:v>2.9378349241528801</c:v>
                </c:pt>
                <c:pt idx="11">
                  <c:v>1.6584569239268001</c:v>
                </c:pt>
                <c:pt idx="12">
                  <c:v>0.23945093440777299</c:v>
                </c:pt>
                <c:pt idx="13">
                  <c:v>2.5280490399361901</c:v>
                </c:pt>
                <c:pt idx="14">
                  <c:v>0.39005096342124002</c:v>
                </c:pt>
                <c:pt idx="15">
                  <c:v>0.15800306499601199</c:v>
                </c:pt>
                <c:pt idx="16">
                  <c:v>0.35866413896307697</c:v>
                </c:pt>
                <c:pt idx="17">
                  <c:v>3.8224794036176E-3</c:v>
                </c:pt>
                <c:pt idx="18">
                  <c:v>1.9281250734844</c:v>
                </c:pt>
                <c:pt idx="19">
                  <c:v>0</c:v>
                </c:pt>
                <c:pt idx="20">
                  <c:v>0</c:v>
                </c:pt>
                <c:pt idx="21">
                  <c:v>5.5843528394275498E-2</c:v>
                </c:pt>
                <c:pt idx="22">
                  <c:v>4.2434642142745498E-4</c:v>
                </c:pt>
                <c:pt idx="23">
                  <c:v>4.1118756781031502E-4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3-4F0C-9276-2BAD535EEE61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AP2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Sheet1!$B$18:$Y$18</c:f>
              <c:strCache>
                <c:ptCount val="24"/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Sheet1!$B$20:$Y$20</c:f>
              <c:numCache>
                <c:formatCode>General</c:formatCode>
                <c:ptCount val="24"/>
                <c:pt idx="1">
                  <c:v>0</c:v>
                </c:pt>
                <c:pt idx="2">
                  <c:v>0.25766549470442801</c:v>
                </c:pt>
                <c:pt idx="3">
                  <c:v>10.363332165306799</c:v>
                </c:pt>
                <c:pt idx="4">
                  <c:v>0.37469952705086901</c:v>
                </c:pt>
                <c:pt idx="5">
                  <c:v>3.39063548751303</c:v>
                </c:pt>
                <c:pt idx="6">
                  <c:v>18.870504105458799</c:v>
                </c:pt>
                <c:pt idx="7">
                  <c:v>16.354480562411101</c:v>
                </c:pt>
                <c:pt idx="8">
                  <c:v>11.3058148227286</c:v>
                </c:pt>
                <c:pt idx="9">
                  <c:v>19.421930485525099</c:v>
                </c:pt>
                <c:pt idx="10">
                  <c:v>5.8114218802120501</c:v>
                </c:pt>
                <c:pt idx="11">
                  <c:v>0.46807400750542399</c:v>
                </c:pt>
                <c:pt idx="12">
                  <c:v>0.21103577300852699</c:v>
                </c:pt>
                <c:pt idx="13">
                  <c:v>2.17598899841335</c:v>
                </c:pt>
                <c:pt idx="14">
                  <c:v>0.168130047346217</c:v>
                </c:pt>
                <c:pt idx="15">
                  <c:v>0</c:v>
                </c:pt>
                <c:pt idx="16">
                  <c:v>0.110240924958102</c:v>
                </c:pt>
                <c:pt idx="17">
                  <c:v>8.9614883709897494E-2</c:v>
                </c:pt>
                <c:pt idx="18">
                  <c:v>3.5423104215558401</c:v>
                </c:pt>
                <c:pt idx="19">
                  <c:v>8.8088733183050508E-3</c:v>
                </c:pt>
                <c:pt idx="20">
                  <c:v>0</c:v>
                </c:pt>
                <c:pt idx="21">
                  <c:v>0.176192808324655</c:v>
                </c:pt>
                <c:pt idx="22">
                  <c:v>8.6927909938033704E-2</c:v>
                </c:pt>
                <c:pt idx="23">
                  <c:v>6.0223263688257402E-2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3-4F0C-9276-2BAD535EEE61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AP3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Sheet1!$B$18:$Y$18</c:f>
              <c:strCache>
                <c:ptCount val="24"/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Sheet1!$B$21:$Y$21</c:f>
              <c:numCache>
                <c:formatCode>General</c:formatCode>
                <c:ptCount val="24"/>
                <c:pt idx="1">
                  <c:v>0</c:v>
                </c:pt>
                <c:pt idx="2">
                  <c:v>6.0870099802767197E-2</c:v>
                </c:pt>
                <c:pt idx="3">
                  <c:v>0</c:v>
                </c:pt>
                <c:pt idx="4">
                  <c:v>0.40055611039107902</c:v>
                </c:pt>
                <c:pt idx="5">
                  <c:v>1.6761494343654799</c:v>
                </c:pt>
                <c:pt idx="6">
                  <c:v>11.8053782604832</c:v>
                </c:pt>
                <c:pt idx="7">
                  <c:v>11.238377988709701</c:v>
                </c:pt>
                <c:pt idx="8">
                  <c:v>20.9940962709079</c:v>
                </c:pt>
                <c:pt idx="9">
                  <c:v>20.7819547452454</c:v>
                </c:pt>
                <c:pt idx="10">
                  <c:v>2.8748528103367299</c:v>
                </c:pt>
                <c:pt idx="11">
                  <c:v>0.48430284821964098</c:v>
                </c:pt>
                <c:pt idx="12">
                  <c:v>0.46374367920256099</c:v>
                </c:pt>
                <c:pt idx="13">
                  <c:v>1.4398869253886299</c:v>
                </c:pt>
                <c:pt idx="14">
                  <c:v>0.75030629131272297</c:v>
                </c:pt>
                <c:pt idx="15">
                  <c:v>0</c:v>
                </c:pt>
                <c:pt idx="16">
                  <c:v>0.18008164578718799</c:v>
                </c:pt>
                <c:pt idx="17">
                  <c:v>0.16331059916566301</c:v>
                </c:pt>
                <c:pt idx="18">
                  <c:v>1.1100984793778901</c:v>
                </c:pt>
                <c:pt idx="19">
                  <c:v>2.86685452024163E-3</c:v>
                </c:pt>
                <c:pt idx="20">
                  <c:v>21.4226279777915</c:v>
                </c:pt>
                <c:pt idx="21">
                  <c:v>5.79351235291257E-2</c:v>
                </c:pt>
                <c:pt idx="22">
                  <c:v>0.12569728037382299</c:v>
                </c:pt>
                <c:pt idx="23">
                  <c:v>0.121887701726586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3-4F0C-9276-2BAD535EE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331536"/>
        <c:axId val="1050330704"/>
      </c:barChart>
      <c:catAx>
        <c:axId val="105033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30704"/>
        <c:crosses val="autoZero"/>
        <c:auto val="1"/>
        <c:lblAlgn val="ctr"/>
        <c:lblOffset val="100"/>
        <c:noMultiLvlLbl val="0"/>
      </c:catAx>
      <c:valAx>
        <c:axId val="10503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3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24</xdr:row>
      <xdr:rowOff>89808</xdr:rowOff>
    </xdr:from>
    <xdr:to>
      <xdr:col>7</xdr:col>
      <xdr:colOff>394608</xdr:colOff>
      <xdr:row>56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21B12-7686-4EAD-B1B2-464FCBE84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48986</xdr:colOff>
      <xdr:row>24</xdr:row>
      <xdr:rowOff>89806</xdr:rowOff>
    </xdr:from>
    <xdr:to>
      <xdr:col>13</xdr:col>
      <xdr:colOff>0</xdr:colOff>
      <xdr:row>56</xdr:row>
      <xdr:rowOff>119742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67F50-7DFD-494F-809E-EF58E809B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239486</xdr:colOff>
      <xdr:row>24</xdr:row>
      <xdr:rowOff>89807</xdr:rowOff>
    </xdr:from>
    <xdr:to>
      <xdr:col>18</xdr:col>
      <xdr:colOff>321129</xdr:colOff>
      <xdr:row>56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D3616C-1286-44FA-955F-85857F888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278</xdr:col>
      <xdr:colOff>369000</xdr:colOff>
      <xdr:row>721</xdr:row>
      <xdr:rowOff>48086</xdr:rowOff>
    </xdr:from>
    <xdr:to>
      <xdr:col>278</xdr:col>
      <xdr:colOff>569520</xdr:colOff>
      <xdr:row>721</xdr:row>
      <xdr:rowOff>111446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9D2B11B-6F04-4CBA-A741-631CDCF5EA8E}"/>
                </a:ext>
              </a:extLst>
            </xdr14:cNvPr>
            <xdr14:cNvContentPartPr/>
          </xdr14:nvContentPartPr>
          <xdr14:nvPr macro=""/>
          <xdr14:xfrm>
            <a:off x="185916000" y="117777086"/>
            <a:ext cx="200520" cy="63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9D2B11B-6F04-4CBA-A741-631CDCF5EA8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85907000" y="117768446"/>
              <a:ext cx="218160" cy="81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7T14:17:48.5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461 176 8064,'-222'-175'2976,"79"175"-2304,47 0 544,144 48-1344,47-1-736,48-15-224,-15-32-2080,15-32-864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20CD-8ED1-4D4B-8018-1C4D4A63C5C4}">
  <dimension ref="A1:Z23"/>
  <sheetViews>
    <sheetView tabSelected="1" topLeftCell="C10" zoomScale="85" zoomScaleNormal="85" workbookViewId="0">
      <selection activeCell="N24" sqref="N24"/>
    </sheetView>
  </sheetViews>
  <sheetFormatPr defaultRowHeight="14.6" x14ac:dyDescent="0.4"/>
  <cols>
    <col min="1" max="1" width="4" bestFit="1" customWidth="1"/>
    <col min="2" max="2" width="7.84375" bestFit="1" customWidth="1"/>
    <col min="3" max="3" width="10.3046875" bestFit="1" customWidth="1"/>
    <col min="4" max="4" width="13.3046875" bestFit="1" customWidth="1"/>
    <col min="5" max="5" width="4.84375" bestFit="1" customWidth="1"/>
    <col min="6" max="9" width="11.84375" bestFit="1" customWidth="1"/>
    <col min="10" max="10" width="17.3828125" bestFit="1" customWidth="1"/>
    <col min="11" max="11" width="12.3828125" bestFit="1" customWidth="1"/>
    <col min="12" max="16" width="11.84375" bestFit="1" customWidth="1"/>
    <col min="17" max="17" width="12" bestFit="1" customWidth="1"/>
    <col min="18" max="18" width="15.84375" bestFit="1" customWidth="1"/>
    <col min="19" max="19" width="13.3046875" bestFit="1" customWidth="1"/>
    <col min="20" max="20" width="12.3046875" bestFit="1" customWidth="1"/>
    <col min="21" max="24" width="11.84375" bestFit="1" customWidth="1"/>
    <col min="25" max="25" width="12.84375" bestFit="1" customWidth="1"/>
  </cols>
  <sheetData>
    <row r="1" spans="1:26" x14ac:dyDescent="0.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x14ac:dyDescent="0.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6" x14ac:dyDescent="0.4">
      <c r="A3" t="s">
        <v>27</v>
      </c>
      <c r="B3">
        <v>0</v>
      </c>
      <c r="C3" t="s">
        <v>25</v>
      </c>
      <c r="D3">
        <v>619.82295440333996</v>
      </c>
      <c r="E3">
        <v>3.4099031729604499</v>
      </c>
      <c r="F3">
        <v>166.399303733165</v>
      </c>
      <c r="G3">
        <v>34.340833061065901</v>
      </c>
      <c r="H3">
        <v>4.8724995017083303</v>
      </c>
      <c r="I3">
        <v>2.7518207605527998</v>
      </c>
      <c r="J3">
        <v>3.7518207605527998</v>
      </c>
      <c r="K3">
        <v>4.75181911340594</v>
      </c>
      <c r="L3">
        <v>32.345798044559203</v>
      </c>
      <c r="M3">
        <v>615.48398460682802</v>
      </c>
      <c r="N3">
        <v>273.56055422166997</v>
      </c>
      <c r="O3">
        <v>59.463038880076503</v>
      </c>
      <c r="P3">
        <v>251.92258935048099</v>
      </c>
      <c r="Q3">
        <v>37.286583294998202</v>
      </c>
      <c r="R3">
        <v>406.25726644963299</v>
      </c>
      <c r="S3" t="s">
        <v>25</v>
      </c>
      <c r="T3">
        <v>51.126336179746602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6" x14ac:dyDescent="0.4">
      <c r="A4" t="s">
        <v>28</v>
      </c>
      <c r="B4">
        <v>0</v>
      </c>
      <c r="C4" t="s">
        <v>25</v>
      </c>
      <c r="D4">
        <v>394.61859047827602</v>
      </c>
      <c r="E4">
        <v>5.5848198051439697</v>
      </c>
      <c r="F4">
        <v>270.57348266035899</v>
      </c>
      <c r="G4">
        <v>27.658161921012301</v>
      </c>
      <c r="H4">
        <v>4.6438134750678497</v>
      </c>
      <c r="I4">
        <v>2.7033461341987999</v>
      </c>
      <c r="J4">
        <v>8.6633898569452992</v>
      </c>
      <c r="K4">
        <v>3.9819061160981799</v>
      </c>
      <c r="L4">
        <v>15.819428181084801</v>
      </c>
      <c r="M4" t="s">
        <v>25</v>
      </c>
      <c r="N4">
        <v>975.45930299848999</v>
      </c>
      <c r="O4">
        <v>210.37710851817201</v>
      </c>
      <c r="P4">
        <v>632.75955638603102</v>
      </c>
      <c r="Q4">
        <v>43.437390300195297</v>
      </c>
      <c r="R4">
        <v>492.04960905274601</v>
      </c>
      <c r="S4">
        <v>1091.76989461068</v>
      </c>
      <c r="T4">
        <v>26.122937989947701</v>
      </c>
      <c r="U4" t="s">
        <v>25</v>
      </c>
      <c r="V4" t="s">
        <v>25</v>
      </c>
      <c r="W4">
        <v>584.04497596295505</v>
      </c>
      <c r="X4">
        <v>1115.0701701573801</v>
      </c>
      <c r="Y4" t="s">
        <v>25</v>
      </c>
    </row>
    <row r="5" spans="1:26" x14ac:dyDescent="0.4">
      <c r="A5" t="s">
        <v>29</v>
      </c>
      <c r="B5">
        <v>0</v>
      </c>
      <c r="C5" t="s">
        <v>25</v>
      </c>
      <c r="D5" t="s">
        <v>25</v>
      </c>
      <c r="E5" t="s">
        <v>25</v>
      </c>
      <c r="F5">
        <v>250.82094940355699</v>
      </c>
      <c r="G5">
        <v>60.7865588083042</v>
      </c>
      <c r="H5">
        <v>7.9789541250443996</v>
      </c>
      <c r="I5">
        <v>1.36581451120916</v>
      </c>
      <c r="J5">
        <v>3.4072533637070799</v>
      </c>
      <c r="K5">
        <v>4.4072530086514696</v>
      </c>
      <c r="L5">
        <v>32.5179690105209</v>
      </c>
      <c r="M5" t="s">
        <v>25</v>
      </c>
      <c r="N5">
        <v>564.00406725536004</v>
      </c>
      <c r="O5">
        <v>205.809834044469</v>
      </c>
      <c r="P5">
        <v>131.65969005721499</v>
      </c>
      <c r="Q5">
        <v>65.456904897773995</v>
      </c>
      <c r="R5">
        <v>213.09870429560701</v>
      </c>
      <c r="S5">
        <v>620.56672094583803</v>
      </c>
      <c r="T5">
        <v>90.530288194708007</v>
      </c>
      <c r="U5" t="s">
        <v>25</v>
      </c>
      <c r="V5">
        <v>2.3639520845609501</v>
      </c>
      <c r="W5" t="s">
        <v>25</v>
      </c>
      <c r="X5">
        <v>796.60848799643497</v>
      </c>
      <c r="Y5">
        <v>813.720536951094</v>
      </c>
    </row>
    <row r="7" spans="1:26" x14ac:dyDescent="0.4">
      <c r="B7">
        <f>IF(AND(B3="inf",B4="inf",B5="inf"),"inf",MAX(B3:B5)-MIN(B3:B5))</f>
        <v>0</v>
      </c>
      <c r="C7" t="str">
        <f t="shared" ref="C7:Y7" si="0">IF(AND(C3="inf",C4="inf",C5="inf"),"inf",MAX(C3:C5)-MIN(C3:C5))</f>
        <v>inf</v>
      </c>
      <c r="D7">
        <f t="shared" si="0"/>
        <v>225.20436392506394</v>
      </c>
      <c r="E7">
        <f t="shared" si="0"/>
        <v>2.1749166321835198</v>
      </c>
      <c r="F7">
        <f t="shared" si="0"/>
        <v>104.17417892719399</v>
      </c>
      <c r="G7">
        <f t="shared" si="0"/>
        <v>33.128396887291899</v>
      </c>
      <c r="H7">
        <f t="shared" si="0"/>
        <v>3.3351406499765499</v>
      </c>
      <c r="I7">
        <f t="shared" si="0"/>
        <v>1.3860062493436398</v>
      </c>
      <c r="J7">
        <f t="shared" si="0"/>
        <v>5.2561364932382197</v>
      </c>
      <c r="K7">
        <f t="shared" si="0"/>
        <v>0.76991299730776008</v>
      </c>
      <c r="L7">
        <f t="shared" si="0"/>
        <v>16.698540829436098</v>
      </c>
      <c r="M7">
        <f t="shared" si="0"/>
        <v>0</v>
      </c>
      <c r="N7">
        <f t="shared" si="0"/>
        <v>701.89874877681996</v>
      </c>
      <c r="O7">
        <f t="shared" si="0"/>
        <v>150.9140696380955</v>
      </c>
      <c r="P7">
        <f t="shared" si="0"/>
        <v>501.09986632881601</v>
      </c>
      <c r="Q7">
        <f t="shared" si="0"/>
        <v>28.170321602775793</v>
      </c>
      <c r="R7">
        <f t="shared" si="0"/>
        <v>278.95090475713903</v>
      </c>
      <c r="S7">
        <f t="shared" si="0"/>
        <v>471.20317366484198</v>
      </c>
      <c r="T7">
        <f t="shared" si="0"/>
        <v>64.407350204760306</v>
      </c>
      <c r="U7" t="str">
        <f t="shared" si="0"/>
        <v>inf</v>
      </c>
      <c r="V7">
        <f t="shared" si="0"/>
        <v>0</v>
      </c>
      <c r="W7">
        <f t="shared" si="0"/>
        <v>0</v>
      </c>
      <c r="X7">
        <f t="shared" si="0"/>
        <v>318.46168216094509</v>
      </c>
      <c r="Y7">
        <f t="shared" si="0"/>
        <v>0</v>
      </c>
    </row>
    <row r="9" spans="1:26" x14ac:dyDescent="0.4"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x14ac:dyDescent="0.4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</row>
    <row r="11" spans="1:26" x14ac:dyDescent="0.4">
      <c r="A11" t="s">
        <v>27</v>
      </c>
      <c r="B11">
        <v>1</v>
      </c>
      <c r="C11">
        <v>0</v>
      </c>
      <c r="D11">
        <v>0.14983925763287001</v>
      </c>
      <c r="E11">
        <v>0.99999999993783895</v>
      </c>
      <c r="F11">
        <v>0.45176510712171097</v>
      </c>
      <c r="G11">
        <v>0.94534728430106696</v>
      </c>
      <c r="H11">
        <v>1</v>
      </c>
      <c r="I11">
        <v>1</v>
      </c>
      <c r="J11">
        <v>1</v>
      </c>
      <c r="K11">
        <v>1</v>
      </c>
      <c r="L11">
        <v>0.96004683820044401</v>
      </c>
      <c r="M11">
        <v>0.147976714679141</v>
      </c>
      <c r="N11">
        <v>0.30493893527759097</v>
      </c>
      <c r="O11">
        <v>0.815605898797236</v>
      </c>
      <c r="P11">
        <v>0.32645473522701302</v>
      </c>
      <c r="Q11">
        <v>0.93988928503938096</v>
      </c>
      <c r="R11">
        <v>0.21509116650888499</v>
      </c>
      <c r="S11">
        <v>3.8547606570064098E-3</v>
      </c>
      <c r="T11">
        <v>0.86071116207140996</v>
      </c>
      <c r="U11">
        <v>0</v>
      </c>
      <c r="V11">
        <v>0</v>
      </c>
      <c r="W11">
        <v>5.4676853431184197E-2</v>
      </c>
      <c r="X11">
        <v>4.1736301709938503E-4</v>
      </c>
      <c r="Y11">
        <v>4.0446519177942899E-4</v>
      </c>
      <c r="Z11">
        <f>SUM(B11:Y11)</f>
        <v>12.177019827091657</v>
      </c>
    </row>
    <row r="12" spans="1:26" x14ac:dyDescent="0.4">
      <c r="A12" t="s">
        <v>28</v>
      </c>
      <c r="B12">
        <v>1</v>
      </c>
      <c r="C12">
        <v>0</v>
      </c>
      <c r="D12">
        <v>0.22196144745872201</v>
      </c>
      <c r="E12">
        <v>0.99999958974135805</v>
      </c>
      <c r="F12">
        <v>0.30958554338579902</v>
      </c>
      <c r="G12">
        <v>0.97157136145863698</v>
      </c>
      <c r="H12">
        <v>0.999999999999999</v>
      </c>
      <c r="I12">
        <v>0.999999999999999</v>
      </c>
      <c r="J12">
        <v>0.999999074881605</v>
      </c>
      <c r="K12">
        <v>0.999999999999998</v>
      </c>
      <c r="L12">
        <v>0.99921399586885595</v>
      </c>
      <c r="M12">
        <v>0</v>
      </c>
      <c r="N12">
        <v>0.10337470718135899</v>
      </c>
      <c r="O12">
        <v>0.377051830684141</v>
      </c>
      <c r="P12">
        <v>0.15125600483888901</v>
      </c>
      <c r="Q12">
        <v>0.90717384844067495</v>
      </c>
      <c r="R12">
        <v>0.18906853297354201</v>
      </c>
      <c r="S12">
        <v>8.6829158933189404E-2</v>
      </c>
      <c r="T12">
        <v>0.979759783600195</v>
      </c>
      <c r="U12">
        <v>8.8562626551965708E-3</v>
      </c>
      <c r="V12">
        <v>0</v>
      </c>
      <c r="W12">
        <v>0.15767475560024299</v>
      </c>
      <c r="X12">
        <v>8.4341917368153899E-2</v>
      </c>
      <c r="Y12">
        <v>5.91932875839149E-2</v>
      </c>
      <c r="Z12">
        <f t="shared" ref="Z12:Z13" si="1">SUM(B12:Y12)</f>
        <v>11.60691110265447</v>
      </c>
    </row>
    <row r="13" spans="1:26" x14ac:dyDescent="0.4">
      <c r="A13" t="s">
        <v>29</v>
      </c>
      <c r="B13">
        <v>1</v>
      </c>
      <c r="C13">
        <v>0</v>
      </c>
      <c r="D13">
        <v>5.9005496534421303E-2</v>
      </c>
      <c r="E13">
        <v>0</v>
      </c>
      <c r="F13">
        <v>0.32531071390824901</v>
      </c>
      <c r="G13">
        <v>0.80879562746511902</v>
      </c>
      <c r="H13">
        <v>0.99999999907396397</v>
      </c>
      <c r="I13">
        <v>0.99999999999991296</v>
      </c>
      <c r="J13">
        <v>1</v>
      </c>
      <c r="K13">
        <v>1</v>
      </c>
      <c r="L13">
        <v>0.96451002557402199</v>
      </c>
      <c r="M13">
        <v>0</v>
      </c>
      <c r="N13">
        <v>0.16571561316896799</v>
      </c>
      <c r="O13">
        <v>0.38450458850979202</v>
      </c>
      <c r="P13">
        <v>0.53211312165535196</v>
      </c>
      <c r="Q13">
        <v>0.78956340237462097</v>
      </c>
      <c r="R13">
        <v>0.371193310814799</v>
      </c>
      <c r="S13">
        <v>0.14565083222789699</v>
      </c>
      <c r="T13">
        <v>0.67088271154750101</v>
      </c>
      <c r="U13">
        <v>2.8922841299180301E-3</v>
      </c>
      <c r="V13">
        <v>1</v>
      </c>
      <c r="W13">
        <v>5.59351930498782E-2</v>
      </c>
      <c r="X13">
        <v>0.114278892893139</v>
      </c>
      <c r="Y13">
        <v>0.11103413292589</v>
      </c>
      <c r="Z13">
        <f t="shared" si="1"/>
        <v>11.501385945853444</v>
      </c>
    </row>
    <row r="15" spans="1:26" x14ac:dyDescent="0.4">
      <c r="B15">
        <f>IF(AND(B11="inf",B12="inf",B13="inf"),"inf",MAX(B11:B13)-MIN(B11:B13))</f>
        <v>0</v>
      </c>
      <c r="C15">
        <f t="shared" ref="C15:Y15" si="2">IF(AND(C11="inf",C12="inf",C13="inf"),"inf",MAX(C11:C13)-MIN(C11:C13))</f>
        <v>0</v>
      </c>
      <c r="D15">
        <f t="shared" si="2"/>
        <v>0.16295595092430071</v>
      </c>
      <c r="E15">
        <f t="shared" si="2"/>
        <v>0.99999999993783895</v>
      </c>
      <c r="F15">
        <f t="shared" si="2"/>
        <v>0.14217956373591195</v>
      </c>
      <c r="G15">
        <f t="shared" si="2"/>
        <v>0.16277573399351797</v>
      </c>
      <c r="H15">
        <f t="shared" si="2"/>
        <v>9.2603602563912091E-10</v>
      </c>
      <c r="I15">
        <f t="shared" si="2"/>
        <v>8.7041485130612273E-14</v>
      </c>
      <c r="J15">
        <f t="shared" si="2"/>
        <v>9.2511839500097892E-7</v>
      </c>
      <c r="K15">
        <f t="shared" si="2"/>
        <v>1.9984014443252818E-15</v>
      </c>
      <c r="L15">
        <f t="shared" si="2"/>
        <v>3.9167157668411945E-2</v>
      </c>
      <c r="M15">
        <f t="shared" si="2"/>
        <v>0.147976714679141</v>
      </c>
      <c r="N15">
        <f t="shared" si="2"/>
        <v>0.20156422809623198</v>
      </c>
      <c r="O15">
        <f t="shared" si="2"/>
        <v>0.438554068113095</v>
      </c>
      <c r="P15">
        <f t="shared" si="2"/>
        <v>0.38085711681646295</v>
      </c>
      <c r="Q15">
        <f t="shared" si="2"/>
        <v>0.15032588266475999</v>
      </c>
      <c r="R15">
        <f t="shared" si="2"/>
        <v>0.182124777841257</v>
      </c>
      <c r="S15">
        <f t="shared" si="2"/>
        <v>0.14179607157089058</v>
      </c>
      <c r="T15">
        <f t="shared" si="2"/>
        <v>0.30887707205269399</v>
      </c>
      <c r="U15">
        <f t="shared" si="2"/>
        <v>8.8562626551965708E-3</v>
      </c>
      <c r="V15">
        <f t="shared" si="2"/>
        <v>1</v>
      </c>
      <c r="W15">
        <f t="shared" si="2"/>
        <v>0.1029979021690588</v>
      </c>
      <c r="X15">
        <f t="shared" si="2"/>
        <v>0.11386152987603962</v>
      </c>
      <c r="Y15">
        <f t="shared" si="2"/>
        <v>0.11062966773411056</v>
      </c>
    </row>
    <row r="17" spans="1:25" x14ac:dyDescent="0.4"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4"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</row>
    <row r="19" spans="1:25" x14ac:dyDescent="0.4">
      <c r="A19" t="s">
        <v>27</v>
      </c>
      <c r="C19">
        <v>0</v>
      </c>
      <c r="D19">
        <v>0.160693932838292</v>
      </c>
      <c r="E19">
        <v>14.440428002778701</v>
      </c>
      <c r="F19">
        <v>0.59504409083287702</v>
      </c>
      <c r="G19">
        <v>2.8071204014142501</v>
      </c>
      <c r="H19">
        <v>19.027291585789602</v>
      </c>
      <c r="I19">
        <v>16.393623855619499</v>
      </c>
      <c r="J19">
        <v>16.286439827547099</v>
      </c>
      <c r="K19">
        <v>16.122374696072399</v>
      </c>
      <c r="L19">
        <v>2.9378349241528801</v>
      </c>
      <c r="M19">
        <v>1.6584569239268001</v>
      </c>
      <c r="N19">
        <v>0.23945093440777299</v>
      </c>
      <c r="O19">
        <v>2.5280490399361901</v>
      </c>
      <c r="P19">
        <v>0.39005096342124002</v>
      </c>
      <c r="Q19">
        <v>0.15800306499601199</v>
      </c>
      <c r="R19">
        <v>0.35866413896307697</v>
      </c>
      <c r="S19">
        <v>3.8224794036176E-3</v>
      </c>
      <c r="T19">
        <v>1.9281250734844</v>
      </c>
      <c r="U19">
        <v>0</v>
      </c>
      <c r="V19">
        <v>0</v>
      </c>
      <c r="W19">
        <v>5.5843528394275498E-2</v>
      </c>
      <c r="X19">
        <v>4.2434642142745498E-4</v>
      </c>
      <c r="Y19">
        <v>4.1118756781031502E-4</v>
      </c>
    </row>
    <row r="20" spans="1:25" x14ac:dyDescent="0.4">
      <c r="A20" t="s">
        <v>28</v>
      </c>
      <c r="C20">
        <v>0</v>
      </c>
      <c r="D20">
        <v>0.25766549470442801</v>
      </c>
      <c r="E20">
        <v>10.363332165306799</v>
      </c>
      <c r="F20">
        <v>0.37469952705086901</v>
      </c>
      <c r="G20">
        <v>3.39063548751303</v>
      </c>
      <c r="H20">
        <v>18.870504105458799</v>
      </c>
      <c r="I20">
        <v>16.354480562411101</v>
      </c>
      <c r="J20">
        <v>11.3058148227286</v>
      </c>
      <c r="K20">
        <v>19.421930485525099</v>
      </c>
      <c r="L20">
        <v>5.8114218802120501</v>
      </c>
      <c r="M20">
        <v>0.46807400750542399</v>
      </c>
      <c r="N20">
        <v>0.21103577300852699</v>
      </c>
      <c r="O20">
        <v>2.17598899841335</v>
      </c>
      <c r="P20">
        <v>0.168130047346217</v>
      </c>
      <c r="Q20">
        <v>0</v>
      </c>
      <c r="R20">
        <v>0.110240924958102</v>
      </c>
      <c r="S20">
        <v>8.9614883709897494E-2</v>
      </c>
      <c r="T20">
        <v>3.5423104215558401</v>
      </c>
      <c r="U20">
        <v>8.8088733183050508E-3</v>
      </c>
      <c r="V20">
        <v>0</v>
      </c>
      <c r="W20">
        <v>0.176192808324655</v>
      </c>
      <c r="X20">
        <v>8.6927909938033704E-2</v>
      </c>
      <c r="Y20">
        <v>6.0223263688257402E-2</v>
      </c>
    </row>
    <row r="21" spans="1:25" x14ac:dyDescent="0.4">
      <c r="A21" t="s">
        <v>29</v>
      </c>
      <c r="C21">
        <v>0</v>
      </c>
      <c r="D21">
        <v>6.0870099802767197E-2</v>
      </c>
      <c r="E21">
        <v>0</v>
      </c>
      <c r="F21">
        <v>0.40055611039107902</v>
      </c>
      <c r="G21">
        <v>1.6761494343654799</v>
      </c>
      <c r="H21">
        <v>11.8053782604832</v>
      </c>
      <c r="I21">
        <v>11.238377988709701</v>
      </c>
      <c r="J21">
        <v>20.9940962709079</v>
      </c>
      <c r="K21">
        <v>20.7819547452454</v>
      </c>
      <c r="L21">
        <v>2.8748528103367299</v>
      </c>
      <c r="M21">
        <v>0.48430284821964098</v>
      </c>
      <c r="N21">
        <v>0.46374367920256099</v>
      </c>
      <c r="O21">
        <v>1.4398869253886299</v>
      </c>
      <c r="P21">
        <v>0.75030629131272297</v>
      </c>
      <c r="Q21">
        <v>0</v>
      </c>
      <c r="R21">
        <v>0.18008164578718799</v>
      </c>
      <c r="S21">
        <v>0.16331059916566301</v>
      </c>
      <c r="T21">
        <v>1.1100984793778901</v>
      </c>
      <c r="U21">
        <v>2.86685452024163E-3</v>
      </c>
      <c r="V21">
        <v>21.4226279777915</v>
      </c>
      <c r="W21">
        <v>5.79351235291257E-2</v>
      </c>
      <c r="X21">
        <v>0.12569728037382299</v>
      </c>
      <c r="Y21">
        <v>0.121887701726586</v>
      </c>
    </row>
    <row r="23" spans="1:25" x14ac:dyDescent="0.4">
      <c r="B23">
        <f>IF(AND(B19="inf",B20="inf",B21="inf"),"inf",MAX(B19:B21)-MIN(B19:B21))</f>
        <v>0</v>
      </c>
      <c r="C23">
        <f t="shared" ref="C23:Y23" si="3">IF(AND(C19="inf",C20="inf",C21="inf"),"inf",MAX(C19:C21)-MIN(C19:C21))</f>
        <v>0</v>
      </c>
      <c r="D23">
        <f t="shared" si="3"/>
        <v>0.19679539490166081</v>
      </c>
      <c r="E23">
        <f t="shared" si="3"/>
        <v>14.440428002778701</v>
      </c>
      <c r="F23">
        <f t="shared" si="3"/>
        <v>0.22034456378200801</v>
      </c>
      <c r="G23">
        <f t="shared" si="3"/>
        <v>1.7144860531475501</v>
      </c>
      <c r="H23">
        <f t="shared" si="3"/>
        <v>7.2219133253064012</v>
      </c>
      <c r="I23">
        <f t="shared" si="3"/>
        <v>5.155245866909798</v>
      </c>
      <c r="J23">
        <f t="shared" si="3"/>
        <v>9.6882814481792998</v>
      </c>
      <c r="K23">
        <f t="shared" si="3"/>
        <v>4.6595800491730017</v>
      </c>
      <c r="L23">
        <f t="shared" si="3"/>
        <v>2.9365690698753202</v>
      </c>
      <c r="M23">
        <f t="shared" si="3"/>
        <v>1.1903829164213762</v>
      </c>
      <c r="N23">
        <f t="shared" si="3"/>
        <v>0.25270790619403399</v>
      </c>
      <c r="O23">
        <f t="shared" si="3"/>
        <v>1.0881621145475602</v>
      </c>
      <c r="P23">
        <f t="shared" si="3"/>
        <v>0.58217624396650591</v>
      </c>
      <c r="Q23">
        <f t="shared" si="3"/>
        <v>0.15800306499601199</v>
      </c>
      <c r="R23">
        <f t="shared" si="3"/>
        <v>0.24842321400497497</v>
      </c>
      <c r="S23">
        <f t="shared" si="3"/>
        <v>0.15948811976204541</v>
      </c>
      <c r="T23">
        <f t="shared" si="3"/>
        <v>2.43221194217795</v>
      </c>
      <c r="U23">
        <f t="shared" si="3"/>
        <v>8.8088733183050508E-3</v>
      </c>
      <c r="V23">
        <f t="shared" si="3"/>
        <v>21.4226279777915</v>
      </c>
      <c r="W23">
        <f t="shared" si="3"/>
        <v>0.1203492799303795</v>
      </c>
      <c r="X23">
        <f t="shared" si="3"/>
        <v>0.12527293395239553</v>
      </c>
      <c r="Y23">
        <f t="shared" si="3"/>
        <v>0.12147651415877568</v>
      </c>
    </row>
  </sheetData>
  <mergeCells count="3">
    <mergeCell ref="B1:Y1"/>
    <mergeCell ref="B9:Y9"/>
    <mergeCell ref="B17:Y17"/>
  </mergeCells>
  <conditionalFormatting sqref="B7:Y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Y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Z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</dc:creator>
  <cp:lastModifiedBy>Fin McCallum</cp:lastModifiedBy>
  <dcterms:created xsi:type="dcterms:W3CDTF">2022-03-01T16:42:19Z</dcterms:created>
  <dcterms:modified xsi:type="dcterms:W3CDTF">2022-03-27T19:02:31Z</dcterms:modified>
</cp:coreProperties>
</file>