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SCHWEIZ AG\"/>
    </mc:Choice>
  </mc:AlternateContent>
  <xr:revisionPtr revIDLastSave="0" documentId="8_{7953F628-4AB9-4A7D-9C31-BBDF79F364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<sst xmlns="http://schemas.openxmlformats.org/spreadsheetml/2006/main" count="2658" uniqueCount="1312">
  <si>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</si>
  <si>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</si>
  <si>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</si>
  <si>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</si>
  <si>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</si>
  <si>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</si>
  <si>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</si>
  <si>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</si>
  <si>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</si>
  <si>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</si>
  <si>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</si>
  <si>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</si>
  <si>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</si>
  <si>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</si>
  <si>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</si>
  <si>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</si>
  <si>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</si>
  <si>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</si>
  <si>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</si>
  <si>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</si>
  <si>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</si>
  <si>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</si>
  <si>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</si>
  <si>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</si>
  <si>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</si>
  <si>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</si>
  <si>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</si>
  <si>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</si>
  <si>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</si>
  <si>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</si>
  <si>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</si>
  <si>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</si>
  <si>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</si>
  <si>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</si>
  <si>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</si>
  <si>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</si>
  <si>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</si>
  <si>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</si>
  <si>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</si>
  <si>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</si>
  <si>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</si>
  <si>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</si>
  <si>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</si>
  <si>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</si>
  <si>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</si>
  <si>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</si>
  <si>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</si>
  <si>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</si>
  <si>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</si>
  <si>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</si>
  <si>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</si>
  <si>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</si>
  <si>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</si>
  <si>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</si>
  <si>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</si>
  <si>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</si>
  <si>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</si>
  <si>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</si>
  <si>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</si>
  <si>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</si>
  <si>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</si>
  <si>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</si>
  <si>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</si>
  <si>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</si>
  <si>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</si>
  <si>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</si>
  <si>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</si>
  <si>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</si>
  <si>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</si>
  <si>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</si>
  <si>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</si>
  <si>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</si>
  <si>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</si>
  <si>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</si>
  <si>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</si>
  <si>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</si>
  <si>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</si>
  <si>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</si>
  <si>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</si>
  <si>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</si>
  <si>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</si>
  <si>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</si>
  <si>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</si>
  <si>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</si>
  <si>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</si>
  <si>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</si>
  <si>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</si>
  <si>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</si>
  <si>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</si>
  <si>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</si>
  <si>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</si>
  <si>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</si>
  <si>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</si>
  <si>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</si>
  <si>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</si>
  <si>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</si>
  <si>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</si>
  <si>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</si>
  <si>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</si>
  <si>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</si>
  <si>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</si>
  <si>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</si>
  <si>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</si>
  <si>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</si>
  <si>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</si>
  <si>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</si>
  <si>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</si>
  <si>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</si>
  <si>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</si>
  <si>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</si>
  <si>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</si>
  <si>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</si>
  <si>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</si>
  <si>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</si>
  <si>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</si>
  <si>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</si>
  <si>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</si>
  <si>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</si>
  <si>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</si>
  <si>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</si>
  <si>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</si>
  <si>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</si>
  <si>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</si>
  <si>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</si>
  <si>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</si>
  <si>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</si>
  <si>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</si>
  <si>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</si>
  <si>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</si>
  <si>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</si>
  <si>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</si>
  <si>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</si>
  <si>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</si>
  <si>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</si>
  <si>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</si>
  <si>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</si>
  <si>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</si>
  <si>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</si>
  <si>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</si>
  <si>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</si>
  <si>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</si>
  <si>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</si>
  <si>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</si>
  <si>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</si>
  <si>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</si>
  <si>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</si>
  <si>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</si>
  <si>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</si>
  <si>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</si>
  <si>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</si>
  <si>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</si>
  <si>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</si>
  <si>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</si>
  <si>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</si>
  <si>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</si>
  <si>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</si>
  <si>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</si>
  <si>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</si>
  <si>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</si>
  <si>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</si>
  <si>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</si>
  <si>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</si>
  <si>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</si>
  <si>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</si>
  <si>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</si>
  <si>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</si>
  <si>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</si>
  <si>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</si>
  <si>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</si>
  <si>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</si>
  <si>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</si>
  <si>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</si>
  <si>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</si>
  <si>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</si>
  <si>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</si>
  <si>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</si>
  <si>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</si>
  <si>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</si>
  <si>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</si>
  <si>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</si>
  <si>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</si>
  <si>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</si>
  <si>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</si>
  <si>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</si>
  <si>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</si>
  <si>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</si>
  <si>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</si>
  <si>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</si>
  <si>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</si>
  <si>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</si>
  <si>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</si>
  <si>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</si>
  <si>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</si>
  <si>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</si>
  <si>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</si>
  <si>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</si>
  <si>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</si>
  <si>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</si>
  <si>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</si>
  <si>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</si>
  <si>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</si>
  <si>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</si>
  <si>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</si>
  <si>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</si>
  <si>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</si>
  <si>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</si>
  <si>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</si>
  <si>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</si>
  <si>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</si>
  <si>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</si>
  <si>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</si>
  <si>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</si>
  <si>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</si>
  <si>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</si>
  <si>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</si>
  <si>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</si>
  <si>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</si>
  <si>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</si>
  <si>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</si>
  <si>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</si>
  <si>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</si>
  <si>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</si>
  <si>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</si>
  <si>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</si>
  <si>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</si>
  <si>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</si>
  <si>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</si>
  <si>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</si>
  <si>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</si>
  <si>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</si>
  <si>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</si>
  <si>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</si>
  <si>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</si>
  <si>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</si>
  <si>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</si>
  <si>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</si>
  <si>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</si>
  <si>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</si>
  <si>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</si>
  <si>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</si>
  <si>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</si>
  <si>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</si>
  <si>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</si>
  <si>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</si>
  <si>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</si>
  <si>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</si>
  <si>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</si>
  <si>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</si>
  <si>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</si>
  <si>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</si>
  <si>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</si>
  <si>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</si>
  <si>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</si>
  <si>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</si>
  <si>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</si>
  <si>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</si>
  <si>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</si>
  <si>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</si>
  <si>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</si>
  <si>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</si>
  <si>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</si>
  <si>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</si>
  <si>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</si>
  <si>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</si>
  <si>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</si>
  <si>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</si>
  <si>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</si>
  <si>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</si>
  <si>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</si>
  <si>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</si>
  <si>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</si>
  <si>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</si>
  <si>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</si>
  <si>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</si>
  <si>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</si>
  <si>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</si>
  <si>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</si>
  <si>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</si>
  <si>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</si>
  <si>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</si>
  <si>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</si>
  <si>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</si>
  <si>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</si>
  <si>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</si>
  <si>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</si>
  <si>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</si>
  <si>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</si>
  <si>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</si>
  <si>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</si>
  <si>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</si>
  <si>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</si>
  <si>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</si>
  <si>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</si>
  <si>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</si>
  <si>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</si>
  <si>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</si>
  <si>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</si>
  <si>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</si>
  <si>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</si>
  <si>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</si>
  <si>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</si>
  <si>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</si>
  <si>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</si>
  <si>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</si>
  <si>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</si>
  <si>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</si>
  <si>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</si>
  <si>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</si>
  <si>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</si>
  <si>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</si>
  <si>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</si>
  <si>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</si>
  <si>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</si>
  <si>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</si>
  <si>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</si>
  <si>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</si>
  <si>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</si>
  <si>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</si>
  <si>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</si>
  <si>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</si>
  <si>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</si>
  <si>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</si>
  <si>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</si>
  <si>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</si>
  <si>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</si>
  <si>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</si>
  <si>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</si>
  <si>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</si>
  <si>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</si>
  <si>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</si>
  <si>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</si>
  <si>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</si>
  <si>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</si>
  <si>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</si>
  <si>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</si>
  <si>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</si>
  <si>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</si>
  <si>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</si>
  <si>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</si>
  <si>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</si>
  <si>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</si>
  <si>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</si>
  <si>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</si>
  <si>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</si>
  <si>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</si>
  <si>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</si>
  <si>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</si>
  <si>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</si>
  <si>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</si>
  <si>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</si>
  <si>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</si>
  <si>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</si>
  <si>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</si>
  <si>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</si>
  <si>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</si>
  <si>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</si>
  <si>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</si>
  <si>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</si>
  <si>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</si>
  <si>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</si>
  <si>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</si>
  <si>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</si>
  <si>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</si>
  <si>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</si>
  <si>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</si>
  <si>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</si>
  <si>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</si>
  <si>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</si>
  <si>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</si>
  <si>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</si>
  <si>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</si>
  <si>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</si>
  <si>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</si>
  <si>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</si>
  <si>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</si>
  <si>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</si>
  <si>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</si>
  <si>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</si>
  <si>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</si>
  <si>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</si>
  <si>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</si>
  <si>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</si>
  <si>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</si>
  <si>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</si>
  <si>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</si>
  <si>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</si>
  <si>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</si>
  <si>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</si>
  <si>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</si>
  <si>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</si>
  <si>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</si>
  <si>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</si>
  <si>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</si>
  <si>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</si>
  <si>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</si>
  <si>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</si>
  <si>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</si>
  <si>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</si>
  <si>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</si>
  <si>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</si>
  <si>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</si>
  <si>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</si>
  <si>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</si>
  <si>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</si>
  <si>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</si>
  <si>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</si>
  <si>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</si>
  <si>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</si>
  <si>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</si>
  <si>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</si>
  <si>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</si>
  <si>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</si>
  <si>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</si>
  <si>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</si>
  <si>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</si>
  <si>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</si>
  <si>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</si>
  <si>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</si>
  <si>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</si>
  <si>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</si>
  <si>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</si>
  <si>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</si>
  <si>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</si>
  <si>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</si>
  <si>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</si>
  <si>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</si>
  <si>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</si>
  <si>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</si>
  <si>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</si>
  <si>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</si>
  <si>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</si>
  <si>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</si>
  <si>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</si>
  <si>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</si>
  <si>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</si>
  <si>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</si>
  <si>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</si>
  <si>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</si>
  <si>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</si>
  <si>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</si>
  <si>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</si>
  <si>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</si>
  <si>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</si>
  <si>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</si>
  <si>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</si>
  <si>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</si>
  <si>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</si>
  <si>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</si>
  <si>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</si>
  <si>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</si>
  <si>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</si>
  <si>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</si>
  <si>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</si>
  <si>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</si>
  <si>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</si>
  <si>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</si>
  <si>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</si>
  <si>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</si>
  <si>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</si>
  <si>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</si>
  <si>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</si>
  <si>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</si>
  <si>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</si>
  <si>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</si>
  <si>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</si>
  <si>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</si>
  <si>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</si>
  <si>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</si>
  <si>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</si>
  <si>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</si>
  <si>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</si>
  <si>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</si>
  <si>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</si>
  <si>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</si>
  <si>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</si>
  <si>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</si>
  <si>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</si>
  <si>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</si>
  <si>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</si>
  <si>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</si>
  <si>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</si>
  <si>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</si>
  <si>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</si>
  <si>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</si>
  <si>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</si>
  <si>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</si>
  <si>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</si>
  <si>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</si>
  <si>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</si>
  <si>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</si>
  <si>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</si>
  <si>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</si>
  <si>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</si>
  <si>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</si>
  <si>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</si>
  <si>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</si>
  <si>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</si>
  <si>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</si>
  <si>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</si>
  <si>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</si>
  <si>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</si>
  <si>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</si>
  <si>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</si>
  <si>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</si>
  <si>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</si>
  <si>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</si>
  <si>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</si>
  <si>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</si>
  <si>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</si>
  <si>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</si>
  <si>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</si>
  <si>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</si>
  <si>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</si>
  <si>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</si>
  <si>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</si>
  <si>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</si>
  <si>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</si>
  <si>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</si>
  <si>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</si>
  <si>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</si>
  <si>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</si>
  <si>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</si>
  <si>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</si>
  <si>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</si>
  <si>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</si>
  <si>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</si>
  <si>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</si>
  <si>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</si>
  <si>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</si>
  <si>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</si>
  <si>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</si>
  <si>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</si>
  <si>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</si>
  <si>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</si>
  <si>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</si>
  <si>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</si>
  <si>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</si>
  <si>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</si>
  <si>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</si>
  <si>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</si>
  <si>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</si>
  <si>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</si>
  <si>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</si>
  <si>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</si>
  <si>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</si>
  <si>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</si>
  <si>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</si>
  <si>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</si>
  <si>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</si>
  <si>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</si>
  <si>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</si>
  <si>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</si>
  <si>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</si>
  <si>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</si>
  <si>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</si>
  <si>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</si>
  <si>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</si>
  <si>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</si>
  <si>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</si>
  <si>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</si>
  <si>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</si>
  <si>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</si>
  <si>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</si>
  <si>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</si>
  <si>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</si>
  <si>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</si>
  <si>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</si>
  <si>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</si>
  <si>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</si>
  <si>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</si>
  <si>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</si>
  <si>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</si>
  <si>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</si>
  <si>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</si>
  <si>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</si>
  <si>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</si>
  <si>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</si>
  <si>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</si>
  <si>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</si>
  <si>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</si>
  <si>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</si>
  <si>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</si>
  <si>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</si>
  <si>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</si>
  <si>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</si>
  <si>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</si>
  <si>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</si>
  <si>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</si>
  <si>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</si>
  <si>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</si>
  <si>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</si>
  <si>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</si>
  <si>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</si>
  <si>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</si>
  <si>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</si>
  <si>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</si>
  <si>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</si>
  <si>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</si>
  <si>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</si>
  <si>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</si>
  <si>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</si>
  <si>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</si>
  <si>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</si>
  <si>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</si>
  <si>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</si>
  <si>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</si>
  <si>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</si>
  <si>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</si>
  <si>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</si>
  <si>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</si>
  <si>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</si>
  <si>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</si>
  <si>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</si>
  <si>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</si>
  <si>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</si>
  <si>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</si>
  <si>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</si>
  <si>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</si>
  <si>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</si>
  <si>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</si>
  <si>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</si>
  <si>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</si>
  <si>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</si>
  <si>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</si>
  <si>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</si>
  <si>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</si>
  <si>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</si>
  <si>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</si>
  <si>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</si>
  <si>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</si>
  <si>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</si>
  <si>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</si>
  <si>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</si>
  <si>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</si>
  <si>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</si>
  <si>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</si>
  <si>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</si>
  <si>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</si>
  <si>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</si>
  <si>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</si>
  <si>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</si>
  <si>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</si>
  <si>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</si>
  <si>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</si>
  <si>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</si>
  <si>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</si>
  <si>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</si>
  <si>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</si>
  <si>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</si>
  <si>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</si>
  <si>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</si>
  <si>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</si>
  <si>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</si>
  <si>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</si>
  <si>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</si>
  <si>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</si>
  <si>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</si>
  <si>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</si>
  <si>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</si>
  <si>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</si>
  <si>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</si>
  <si>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</si>
  <si>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</si>
  <si>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</si>
  <si>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</si>
  <si>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</si>
  <si>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</si>
  <si>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</si>
  <si>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</si>
  <si>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</si>
  <si>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</si>
  <si>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</si>
  <si>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</si>
  <si>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</si>
  <si>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</si>
  <si>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</si>
  <si>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</si>
  <si>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</si>
  <si>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</si>
  <si>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</si>
  <si>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</si>
  <si>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</si>
  <si>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</si>
  <si>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</si>
  <si>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</si>
  <si>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</si>
  <si>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</si>
  <si>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</si>
  <si>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</si>
  <si>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</si>
  <si>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</si>
  <si>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</si>
  <si>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</si>
  <si>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</si>
  <si>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</si>
  <si>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</si>
  <si>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</si>
  <si>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</si>
  <si>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</si>
  <si>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</si>
  <si>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</si>
  <si>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</si>
  <si>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</si>
  <si>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</si>
  <si>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</si>
  <si>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</si>
  <si>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</si>
  <si>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</si>
  <si>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</si>
  <si>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</si>
  <si>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</si>
  <si>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</si>
  <si>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</si>
  <si>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</si>
  <si>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</si>
  <si>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</si>
  <si>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</si>
  <si>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</si>
  <si>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</si>
  <si>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</si>
  <si>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</si>
  <si>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</si>
  <si>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</si>
  <si>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</si>
  <si>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</si>
  <si>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</si>
  <si>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</si>
  <si>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</si>
  <si>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</si>
  <si>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</si>
  <si>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</si>
  <si>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</si>
  <si>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</si>
  <si>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</si>
  <si>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</si>
  <si>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</si>
  <si>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</si>
  <si>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</si>
  <si>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</si>
  <si>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</si>
  <si>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</si>
  <si>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</si>
  <si>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</si>
  <si>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</si>
  <si>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</si>
  <si>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</si>
  <si>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</si>
  <si>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</si>
  <si>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</si>
  <si>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</si>
  <si>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</si>
  <si>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</si>
  <si>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</si>
  <si>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</si>
  <si>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</si>
  <si>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</si>
  <si>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</si>
  <si>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</si>
  <si>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</si>
  <si>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</si>
  <si>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</si>
  <si>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</si>
  <si>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</si>
  <si>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</si>
  <si>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</si>
  <si>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</si>
  <si>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</si>
  <si>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</si>
  <si>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</si>
  <si>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</si>
  <si>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</si>
  <si>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</si>
  <si>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</si>
  <si>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</si>
  <si>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</si>
  <si>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</si>
  <si>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</si>
  <si>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</si>
  <si>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</si>
  <si>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</si>
  <si>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</si>
  <si>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</si>
  <si>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</si>
  <si>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</si>
  <si>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</si>
  <si>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</si>
  <si>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</si>
  <si>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</si>
  <si>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</si>
  <si>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</si>
  <si>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</si>
  <si>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</si>
  <si>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</si>
  <si>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</si>
  <si>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</si>
  <si>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</si>
  <si>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</si>
  <si>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</si>
  <si>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</si>
  <si>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</si>
  <si>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</si>
  <si>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</si>
  <si>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</si>
  <si>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</si>
  <si>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</si>
  <si>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</si>
  <si>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</si>
  <si>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</si>
  <si>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</si>
  <si>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</si>
  <si>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</si>
  <si>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</si>
  <si>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</si>
  <si>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</si>
  <si>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</si>
  <si>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</si>
  <si>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</si>
  <si>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</si>
  <si>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</si>
  <si>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</si>
  <si>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</si>
  <si>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</si>
  <si>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</si>
  <si>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</si>
  <si>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</si>
  <si>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</si>
  <si>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</si>
  <si>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</si>
  <si>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</si>
  <si>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</si>
  <si>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</si>
  <si>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</si>
  <si>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</si>
  <si>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</si>
  <si>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</si>
  <si>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</si>
  <si>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</si>
  <si>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</si>
  <si>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</si>
  <si>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</si>
  <si>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</si>
  <si>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</si>
  <si>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</si>
  <si>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</si>
  <si>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</si>
  <si>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</si>
  <si>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</si>
  <si>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</si>
  <si>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</si>
  <si>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</si>
  <si>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</si>
  <si>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</si>
  <si>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</si>
  <si>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</si>
  <si>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</si>
  <si>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</si>
  <si>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</si>
  <si>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</si>
  <si>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</si>
  <si>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</si>
  <si>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</si>
  <si>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</si>
  <si>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</si>
  <si>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</si>
  <si>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</si>
  <si>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</si>
  <si>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</si>
  <si>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</si>
  <si>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</si>
  <si>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</si>
  <si>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</si>
  <si>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</si>
  <si>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</si>
  <si>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</si>
  <si>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</si>
  <si>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</si>
  <si>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</si>
  <si>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</si>
  <si>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</si>
  <si>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</si>
  <si>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</si>
  <si>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</si>
  <si>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</si>
  <si>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</si>
  <si>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</si>
  <si>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</si>
  <si>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</si>
  <si>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</si>
  <si>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</si>
  <si>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</si>
  <si>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</si>
  <si>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</si>
  <si>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</si>
  <si>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</si>
  <si>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</si>
  <si>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</si>
  <si>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</si>
  <si>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</si>
  <si>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</si>
  <si>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</si>
  <si>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</si>
  <si>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</si>
  <si>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</si>
  <si>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</si>
  <si>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</si>
  <si>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</si>
  <si>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</si>
  <si>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</si>
  <si>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</si>
  <si>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</si>
  <si>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</si>
  <si>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</si>
  <si>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</si>
  <si>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</si>
  <si>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</si>
  <si>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</si>
  <si>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</si>
  <si>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</si>
  <si>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</si>
  <si>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</si>
  <si>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</si>
  <si>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</si>
  <si>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</si>
  <si>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</si>
  <si>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</si>
  <si>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</si>
  <si>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</si>
  <si>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</si>
  <si>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</si>
  <si>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</si>
  <si>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</si>
  <si>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</si>
  <si>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</si>
  <si>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</si>
  <si>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</si>
  <si>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</si>
  <si>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</si>
  <si>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</si>
  <si>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</si>
  <si>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</si>
  <si>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</si>
  <si>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</si>
  <si>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</si>
  <si>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</si>
  <si>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</si>
  <si>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</si>
  <si>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</si>
  <si>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</si>
  <si>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</si>
  <si>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</si>
  <si>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</si>
  <si>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</si>
  <si>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</si>
  <si>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</si>
  <si>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</si>
  <si>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</si>
  <si>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</si>
  <si>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</si>
  <si>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</si>
  <si>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</si>
  <si>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</si>
  <si>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</si>
  <si>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</si>
  <si>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</si>
  <si>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</si>
  <si>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</si>
  <si>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</si>
  <si>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</si>
  <si>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</si>
  <si>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</si>
  <si>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</si>
  <si>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</si>
  <si>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</si>
  <si>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</si>
  <si>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</si>
  <si>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</si>
  <si>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</si>
  <si>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</si>
  <si>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</si>
  <si>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</si>
  <si>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</si>
  <si>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</si>
  <si>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</si>
  <si>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</si>
  <si>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</si>
  <si>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</si>
  <si>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</si>
  <si>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</si>
  <si>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</si>
  <si>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</si>
  <si>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</si>
  <si>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</si>
  <si>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</si>
  <si>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</si>
  <si>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</si>
  <si>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</si>
  <si>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</si>
  <si>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</si>
  <si>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</si>
  <si>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</si>
  <si>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</si>
  <si>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</si>
  <si>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</si>
  <si>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</si>
  <si>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</si>
  <si>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</si>
  <si>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</si>
  <si>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</si>
  <si>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</si>
  <si>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</si>
  <si>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</si>
  <si>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</si>
  <si>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</si>
  <si>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</si>
  <si>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</si>
  <si>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</si>
  <si>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</si>
  <si>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</si>
  <si>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</si>
  <si>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</si>
  <si>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</si>
  <si>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</si>
  <si>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</si>
  <si>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</si>
  <si>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</si>
  <si>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</si>
  <si>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</si>
  <si>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</si>
  <si>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</si>
  <si>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</si>
  <si>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</si>
  <si>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</si>
  <si>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</si>
  <si>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</si>
  <si>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</si>
  <si>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</si>
  <si>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</si>
  <si>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</si>
  <si>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</si>
  <si>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</si>
  <si>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</si>
  <si>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</si>
  <si>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</si>
  <si>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</si>
  <si>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</si>
  <si>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</si>
  <si>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</si>
  <si>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</si>
  <si>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</si>
  <si>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</si>
  <si>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</si>
  <si>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</si>
  <si>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</si>
  <si>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</si>
  <si>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</si>
  <si>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</si>
  <si>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</si>
  <si>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</si>
  <si>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</si>
  <si>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</si>
  <si>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</si>
  <si>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</si>
  <si>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</si>
  <si>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</si>
  <si>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</si>
  <si>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</si>
  <si>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</si>
  <si>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</si>
  <si>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</si>
  <si>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</si>
  <si>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</si>
  <si>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</si>
  <si>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</si>
  <si>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</si>
  <si>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</si>
  <si>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</si>
  <si>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</si>
  <si>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</si>
  <si>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</si>
  <si>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</si>
  <si>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</si>
  <si>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</si>
  <si>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</si>
  <si>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</si>
  <si>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</si>
  <si>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</si>
  <si>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</si>
  <si>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</si>
  <si>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</si>
  <si>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</si>
  <si>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</si>
  <si>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</si>
  <si>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</si>
  <si>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</si>
  <si>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</si>
  <si>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</si>
  <si>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</si>
  <si>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</si>
  <si>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</si>
  <si>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</si>
  <si>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</si>
  <si>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</si>
  <si>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</si>
  <si>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</si>
  <si>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</si>
  <si>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</si>
  <si>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</si>
  <si>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</si>
  <si>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</si>
  <si>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</si>
  <si>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</si>
  <si>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</si>
  <si>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</si>
  <si>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</si>
  <si>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</si>
  <si>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</si>
  <si>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</si>
  <si>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</si>
  <si>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</si>
  <si>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</si>
  <si>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</si>
  <si>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</si>
  <si>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</si>
  <si>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</si>
  <si>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</si>
  <si>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</si>
  <si>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</si>
  <si>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</si>
  <si>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</si>
  <si>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</si>
  <si>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</si>
  <si>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</si>
  <si>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</si>
  <si>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</si>
  <si>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</si>
  <si>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</si>
  <si>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</si>
  <si>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</si>
  <si>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</si>
  <si>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</si>
  <si>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</si>
  <si>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</si>
  <si>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</si>
  <si>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</si>
  <si>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</si>
  <si>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</si>
  <si>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</si>
  <si>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</si>
  <si>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</si>
  <si>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</si>
  <si>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</si>
  <si>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</si>
  <si>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</si>
  <si>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</si>
  <si>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</si>
  <si>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</si>
  <si>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</si>
  <si>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</si>
  <si>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</si>
  <si>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</si>
  <si>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</si>
  <si>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</si>
  <si>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</si>
  <si>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</si>
  <si>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</si>
  <si>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</si>
  <si>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</si>
  <si>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</si>
  <si>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</si>
  <si>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</si>
  <si>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</si>
  <si>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</si>
  <si>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</si>
  <si>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</si>
  <si>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</si>
  <si>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</si>
  <si>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</si>
  <si>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</si>
  <si>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</si>
  <si>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</si>
  <si>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</si>
  <si>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</si>
  <si>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</si>
  <si>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</si>
  <si>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</si>
  <si>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</si>
  <si>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</si>
  <si>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</si>
  <si>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</si>
  <si>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</si>
  <si>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</si>
  <si>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</si>
  <si>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</si>
  <si>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</si>
  <si>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</si>
  <si>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</si>
  <si>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</si>
  <si>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</si>
  <si>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</si>
  <si>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</si>
  <si>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</si>
  <si>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</si>
  <si>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</si>
  <si>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</si>
  <si>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</si>
  <si>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</si>
  <si>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</si>
  <si>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</si>
  <si>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</si>
  <si>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</si>
  <si>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</si>
  <si>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</si>
  <si>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</si>
  <si>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</si>
  <si>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</si>
  <si>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</si>
  <si>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</si>
  <si>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</si>
  <si>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</si>
  <si>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</si>
  <si>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</si>
  <si>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</si>
  <si>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</si>
  <si>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</si>
  <si>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</si>
  <si>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</si>
  <si>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</si>
  <si>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</si>
  <si>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</si>
  <si>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</si>
  <si>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</si>
  <si>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</si>
  <si>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</si>
  <si>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</si>
  <si>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</si>
  <si>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</si>
  <si>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</si>
  <si>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</si>
  <si>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</si>
  <si>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</si>
  <si>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</si>
  <si>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</si>
  <si>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</si>
  <si>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</si>
  <si>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</si>
  <si>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</si>
  <si>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</si>
  <si>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</si>
  <si>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</si>
  <si>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</si>
  <si>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</si>
  <si>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</si>
  <si>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</si>
  <si>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</si>
  <si>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</si>
  <si>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</si>
  <si>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</si>
  <si>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</si>
  <si>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</si>
  <si>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</si>
  <si>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</si>
  <si>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</si>
  <si>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</si>
  <si>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</si>
  <si>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</si>
  <si>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</si>
  <si>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</si>
  <si>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</si>
  <si>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</si>
  <si>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</si>
  <si>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</si>
  <si>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</si>
  <si>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</si>
  <si>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</si>
  <si>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</si>
  <si>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</si>
  <si>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</si>
  <si>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</si>
  <si>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</si>
  <si>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</si>
  <si>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</si>
  <si>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</si>
  <si>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</si>
  <si>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</si>
  <si>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</si>
  <si>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</si>
  <si>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</si>
  <si>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</si>
  <si>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</si>
  <si>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</si>
  <si>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</si>
  <si>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</si>
  <si>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</si>
  <si>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</si>
  <si>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 EQUIPMENT FINANCE SCHWEIZ AG</t>
  </si>
  <si>
    <t>ITE01910</t>
  </si>
  <si>
    <t>C72-0040</t>
  </si>
  <si>
    <t>ITE05110</t>
  </si>
  <si>
    <t>C74-0130</t>
  </si>
  <si>
    <t>C74-0160</t>
  </si>
  <si>
    <t>C74-0480</t>
  </si>
  <si>
    <t>ITE06240</t>
  </si>
  <si>
    <t>C74-0090</t>
  </si>
  <si>
    <t>C74-0470</t>
  </si>
  <si>
    <t>ITE06260</t>
  </si>
  <si>
    <t>ITE07110</t>
  </si>
  <si>
    <t>ITR05200</t>
  </si>
  <si>
    <t>C73-0230</t>
  </si>
  <si>
    <t>C73-1290</t>
  </si>
  <si>
    <t>C73-1350</t>
  </si>
  <si>
    <t>ITR06230</t>
  </si>
  <si>
    <t>C73-1300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</si>
</sst>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17"/>
  <sheetViews>
    <sheetView tabSelected="1" workbookViewId="0">
      <selection activeCell="A2" sqref="A2:XFD17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5</v>
      </c>
      <c r="E2">
        <v>1</v>
      </c>
      <c r="F2">
        <v>5</v>
      </c>
    </row>
    <row r="3" spans="1:6" x14ac:dyDescent="0.3">
      <c r="A3" t="s">
        <v>1294</v>
      </c>
      <c r="B3" t="s">
        <v>1297</v>
      </c>
      <c r="C3" t="s">
        <v>1298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1297</v>
      </c>
      <c r="C4" t="s">
        <v>1299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1297</v>
      </c>
      <c r="C5" t="s">
        <v>1300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1301</v>
      </c>
      <c r="C6" t="s">
        <v>1302</v>
      </c>
      <c r="D6">
        <v>134</v>
      </c>
      <c r="E6">
        <v>1</v>
      </c>
      <c r="F6">
        <v>134</v>
      </c>
    </row>
    <row r="7" spans="1:6" x14ac:dyDescent="0.3">
      <c r="A7" t="s">
        <v>1294</v>
      </c>
      <c r="B7" t="s">
        <v>1301</v>
      </c>
      <c r="C7" t="s">
        <v>1303</v>
      </c>
      <c r="D7">
        <v>134</v>
      </c>
      <c r="E7">
        <v>1</v>
      </c>
      <c r="F7">
        <v>134</v>
      </c>
    </row>
    <row r="8" spans="1:6" x14ac:dyDescent="0.3">
      <c r="A8" t="s">
        <v>1294</v>
      </c>
      <c r="B8" t="s">
        <v>1304</v>
      </c>
      <c r="C8" t="s">
        <v>1302</v>
      </c>
      <c r="D8">
        <v>622</v>
      </c>
      <c r="E8">
        <v>1</v>
      </c>
      <c r="F8">
        <v>622</v>
      </c>
    </row>
    <row r="9" spans="1:6" x14ac:dyDescent="0.3">
      <c r="A9" t="s">
        <v>1294</v>
      </c>
      <c r="B9" t="s">
        <v>1304</v>
      </c>
      <c r="C9" t="s">
        <v>1303</v>
      </c>
      <c r="D9">
        <v>622</v>
      </c>
      <c r="E9">
        <v>1</v>
      </c>
      <c r="F9">
        <v>622</v>
      </c>
    </row>
    <row r="10" spans="1:6" x14ac:dyDescent="0.3">
      <c r="A10" t="s">
        <v>1294</v>
      </c>
      <c r="B10" t="s">
        <v>1305</v>
      </c>
      <c r="C10" t="s">
        <v>1302</v>
      </c>
      <c r="D10">
        <v>16217</v>
      </c>
      <c r="E10">
        <v>1</v>
      </c>
      <c r="F10">
        <v>16217</v>
      </c>
    </row>
    <row r="11" spans="1:6" x14ac:dyDescent="0.3">
      <c r="A11" t="s">
        <v>1294</v>
      </c>
      <c r="B11" t="s">
        <v>1305</v>
      </c>
      <c r="C11" t="s">
        <v>1303</v>
      </c>
      <c r="D11">
        <v>16217</v>
      </c>
      <c r="E11">
        <v>1</v>
      </c>
      <c r="F11">
        <v>16217</v>
      </c>
    </row>
    <row r="12" spans="1:6" x14ac:dyDescent="0.3">
      <c r="A12" t="s">
        <v>1294</v>
      </c>
      <c r="B12" t="s">
        <v>1306</v>
      </c>
      <c r="C12" t="s">
        <v>1307</v>
      </c>
      <c r="D12">
        <v>32832</v>
      </c>
      <c r="E12">
        <v>1</v>
      </c>
      <c r="F12">
        <v>32832</v>
      </c>
    </row>
    <row r="13" spans="1:6" x14ac:dyDescent="0.3">
      <c r="A13" t="s">
        <v>1294</v>
      </c>
      <c r="B13" t="s">
        <v>1306</v>
      </c>
      <c r="C13" t="s">
        <v>1308</v>
      </c>
      <c r="D13">
        <v>32832</v>
      </c>
      <c r="E13">
        <v>1</v>
      </c>
      <c r="F13">
        <v>32832</v>
      </c>
    </row>
    <row r="14" spans="1:6" x14ac:dyDescent="0.3">
      <c r="A14" t="s">
        <v>1294</v>
      </c>
      <c r="B14" t="s">
        <v>1306</v>
      </c>
      <c r="C14" t="s">
        <v>1309</v>
      </c>
      <c r="D14">
        <v>32832</v>
      </c>
      <c r="E14">
        <v>1</v>
      </c>
      <c r="F14">
        <v>32832</v>
      </c>
    </row>
    <row r="15" spans="1:6" x14ac:dyDescent="0.3">
      <c r="A15" t="s">
        <v>1294</v>
      </c>
      <c r="B15" t="s">
        <v>1310</v>
      </c>
      <c r="C15" t="s">
        <v>1307</v>
      </c>
      <c r="D15">
        <v>6443</v>
      </c>
      <c r="E15">
        <v>1</v>
      </c>
      <c r="F15">
        <v>6443</v>
      </c>
    </row>
    <row r="16" spans="1:6" x14ac:dyDescent="0.3">
      <c r="A16" t="s">
        <v>1294</v>
      </c>
      <c r="B16" t="s">
        <v>1310</v>
      </c>
      <c r="C16" t="s">
        <v>1311</v>
      </c>
      <c r="D16">
        <v>6443</v>
      </c>
      <c r="E16">
        <v>1</v>
      </c>
      <c r="F16">
        <v>6443</v>
      </c>
    </row>
    <row r="17" spans="1:6" x14ac:dyDescent="0.3">
      <c r="A17" t="s">
        <v>1294</v>
      </c>
      <c r="B17" t="s">
        <v>1310</v>
      </c>
      <c r="C17" t="s">
        <v>1309</v>
      </c>
      <c r="D17">
        <v>6443</v>
      </c>
      <c r="E17">
        <v>1</v>
      </c>
      <c r="F17">
        <v>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5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5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5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5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39275</v>
      </c>
      <c r="M16" s="16"/>
      <c r="N16" s="16"/>
      <c r="O16" s="16"/>
      <c r="P16" s="17">
        <v>0.14897982276921062</v>
      </c>
      <c r="Q16" s="15">
        <f>L16*P16</f>
        <v>5851.182539260747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39275</v>
      </c>
      <c r="M17" s="16"/>
      <c r="N17" s="16"/>
      <c r="O17" s="16"/>
      <c r="P17" s="17">
        <v>0.14897982276921062</v>
      </c>
      <c r="Q17" s="15">
        <f t="shared" ref="Q17:Q80" si="0">L17*P17</f>
        <v>5851.182539260747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39275</v>
      </c>
      <c r="M42" s="16"/>
      <c r="N42" s="16"/>
      <c r="O42" s="16"/>
      <c r="P42" s="17">
        <v>0.67276358090227606</v>
      </c>
      <c r="Q42" s="15">
        <f t="shared" si="0"/>
        <v>26422.789639936891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39275</v>
      </c>
      <c r="M44" s="16"/>
      <c r="N44" s="16"/>
      <c r="O44" s="16" t="s">
        <v>37</v>
      </c>
      <c r="P44" s="17">
        <v>1</v>
      </c>
      <c r="Q44" s="31">
        <f t="shared" si="0"/>
        <v>39275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78550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32832</v>
      </c>
      <c r="M152" s="16"/>
      <c r="N152" s="16"/>
      <c r="O152" s="16"/>
      <c r="P152" s="17">
        <v>0.99997654235652611</v>
      </c>
      <c r="Q152" s="29">
        <f t="shared" si="11"/>
        <v>32831.229838649466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6443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39275</v>
      </c>
      <c r="M159" s="16"/>
      <c r="N159" s="16"/>
      <c r="O159" s="16"/>
      <c r="P159" s="17">
        <v>1</v>
      </c>
      <c r="Q159" s="29">
        <f t="shared" si="11"/>
        <v>39275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16973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16973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16973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16973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16973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16973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16973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5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22302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>
        <f>I17/I18</f>
        <v>2.2419513944937675E-4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5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5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5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39275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16973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16973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22302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